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a Portugal F" sheetId="1" r:id="rId4"/>
    <sheet state="visible" name="Serie A F" sheetId="2" r:id="rId5"/>
    <sheet state="visible" name="Championship F" sheetId="3" r:id="rId6"/>
    <sheet state="visible" name="Eredivise F" sheetId="4" r:id="rId7"/>
    <sheet state="visible" name="La Liga F" sheetId="5" r:id="rId8"/>
    <sheet state="visible" name="Ligue 1 F" sheetId="6" r:id="rId9"/>
    <sheet state="visible" name="Bundesliga F" sheetId="7" r:id="rId10"/>
    <sheet state="visible" name="Premier League F" sheetId="8" r:id="rId11"/>
    <sheet state="visible" name="Stacked" sheetId="9" r:id="rId12"/>
    <sheet state="visible" name="Stacked without outliers " sheetId="10" r:id="rId13"/>
  </sheets>
  <definedNames/>
  <calcPr/>
</workbook>
</file>

<file path=xl/sharedStrings.xml><?xml version="1.0" encoding="utf-8"?>
<sst xmlns="http://schemas.openxmlformats.org/spreadsheetml/2006/main" count="25960" uniqueCount="1484">
  <si>
    <t>name</t>
  </si>
  <si>
    <t>position</t>
  </si>
  <si>
    <t>age</t>
  </si>
  <si>
    <t>market_value euro</t>
  </si>
  <si>
    <t>country_from</t>
  </si>
  <si>
    <t>league_from</t>
  </si>
  <si>
    <t>club_from</t>
  </si>
  <si>
    <t>country_to</t>
  </si>
  <si>
    <t>league_to</t>
  </si>
  <si>
    <t>club_to</t>
  </si>
  <si>
    <t>fee euro</t>
  </si>
  <si>
    <t>Fee USD</t>
  </si>
  <si>
    <t>Market Value USD</t>
  </si>
  <si>
    <t>Darwin NÃºÃ±ez</t>
  </si>
  <si>
    <t>Centre-Forward</t>
  </si>
  <si>
    <t>Portugal</t>
  </si>
  <si>
    <t>Liga Portugal</t>
  </si>
  <si>
    <t>SL Benfica</t>
  </si>
  <si>
    <t>England</t>
  </si>
  <si>
    <t>Premier League</t>
  </si>
  <si>
    <t>Liverpool FC</t>
  </si>
  <si>
    <t>SUMMARY OUTPUT</t>
  </si>
  <si>
    <t>Matheus Nunes</t>
  </si>
  <si>
    <t>Central Midfield</t>
  </si>
  <si>
    <t>Sporting CP</t>
  </si>
  <si>
    <t>Wolverhampton Wanderers</t>
  </si>
  <si>
    <t>Vitinha</t>
  </si>
  <si>
    <t>FC Porto</t>
  </si>
  <si>
    <t>France</t>
  </si>
  <si>
    <t>Ligue 1</t>
  </si>
  <si>
    <t>Paris Saint-Germain</t>
  </si>
  <si>
    <t>Regression Statistics</t>
  </si>
  <si>
    <t>Nuno Mendes</t>
  </si>
  <si>
    <t>Left-Back</t>
  </si>
  <si>
    <t>Multiple R</t>
  </si>
  <si>
    <t>FÃ¡bio Vieira</t>
  </si>
  <si>
    <t>Attacking Midfield</t>
  </si>
  <si>
    <t>Arsenal FC</t>
  </si>
  <si>
    <t>R Square</t>
  </si>
  <si>
    <t>JoÃ£o Palhinha</t>
  </si>
  <si>
    <t>Defensive Midfield</t>
  </si>
  <si>
    <t>Fulham FC</t>
  </si>
  <si>
    <t>Adjusted R Square</t>
  </si>
  <si>
    <t>Julian Weigl</t>
  </si>
  <si>
    <t>Germany</t>
  </si>
  <si>
    <t>Bundesliga</t>
  </si>
  <si>
    <t>Borussia MÃ¶nchengladbach</t>
  </si>
  <si>
    <t>loan transfer</t>
  </si>
  <si>
    <t>Mean</t>
  </si>
  <si>
    <t>Standard Error</t>
  </si>
  <si>
    <t>David Carmo</t>
  </si>
  <si>
    <t>Centre-Back</t>
  </si>
  <si>
    <t>SC Braga</t>
  </si>
  <si>
    <t>Observations</t>
  </si>
  <si>
    <t>Chancel Mbemba</t>
  </si>
  <si>
    <t>Olympique Marseille</t>
  </si>
  <si>
    <t>free transfer</t>
  </si>
  <si>
    <t>Median</t>
  </si>
  <si>
    <t>Roman Yaremchuk</t>
  </si>
  <si>
    <t>Belgium</t>
  </si>
  <si>
    <t>Jupiler Pro League</t>
  </si>
  <si>
    <t>Club Brugge KV</t>
  </si>
  <si>
    <t>Mode</t>
  </si>
  <si>
    <t>ANOVA</t>
  </si>
  <si>
    <t>Ã‰verton</t>
  </si>
  <si>
    <t>Left Winger</t>
  </si>
  <si>
    <t>Brazil</t>
  </si>
  <si>
    <t>SÃ©rie A</t>
  </si>
  <si>
    <t>Clube de Regatas do Flamengo</t>
  </si>
  <si>
    <t>Standard Deviation</t>
  </si>
  <si>
    <t>df</t>
  </si>
  <si>
    <t>SS</t>
  </si>
  <si>
    <t>MS</t>
  </si>
  <si>
    <t>F</t>
  </si>
  <si>
    <t>Significance F</t>
  </si>
  <si>
    <t>SÃ©rgio Oliveira</t>
  </si>
  <si>
    <t>Turkey</t>
  </si>
  <si>
    <t>SÃ¼per Lig</t>
  </si>
  <si>
    <t>Galatasaray A.S.</t>
  </si>
  <si>
    <t>Sample Variance</t>
  </si>
  <si>
    <t>Regression</t>
  </si>
  <si>
    <t>Beto</t>
  </si>
  <si>
    <t>Portimonense SC</t>
  </si>
  <si>
    <t>Italy</t>
  </si>
  <si>
    <t>Serie A</t>
  </si>
  <si>
    <t>Udinese Calcio</t>
  </si>
  <si>
    <t>Kurtosis</t>
  </si>
  <si>
    <t>Residual</t>
  </si>
  <si>
    <t>AndrÃ© Almeida</t>
  </si>
  <si>
    <t>VitÃ³ria GuimarÃ£es SC</t>
  </si>
  <si>
    <t>Spain</t>
  </si>
  <si>
    <t>LaLiga</t>
  </si>
  <si>
    <t>Valencia CF</t>
  </si>
  <si>
    <t>Skewness</t>
  </si>
  <si>
    <t>Total</t>
  </si>
  <si>
    <t>Francisco ConceiÃ§Ã£o</t>
  </si>
  <si>
    <t>Right Winger</t>
  </si>
  <si>
    <t>Netherlands</t>
  </si>
  <si>
    <t>Eredivisie</t>
  </si>
  <si>
    <t>Ajax Amsterdam</t>
  </si>
  <si>
    <t>Range</t>
  </si>
  <si>
    <t>Carlos VinÃ­cius</t>
  </si>
  <si>
    <t>Minimum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</si>
  <si>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</si>
  <si>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</si>
  <si>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</si>
  <si>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</si>
  <si>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</si>
  <si>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</si>
  <si>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</si>
  <si>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Haris Seferovic</t>
  </si>
  <si>
    <t>Maximum</t>
  </si>
  <si>
    <t>Intercept</t>
  </si>
  <si>
    <t>Jota</t>
  </si>
  <si>
    <t>Scotland</t>
  </si>
  <si>
    <t>Premiership</t>
  </si>
  <si>
    <t>Celtic FC</t>
  </si>
  <si>
    <t>Sum</t>
  </si>
  <si>
    <t>Samuel Lino</t>
  </si>
  <si>
    <t>Gil Vicente FC</t>
  </si>
  <si>
    <t>AtlÃ©tico de Madrid</t>
  </si>
  <si>
    <t>Count</t>
  </si>
  <si>
    <t>Diogo Leite</t>
  </si>
  <si>
    <t>1.FC Union Berlin</t>
  </si>
  <si>
    <t>Gedson Fernandes</t>
  </si>
  <si>
    <t>Besiktas JK</t>
  </si>
  <si>
    <t>Alberth Elis</t>
  </si>
  <si>
    <t>Boavista FC</t>
  </si>
  <si>
    <t>Ligue 2</t>
  </si>
  <si>
    <t>FC Girondins Bordeaux</t>
  </si>
  <si>
    <t>RESIDUAL OUTPUT</t>
  </si>
  <si>
    <t>PROBABILITY OUTPUT</t>
  </si>
  <si>
    <t>Valentin Rosier</t>
  </si>
  <si>
    <t>Right-Back</t>
  </si>
  <si>
    <t>Gonzalo Plata</t>
  </si>
  <si>
    <t>Real Valladolid CF</t>
  </si>
  <si>
    <t>Observation</t>
  </si>
  <si>
    <t>Predicted Fee USD</t>
  </si>
  <si>
    <t>Residuals</t>
  </si>
  <si>
    <t>Standard Residuals</t>
  </si>
  <si>
    <t>Percentile</t>
  </si>
  <si>
    <t>Petar Musa</t>
  </si>
  <si>
    <t>Tabata</t>
  </si>
  <si>
    <t>Sociedade Esportiva Palmeiras</t>
  </si>
  <si>
    <t>Stephen Eustaquio</t>
  </si>
  <si>
    <t>FC PaÃ§os de Ferreira</t>
  </si>
  <si>
    <t>Lincoln</t>
  </si>
  <si>
    <t>CD Santa Clara</t>
  </si>
  <si>
    <t>Fenerbahce SK</t>
  </si>
  <si>
    <t>RÃºben Vinagre</t>
  </si>
  <si>
    <t>Everton FC</t>
  </si>
  <si>
    <t>Gabriel Pires</t>
  </si>
  <si>
    <t>Botafogo de Futebol e Regatas</t>
  </si>
  <si>
    <t>Soualiho MeÃ¯tÃ©</t>
  </si>
  <si>
    <t>US Cremonese</t>
  </si>
  <si>
    <t>Andraz Sporar</t>
  </si>
  <si>
    <t>Greece</t>
  </si>
  <si>
    <t>Super League 1</t>
  </si>
  <si>
    <t>Panathinaikos Athens</t>
  </si>
  <si>
    <t>AndrÃ© Franco</t>
  </si>
  <si>
    <t>GD Estoril Praia</t>
  </si>
  <si>
    <t>Arthur Gomes</t>
  </si>
  <si>
    <t>Hidemasa Morita</t>
  </si>
  <si>
    <t>AgustÃ­n MarchesÃ­n</t>
  </si>
  <si>
    <t>Goalkeeper</t>
  </si>
  <si>
    <t>Celta de Vigo</t>
  </si>
  <si>
    <t>Falaye Sacko</t>
  </si>
  <si>
    <t>Montpellier HSC</t>
  </si>
  <si>
    <t>Pizzi</t>
  </si>
  <si>
    <t>United Arab Emirates</t>
  </si>
  <si>
    <t>UAE Pro League</t>
  </si>
  <si>
    <t>Al-Wahda FC Abu Dhabi</t>
  </si>
  <si>
    <t>Mamadou Loum</t>
  </si>
  <si>
    <t>Championship</t>
  </si>
  <si>
    <t>Reading FC</t>
  </si>
  <si>
    <t>Chidozie Awaziem</t>
  </si>
  <si>
    <t>Croatia</t>
  </si>
  <si>
    <t>SuperSport HNL</t>
  </si>
  <si>
    <t>HNK Hajduk Split</t>
  </si>
  <si>
    <t>Eduardo Quaresma</t>
  </si>
  <si>
    <t>TSG 1899 Hoffenheim</t>
  </si>
  <si>
    <t>Francisco Moura</t>
  </si>
  <si>
    <t>defence</t>
  </si>
  <si>
    <t>FC FamalicÃ£o</t>
  </si>
  <si>
    <t>Charles Pickel</t>
  </si>
  <si>
    <t>Jackson Porozo</t>
  </si>
  <si>
    <t>ESTAC Troyes</t>
  </si>
  <si>
    <t>Ã“scar EstupiÃ±Ã¡n</t>
  </si>
  <si>
    <t>Hull City</t>
  </si>
  <si>
    <t>Ferro</t>
  </si>
  <si>
    <t>Vitesse Arnhem</t>
  </si>
  <si>
    <t>Gui Guedes</t>
  </si>
  <si>
    <t>UD AlmerÃ­a</t>
  </si>
  <si>
    <t>Rochinha</t>
  </si>
  <si>
    <t>Nathan</t>
  </si>
  <si>
    <t>Santos FC</t>
  </si>
  <si>
    <t>Abdul Mumin</t>
  </si>
  <si>
    <t>Rayo Vallecano</t>
  </si>
  <si>
    <t>JoÃ£o Novais</t>
  </si>
  <si>
    <t>Al-Bataeh CSC</t>
  </si>
  <si>
    <t>Toni Borevkovic</t>
  </si>
  <si>
    <t>GonÃ§alo Esteves</t>
  </si>
  <si>
    <t>RomÃ¡rio BarÃ³</t>
  </si>
  <si>
    <t>Casa Pia AC</t>
  </si>
  <si>
    <t>Mario GonzÃ¡lez</t>
  </si>
  <si>
    <t>Oud-Heverlee Leuven</t>
  </si>
  <si>
    <t>Pedro Pereira</t>
  </si>
  <si>
    <t>AC Monza</t>
  </si>
  <si>
    <t>Nuno Santos</t>
  </si>
  <si>
    <t>United States</t>
  </si>
  <si>
    <t>MLS</t>
  </si>
  <si>
    <t>Charlotte FC</t>
  </si>
  <si>
    <t>Tiago Dantas</t>
  </si>
  <si>
    <t>PAOK Thessaloniki</t>
  </si>
  <si>
    <t>Zouhair Feddal</t>
  </si>
  <si>
    <t>Alexsandro</t>
  </si>
  <si>
    <t>GD Chaves</t>
  </si>
  <si>
    <t>LOSC Lille</t>
  </si>
  <si>
    <t>Willyan Rocha</t>
  </si>
  <si>
    <t>Russia</t>
  </si>
  <si>
    <t>Premier Liga</t>
  </si>
  <si>
    <t>CSKA Moscow</t>
  </si>
  <si>
    <t>Yanis Hamache</t>
  </si>
  <si>
    <t>Ukraine</t>
  </si>
  <si>
    <t>SK Dnipro-1</t>
  </si>
  <si>
    <t>Matous Trmal</t>
  </si>
  <si>
    <t>CS MarÃ­timo</t>
  </si>
  <si>
    <t>Rafa Soares</t>
  </si>
  <si>
    <t>JoÃ£o Carlos Teixeira</t>
  </si>
  <si>
    <t>Qatar</t>
  </si>
  <si>
    <t>Stars League</t>
  </si>
  <si>
    <t>Umm Salal SC</t>
  </si>
  <si>
    <t>Mile Svilar</t>
  </si>
  <si>
    <t>AS Roma</t>
  </si>
  <si>
    <t>Rafael Camacho</t>
  </si>
  <si>
    <t>Aris Thessaloniki</t>
  </si>
  <si>
    <t>Jan Vertonghen</t>
  </si>
  <si>
    <t>RSC Anderlecht</t>
  </si>
  <si>
    <t>Rodrigo Battaglia</t>
  </si>
  <si>
    <t>RCD Mallorca</t>
  </si>
  <si>
    <t>Gelson Dala</t>
  </si>
  <si>
    <t>Rio Ave FC</t>
  </si>
  <si>
    <t>Al-Wakrah SC</t>
  </si>
  <si>
    <t>Samuel</t>
  </si>
  <si>
    <t>Alfa Semedo</t>
  </si>
  <si>
    <t>Saudi Arabia</t>
  </si>
  <si>
    <t>Professional League</t>
  </si>
  <si>
    <t>Al-Tai</t>
  </si>
  <si>
    <t>Bruno Duarte</t>
  </si>
  <si>
    <t>Damac FC</t>
  </si>
  <si>
    <t>Koffi Kouao</t>
  </si>
  <si>
    <t>FC Vizela</t>
  </si>
  <si>
    <t>FC Metz</t>
  </si>
  <si>
    <t>Ali Alipour</t>
  </si>
  <si>
    <t>Pedrinho</t>
  </si>
  <si>
    <t>MKE AnkaragÃ¼cÃ¼</t>
  </si>
  <si>
    <t>?</t>
  </si>
  <si>
    <t>ZÃ© Carlos</t>
  </si>
  <si>
    <t>LaLiga2</t>
  </si>
  <si>
    <t>UD Ibiza</t>
  </si>
  <si>
    <t>Luiz Phellype</t>
  </si>
  <si>
    <t>Japan</t>
  </si>
  <si>
    <t>J1 League</t>
  </si>
  <si>
    <t>FC Tokyo</t>
  </si>
  <si>
    <t>Islam Slimani</t>
  </si>
  <si>
    <t>Stade Brestois 29</t>
  </si>
  <si>
    <t>AndrÃ© Silva</t>
  </si>
  <si>
    <t>FC Arouca</t>
  </si>
  <si>
    <t>Heri</t>
  </si>
  <si>
    <t>SD Ponferradina</t>
  </si>
  <si>
    <t>Aziz</t>
  </si>
  <si>
    <t>Antoine Leautey</t>
  </si>
  <si>
    <t>Amiens SC</t>
  </si>
  <si>
    <t>Matthijs de Ligt</t>
  </si>
  <si>
    <t>Juventus FC</t>
  </si>
  <si>
    <t>Bayern Munich</t>
  </si>
  <si>
    <t>Federico Chiesa</t>
  </si>
  <si>
    <t>ACF Fiorentina</t>
  </si>
  <si>
    <t>FabiÃ¡n Ruiz</t>
  </si>
  <si>
    <t>SSC Napoli</t>
  </si>
  <si>
    <t>Cristian Romero</t>
  </si>
  <si>
    <t>Atalanta BC</t>
  </si>
  <si>
    <t>Tottenham Hotspur</t>
  </si>
  <si>
    <t>Franck KessiÃ©</t>
  </si>
  <si>
    <t>AC Milan</t>
  </si>
  <si>
    <t>FC Barcelona</t>
  </si>
  <si>
    <t>Bremer</t>
  </si>
  <si>
    <t>Torino FC</t>
  </si>
  <si>
    <t>Kalidou Koulibaly</t>
  </si>
  <si>
    <t>Chelsea FC</t>
  </si>
  <si>
    <t>Gianluca Scamacca</t>
  </si>
  <si>
    <t>US Sassuolo</t>
  </si>
  <si>
    <t>West Ham United</t>
  </si>
  <si>
    <t>Paulo Dybala</t>
  </si>
  <si>
    <t>Second Striker</t>
  </si>
  <si>
    <t>Giacomo Raspadori</t>
  </si>
  <si>
    <t>Denis Zakaria</t>
  </si>
  <si>
    <t>Merih Demiral</t>
  </si>
  <si>
    <t>Lorenzo Insigne</t>
  </si>
  <si>
    <t>Canada</t>
  </si>
  <si>
    <t>Toronto FC</t>
  </si>
  <si>
    <t>JoaquÃ­n Correa</t>
  </si>
  <si>
    <t>SS Lazio</t>
  </si>
  <si>
    <t>Inter Milan</t>
  </si>
  <si>
    <t>JÃ©rÃ©mie Boga</t>
  </si>
  <si>
    <t>Cengiz Ãœnder</t>
  </si>
  <si>
    <t>Ã‰derson</t>
  </si>
  <si>
    <t>US Salernitana 1919</t>
  </si>
  <si>
    <t>Nahuel Molina</t>
  </si>
  <si>
    <t>Remo Freuler</t>
  </si>
  <si>
    <t>Nottingham Forest</t>
  </si>
  <si>
    <t>Antonin Barak</t>
  </si>
  <si>
    <t>Hellas Verona</t>
  </si>
  <si>
    <t>Andrea Pinamonti</t>
  </si>
  <si>
    <t>Andrea Belotti</t>
  </si>
  <si>
    <t>Arthur Theate</t>
  </si>
  <si>
    <t>Bologna FC 1909</t>
  </si>
  <si>
    <t>Stade Rennais FC</t>
  </si>
  <si>
    <t>Destiny Udogie</t>
  </si>
  <si>
    <t>Aaron Hickey</t>
  </si>
  <si>
    <t>Brentford FC</t>
  </si>
  <si>
    <t>Mattia Zaccagni</t>
  </si>
  <si>
    <t>Arthur Melo</t>
  </si>
  <si>
    <t>Jordan Veretout</t>
  </si>
  <si>
    <t>Giovanni Simeone</t>
  </si>
  <si>
    <t>Alessio Romagnoli</t>
  </si>
  <si>
    <t>Arkadiusz Milik</t>
  </si>
  <si>
    <t>Luiz Felipe</t>
  </si>
  <si>
    <t>Real Betis BalompiÃ©</t>
  </si>
  <si>
    <t>Matteo Pessina</t>
  </si>
  <si>
    <t>Mikkel Damsgaard</t>
  </si>
  <si>
    <t>UC Sampdoria</t>
  </si>
  <si>
    <t>Mattias Svanberg</t>
  </si>
  <si>
    <t>VfL Wolfsburg</t>
  </si>
  <si>
    <t>Justin Kluivert</t>
  </si>
  <si>
    <t>Mattia Viti</t>
  </si>
  <si>
    <t>FC Empoli</t>
  </si>
  <si>
    <t>OGC Nice</t>
  </si>
  <si>
    <t>Pau LÃ³pez</t>
  </si>
  <si>
    <t>Samuele Ricci</t>
  </si>
  <si>
    <t>Andrea Petagna</t>
  </si>
  <si>
    <t>Jens Petter Hauge</t>
  </si>
  <si>
    <t>Eintracht Frankfurt</t>
  </si>
  <si>
    <t>Rolando Mandragora</t>
  </si>
  <si>
    <t>Gianluca Caprari</t>
  </si>
  <si>
    <t>Kristjan Asllani</t>
  </si>
  <si>
    <t>Ivan Perisic</t>
  </si>
  <si>
    <t>Left Midfield</t>
  </si>
  <si>
    <t>Pierluigi Gollini</t>
  </si>
  <si>
    <t>Federico Bernardeschi</t>
  </si>
  <si>
    <t>Aleksey Miranchuk</t>
  </si>
  <si>
    <t>NicolÃ² Rovella</t>
  </si>
  <si>
    <t>Brandon Soppy</t>
  </si>
  <si>
    <t>Luca Pellegrini</t>
  </si>
  <si>
    <t>Giulio Maggiore</t>
  </si>
  <si>
    <t>Spezia Calcio</t>
  </si>
  <si>
    <t>Henrikh Mkhitaryan</t>
  </si>
  <si>
    <t>Zinho Vanheusden</t>
  </si>
  <si>
    <t>AZ Alkmaar</t>
  </si>
  <si>
    <t>Marco Carnesecchi</t>
  </si>
  <si>
    <t>Vedat Muriqi</t>
  </si>
  <si>
    <t>NicolÃ² Casale</t>
  </si>
  <si>
    <t>Matteo Lovato</t>
  </si>
  <si>
    <t>Morten Thorsby</t>
  </si>
  <si>
    <t>Adam Ounas</t>
  </si>
  <si>
    <t>Stefano Sensi</t>
  </si>
  <si>
    <t>MartÃ­n Satriano</t>
  </si>
  <si>
    <t>Thomas Strakosha</t>
  </si>
  <si>
    <t>Lucien AgoumÃ©</t>
  </si>
  <si>
    <t>Andreaw Gravillon</t>
  </si>
  <si>
    <t>Stade Reims</t>
  </si>
  <si>
    <t>Erick Pulgar</t>
  </si>
  <si>
    <t>Felix Afena-Gyan</t>
  </si>
  <si>
    <t>Bartlomiej Dragowski</t>
  </si>
  <si>
    <t>Amadou Diawara</t>
  </si>
  <si>
    <t>Carles PÃ©rez</t>
  </si>
  <si>
    <t>Valentino Lazaro</t>
  </si>
  <si>
    <t>Right Midfield</t>
  </si>
  <si>
    <t>Gennaro Tutino</t>
  </si>
  <si>
    <t>Serie B</t>
  </si>
  <si>
    <t>Parma Calcio 1913</t>
  </si>
  <si>
    <t>Alessandro Florenzi</t>
  </si>
  <si>
    <t>Federico Bonazzoli</t>
  </si>
  <si>
    <t>David Ospina</t>
  </si>
  <si>
    <t>Al-Nassr Riad</t>
  </si>
  <si>
    <t>Sebastiano Esposito</t>
  </si>
  <si>
    <t>Andrea Cambiaso</t>
  </si>
  <si>
    <t>Gonzalo Villar</t>
  </si>
  <si>
    <t>Simone Verdi</t>
  </si>
  <si>
    <t>Denis Vavro</t>
  </si>
  <si>
    <t>Denmark</t>
  </si>
  <si>
    <t>Superligaen</t>
  </si>
  <si>
    <t>FC Copenhagen</t>
  </si>
  <si>
    <t>Stefano Denswil</t>
  </si>
  <si>
    <t>Trabzonspor</t>
  </si>
  <si>
    <t>Jens Odgaard</t>
  </si>
  <si>
    <t>Filippo Melegoni</t>
  </si>
  <si>
    <t>Genoa CFC</t>
  </si>
  <si>
    <t>Michele Di Gregorio</t>
  </si>
  <si>
    <t>Bosko Sutalo</t>
  </si>
  <si>
    <t>GNK Dinamo Zagreb</t>
  </si>
  <si>
    <t>Roberto Piccoli</t>
  </si>
  <si>
    <t>Samu Castillejo</t>
  </si>
  <si>
    <t>Filip Djuricic</t>
  </si>
  <si>
    <t>Dries Mertens</t>
  </si>
  <si>
    <t>Hassane Kamara</t>
  </si>
  <si>
    <t>Watford FC</t>
  </si>
  <si>
    <t>Janis Antiste</t>
  </si>
  <si>
    <t>Francesco Acerbi</t>
  </si>
  <si>
    <t>Francesco Caputo</t>
  </si>
  <si>
    <t>Robin Olsen</t>
  </si>
  <si>
    <t>Aston Villa</t>
  </si>
  <si>
    <t>Enrico Del Prato</t>
  </si>
  <si>
    <t>Ivan Provedel</t>
  </si>
  <si>
    <t>Riccardo Calafiori</t>
  </si>
  <si>
    <t>Switzerland</t>
  </si>
  <si>
    <t>Super League</t>
  </si>
  <si>
    <t>FC Basel 1893</t>
  </si>
  <si>
    <t>Douglas Costa</t>
  </si>
  <si>
    <t>Los Angeles Galaxy</t>
  </si>
  <si>
    <t>Bryan Reynolds</t>
  </si>
  <si>
    <t>KVC Westerlo</t>
  </si>
  <si>
    <t>Luca Moro</t>
  </si>
  <si>
    <t>Frosinone Calcio</t>
  </si>
  <si>
    <t>Lorenzo Colombo</t>
  </si>
  <si>
    <t>US Lecce</t>
  </si>
  <si>
    <t>Ionut Radu</t>
  </si>
  <si>
    <t>Radu Dragusin</t>
  </si>
  <si>
    <t>Mattia Caldara</t>
  </si>
  <si>
    <t>MatÃ­as Vecino</t>
  </si>
  <si>
    <t>Alexis SÃ¡nchez</t>
  </si>
  <si>
    <t>Marko Pjaca</t>
  </si>
  <si>
    <t>Eddie Salcedo</t>
  </si>
  <si>
    <t>SSC Bari</t>
  </si>
  <si>
    <t>Giacomo Vrioni</t>
  </si>
  <si>
    <t>New England Revolution</t>
  </si>
  <si>
    <t>Ebrima Colley</t>
  </si>
  <si>
    <t>Fatih KaragÃ¼mrÃ¼k</t>
  </si>
  <si>
    <t>Mamadou Coulibaly</t>
  </si>
  <si>
    <t>Leonardo Mancuso</t>
  </si>
  <si>
    <t>Arkadiusz Reca</t>
  </si>
  <si>
    <t>Sebastiano Luperto</t>
  </si>
  <si>
    <t>Matteo Cancellieri</t>
  </si>
  <si>
    <t>Wladimiro Falcone</t>
  </si>
  <si>
    <t>Jacob Rasmussen</t>
  </si>
  <si>
    <t>Feyenoord Rotterdam</t>
  </si>
  <si>
    <t>Aaron Ramsey</t>
  </si>
  <si>
    <t>Sam Lammers</t>
  </si>
  <si>
    <t>RaÃºl Moro</t>
  </si>
  <si>
    <t>Ternana Calcio</t>
  </si>
  <si>
    <t>Panagiotis Retsos</t>
  </si>
  <si>
    <t>Olympiacos Piraeus</t>
  </si>
  <si>
    <t>Fabio Depaoli</t>
  </si>
  <si>
    <t>Armando Izzo</t>
  </si>
  <si>
    <t>Como 1907</t>
  </si>
  <si>
    <t>Daniel Bessa</t>
  </si>
  <si>
    <t>Al-Ittihad Kalba SC</t>
  </si>
  <si>
    <t>Gonzalo Escalante</t>
  </si>
  <si>
    <t>Antonio Candreva</t>
  </si>
  <si>
    <t>Mariusz Stepinski</t>
  </si>
  <si>
    <t>Cyprus</t>
  </si>
  <si>
    <t>Protathlima Cyta</t>
  </si>
  <si>
    <t>Aris Limassol</t>
  </si>
  <si>
    <t>Andrea Colpani</t>
  </si>
  <si>
    <t>Antonino La Gumina</t>
  </si>
  <si>
    <t>Benevento Calcio</t>
  </si>
  <si>
    <t>Luca Mazzitelli</t>
  </si>
  <si>
    <t>Alanyaspor</t>
  </si>
  <si>
    <t>LÃ©o Duarte</t>
  </si>
  <si>
    <t>Istanbul Basaksehir FK</t>
  </si>
  <si>
    <t>Lorenzo Pirola</t>
  </si>
  <si>
    <t>Leo Stulac</t>
  </si>
  <si>
    <t>Palermo FC</t>
  </si>
  <si>
    <t>Sofian Kiyine</t>
  </si>
  <si>
    <t>Riccardo Ciervo</t>
  </si>
  <si>
    <t>Francesco Di Mariano</t>
  </si>
  <si>
    <t>Tommaso Milanese</t>
  </si>
  <si>
    <t>Jens Stryger Larsen</t>
  </si>
  <si>
    <t>Davide Bettella</t>
  </si>
  <si>
    <t>Gianluca Frabotta</t>
  </si>
  <si>
    <t>Arturo Vidal</t>
  </si>
  <si>
    <t>Samuele Mulattieri</t>
  </si>
  <si>
    <t>Mikael</t>
  </si>
  <si>
    <t>Sport Club Internacional</t>
  </si>
  <si>
    <t>Daniel Maldini</t>
  </si>
  <si>
    <t>NicolÃ² Cambiaghi</t>
  </si>
  <si>
    <t>Jean-Daniel Akpa Akpro</t>
  </si>
  <si>
    <t>Bruno Amione</t>
  </si>
  <si>
    <t>Maxime Leverbe</t>
  </si>
  <si>
    <t>CÃ©sar Falletti</t>
  </si>
  <si>
    <t>Vlad Chiriches</t>
  </si>
  <si>
    <t>Stefano Gori</t>
  </si>
  <si>
    <t>AC Perugia Calcio</t>
  </si>
  <si>
    <t>Kristoffer Askildsen</t>
  </si>
  <si>
    <t>Filippo Ranocchia</t>
  </si>
  <si>
    <t>Filip Benkovic</t>
  </si>
  <si>
    <t>2. Bundesliga</t>
  </si>
  <si>
    <t>Eintracht Braunschweig</t>
  </si>
  <si>
    <t>Lukas Haraslin</t>
  </si>
  <si>
    <t>Czech Republic</t>
  </si>
  <si>
    <t>Fortuna Liga</t>
  </si>
  <si>
    <t>AC Sparta Prague</t>
  </si>
  <si>
    <t>Mario Gargiulo</t>
  </si>
  <si>
    <t>Modena FC</t>
  </si>
  <si>
    <t>Zan Majer</t>
  </si>
  <si>
    <t>Reggina 1914</t>
  </si>
  <si>
    <t>Mert Cetin</t>
  </si>
  <si>
    <t>Jacopo Segre</t>
  </si>
  <si>
    <t>Marco Sala</t>
  </si>
  <si>
    <t>Mehdi Bourabia</t>
  </si>
  <si>
    <t>Massimo Coda</t>
  </si>
  <si>
    <t>Giorgio Chiellini</t>
  </si>
  <si>
    <t>Los Angeles FC</t>
  </si>
  <si>
    <t>Gabriel</t>
  </si>
  <si>
    <t>Coritiba Foot Ball Club</t>
  </si>
  <si>
    <t>Milan Djuric</t>
  </si>
  <si>
    <t>Maya Yoshida</t>
  </si>
  <si>
    <t>FC Schalke 04</t>
  </si>
  <si>
    <t>Leonardo Sernicola</t>
  </si>
  <si>
    <t>Riad BajiÄ‡</t>
  </si>
  <si>
    <t>Giresunspor</t>
  </si>
  <si>
    <t>Luis Binks</t>
  </si>
  <si>
    <t>Davide Diaw</t>
  </si>
  <si>
    <t>Cristo GonzÃ¡lez</t>
  </si>
  <si>
    <t>Sporting GijÃ³n</t>
  </si>
  <si>
    <t>Michael Folorunsho</t>
  </si>
  <si>
    <t>Arturo Calabresi</t>
  </si>
  <si>
    <t>Pisa Sporting Club</t>
  </si>
  <si>
    <t>LÃ©o Sena</t>
  </si>
  <si>
    <t>GoiÃ¡s Esporte Clube</t>
  </si>
  <si>
    <t>Simy</t>
  </si>
  <si>
    <t>Matija NastasiÄ‡</t>
  </si>
  <si>
    <t>Fabio Maistro</t>
  </si>
  <si>
    <t>SPAL</t>
  </si>
  <si>
    <t>Claud Adjapong</t>
  </si>
  <si>
    <t>Ascoli Calcio</t>
  </si>
  <si>
    <t>Andrea La Mantia</t>
  </si>
  <si>
    <t>Luca Vignali</t>
  </si>
  <si>
    <t>Jacopo Da Riva</t>
  </si>
  <si>
    <t>Christian Dalle Mura</t>
  </si>
  <si>
    <t>Luca Valzania</t>
  </si>
  <si>
    <t>Kevin RÃ¼egg</t>
  </si>
  <si>
    <t>BSC Young Boys</t>
  </si>
  <si>
    <t>Luca Palmiero</t>
  </si>
  <si>
    <t>Serie C - C</t>
  </si>
  <si>
    <t>Delfino Pescara 1936</t>
  </si>
  <si>
    <t>Elio Capradossi</t>
  </si>
  <si>
    <t>Cagliari Calcio</t>
  </si>
  <si>
    <t>Luca Vido</t>
  </si>
  <si>
    <t>Rodrigo Guth</t>
  </si>
  <si>
    <t>Fortuna Sittard</t>
  </si>
  <si>
    <t>Nathan Collins</t>
  </si>
  <si>
    <t>Burnley FC</t>
  </si>
  <si>
    <t>Dwight McNeil</t>
  </si>
  <si>
    <t>James Tarkowski</t>
  </si>
  <si>
    <t>Maxwel Cornet</t>
  </si>
  <si>
    <t>Keane Lewis-Potter</t>
  </si>
  <si>
    <t>Nick Pope</t>
  </si>
  <si>
    <t>Newcastle United</t>
  </si>
  <si>
    <t>Emmanuel Dennis</t>
  </si>
  <si>
    <t>Djed Spence</t>
  </si>
  <si>
    <t>Middlesbrough FC</t>
  </si>
  <si>
    <t>Wout Weghorst</t>
  </si>
  <si>
    <t>Sam Johnstone</t>
  </si>
  <si>
    <t>West Bromwich Albion</t>
  </si>
  <si>
    <t>Crystal Palace</t>
  </si>
  <si>
    <t>Marcus Tavernier</t>
  </si>
  <si>
    <t>AFC Bournemouth</t>
  </si>
  <si>
    <t>Flynn Downes</t>
  </si>
  <si>
    <t>Wales</t>
  </si>
  <si>
    <t>Swansea City</t>
  </si>
  <si>
    <t>Alex Mowatt</t>
  </si>
  <si>
    <t>Cucho HernÃ¡ndez</t>
  </si>
  <si>
    <t>Columbus Crew</t>
  </si>
  <si>
    <t>Lewis O'Brien</t>
  </si>
  <si>
    <t>Huddersfield Town</t>
  </si>
  <si>
    <t>Joshua King</t>
  </si>
  <si>
    <t>Christos Tzolis</t>
  </si>
  <si>
    <t>Norwich City</t>
  </si>
  <si>
    <t>Twente Enschede FC</t>
  </si>
  <si>
    <t>John Swift</t>
  </si>
  <si>
    <t>Samir</t>
  </si>
  <si>
    <t>Mexico</t>
  </si>
  <si>
    <t>Liga MX Apertura</t>
  </si>
  <si>
    <t>Tigres UANL</t>
  </si>
  <si>
    <t>Jed Wallace</t>
  </si>
  <si>
    <t>Millwall FC</t>
  </si>
  <si>
    <t>Lys Mousset</t>
  </si>
  <si>
    <t>Sheffield United</t>
  </si>
  <si>
    <t>VfL Bochum</t>
  </si>
  <si>
    <t>Callum Robinson</t>
  </si>
  <si>
    <t>Cardiff City</t>
  </si>
  <si>
    <t>Adam Masina</t>
  </si>
  <si>
    <t>Pierre Lees-Melou</t>
  </si>
  <si>
    <t>Moussa Sissoko</t>
  </si>
  <si>
    <t>FC Nantes</t>
  </si>
  <si>
    <t>Oliver Burke</t>
  </si>
  <si>
    <t>SV Werder Bremen</t>
  </si>
  <si>
    <t>Ivan Sunjic</t>
  </si>
  <si>
    <t>Birmingham City</t>
  </si>
  <si>
    <t>Hertha BSC</t>
  </si>
  <si>
    <t>Joe Rothwell</t>
  </si>
  <si>
    <t>Blackburn Rovers</t>
  </si>
  <si>
    <t>George Puscas</t>
  </si>
  <si>
    <t>Philip Zinckernagel</t>
  </si>
  <si>
    <t>Josip Drmic</t>
  </si>
  <si>
    <t>Kristian Pedersen</t>
  </si>
  <si>
    <t>1. FC KÃ¶ln</t>
  </si>
  <si>
    <t>Darragh Lenihan</t>
  </si>
  <si>
    <t>Ignacio Pussetto</t>
  </si>
  <si>
    <t>Carel Eiting</t>
  </si>
  <si>
    <t>FC Volendam</t>
  </si>
  <si>
    <t>Harry Toffolo</t>
  </si>
  <si>
    <t>Kiko FemenÃ­a</t>
  </si>
  <si>
    <t>Villarreal CF</t>
  </si>
  <si>
    <t>Fran Villalba</t>
  </si>
  <si>
    <t>Andy Rinomhota</t>
  </si>
  <si>
    <t>Ryan Nyambe</t>
  </si>
  <si>
    <t>Wigan Athletic</t>
  </si>
  <si>
    <t>Ben Mee</t>
  </si>
  <si>
    <t>Ryan Woods</t>
  </si>
  <si>
    <t>Nicolas N'Koulou</t>
  </si>
  <si>
    <t>Josh Bowler</t>
  </si>
  <si>
    <t>Blackpool FC</t>
  </si>
  <si>
    <t>Josh Laurent</t>
  </si>
  <si>
    <t>Stoke City</t>
  </si>
  <si>
    <t>Domingos Quina</t>
  </si>
  <si>
    <t>Elche CF</t>
  </si>
  <si>
    <t>Pipa</t>
  </si>
  <si>
    <t>JÃ©rÃ©mie Bela</t>
  </si>
  <si>
    <t>Clermont Foot 63</t>
  </si>
  <si>
    <t>Mahlon Romeo</t>
  </si>
  <si>
    <t>Will Vaulks</t>
  </si>
  <si>
    <t>League One</t>
  </si>
  <si>
    <t>Sheffield Wednesday</t>
  </si>
  <si>
    <t>Benik Afobe</t>
  </si>
  <si>
    <t>Andre Gray</t>
  </si>
  <si>
    <t>Josh Koroma</t>
  </si>
  <si>
    <t>Portsmouth FC</t>
  </si>
  <si>
    <t>Tommy Smith</t>
  </si>
  <si>
    <t>Josh Murphy</t>
  </si>
  <si>
    <t>Oxford United</t>
  </si>
  <si>
    <t>Przemyslaw Placheta</t>
  </si>
  <si>
    <t>Yoann Barbet</t>
  </si>
  <si>
    <t>Queens Park Rangers</t>
  </si>
  <si>
    <t>Dominic Hyam</t>
  </si>
  <si>
    <t>Coventry City</t>
  </si>
  <si>
    <t>Tom Barkhuizen</t>
  </si>
  <si>
    <t>Preston North End</t>
  </si>
  <si>
    <t>Derby County</t>
  </si>
  <si>
    <t>Callum O'Dowda</t>
  </si>
  <si>
    <t>Bristol City</t>
  </si>
  <si>
    <t>Marlon Pack</t>
  </si>
  <si>
    <t>Aden Flint</t>
  </si>
  <si>
    <t>George Honeyman</t>
  </si>
  <si>
    <t>Naby Sarr</t>
  </si>
  <si>
    <t>Jordy de Wijs</t>
  </si>
  <si>
    <t>Fortuna DÃ¼sseldorf</t>
  </si>
  <si>
    <t>Romaine Sawyers</t>
  </si>
  <si>
    <t>Joe Allen</t>
  </si>
  <si>
    <t>Ashley Fletcher</t>
  </si>
  <si>
    <t>Mark McGuinness</t>
  </si>
  <si>
    <t>Tom Ince</t>
  </si>
  <si>
    <t>Luke Freeman</t>
  </si>
  <si>
    <t>Luton Town</t>
  </si>
  <si>
    <t>Kal Naismith</t>
  </si>
  <si>
    <t>Antony</t>
  </si>
  <si>
    <t>Manchester United</t>
  </si>
  <si>
    <t>Lisandro MartÃ­nez</t>
  </si>
  <si>
    <t>SÃ©bastien Haller</t>
  </si>
  <si>
    <t>Borussia Dortmund</t>
  </si>
  <si>
    <t>Ryan Gravenberch</t>
  </si>
  <si>
    <t>Luis Sinisterra</t>
  </si>
  <si>
    <t>Leeds United</t>
  </si>
  <si>
    <t>Noussair Mazraoui</t>
  </si>
  <si>
    <t>Tyrell Malacia</t>
  </si>
  <si>
    <t>Marcos Senesi</t>
  </si>
  <si>
    <t>Fredrik Aursnes</t>
  </si>
  <si>
    <t>Owen Wijndal</t>
  </si>
  <si>
    <t>AndrÃ© Onana</t>
  </si>
  <si>
    <t>JÃ¶rgen Strand Larsen</t>
  </si>
  <si>
    <t>FC Groningen</t>
  </si>
  <si>
    <t>NicolÃ¡s Tagliafico</t>
  </si>
  <si>
    <t>Olympique Lyon</t>
  </si>
  <si>
    <t>Mario GÃ¶tze</t>
  </si>
  <si>
    <t>PSV Eindhoven</t>
  </si>
  <si>
    <t>Perr Schuurs</t>
  </si>
  <si>
    <t>Ritsu Doan</t>
  </si>
  <si>
    <t>SC Freiburg</t>
  </si>
  <si>
    <t>Quinten Timber</t>
  </si>
  <si>
    <t>FC Utrecht</t>
  </si>
  <si>
    <t>Bjorn Meijer</t>
  </si>
  <si>
    <t>Fredrik MidtsjÃ¶</t>
  </si>
  <si>
    <t>Bruma</t>
  </si>
  <si>
    <t>Mohamed Daramy</t>
  </si>
  <si>
    <t>Riechedly Bazoer</t>
  </si>
  <si>
    <t>Michal Sadilek</t>
  </si>
  <si>
    <t>Danilho Doekhi</t>
  </si>
  <si>
    <t>Danilo</t>
  </si>
  <si>
    <t>Adam Maher</t>
  </si>
  <si>
    <t>Naci ÃœnÃ¼var</t>
  </si>
  <si>
    <t>Abdou Harroui</t>
  </si>
  <si>
    <t>Sparta Rotterdam</t>
  </si>
  <si>
    <t>Jayden Oosterwolde</t>
  </si>
  <si>
    <t>Sean Klaiber</t>
  </si>
  <si>
    <t>Zian Flemming</t>
  </si>
  <si>
    <t>Thijs Dallinga</t>
  </si>
  <si>
    <t>Excelsior Rotterdam</t>
  </si>
  <si>
    <t>FC Toulouse</t>
  </si>
  <si>
    <t>Thomas Ouwejan</t>
  </si>
  <si>
    <t>Bryan Linssen</t>
  </si>
  <si>
    <t>Urawa Red Diamonds</t>
  </si>
  <si>
    <t>Zakaria Aboukhlal</t>
  </si>
  <si>
    <t>Ahmed Touba</t>
  </si>
  <si>
    <t>RKC Waalwijk</t>
  </si>
  <si>
    <t>Philippe Sandler</t>
  </si>
  <si>
    <t>NEC Nijmegen</t>
  </si>
  <si>
    <t>Simon Gustafson</t>
  </si>
  <si>
    <t>Sweden</t>
  </si>
  <si>
    <t>Allsvenskan</t>
  </si>
  <si>
    <t>BK HÃ¤cken</t>
  </si>
  <si>
    <t>Ferdy Druijf</t>
  </si>
  <si>
    <t>Austria</t>
  </si>
  <si>
    <t>Rapid Vienna</t>
  </si>
  <si>
    <t>Dominik Kotarski</t>
  </si>
  <si>
    <t>HNK Gorica</t>
  </si>
  <si>
    <t>Eran Zahavi</t>
  </si>
  <si>
    <t>Israel</t>
  </si>
  <si>
    <t>Ligat ha'Al</t>
  </si>
  <si>
    <t>Maccabi Tel Aviv</t>
  </si>
  <si>
    <t>Mark Diemers</t>
  </si>
  <si>
    <t>FC Emmen</t>
  </si>
  <si>
    <t>Robert Bozenik</t>
  </si>
  <si>
    <t>Jens Toornstra</t>
  </si>
  <si>
    <t>Aslak Witry</t>
  </si>
  <si>
    <t>Bulgaria</t>
  </si>
  <si>
    <t>efbet Liga</t>
  </si>
  <si>
    <t>Ludogorets Razgrad</t>
  </si>
  <si>
    <t>Derrick Luckassen</t>
  </si>
  <si>
    <t>Maarten Paes</t>
  </si>
  <si>
    <t>FC Dallas</t>
  </si>
  <si>
    <t>Melle Meulensteen</t>
  </si>
  <si>
    <t>Luuk Brouwers</t>
  </si>
  <si>
    <t>Go Ahead Eagles</t>
  </si>
  <si>
    <t>Casemiro</t>
  </si>
  <si>
    <t>Real Madrid</t>
  </si>
  <si>
    <t>Alexander Isak</t>
  </si>
  <si>
    <t>Real Sociedad</t>
  </si>
  <si>
    <t>Jules KoundÃ©</t>
  </si>
  <si>
    <t>Sevilla FC</t>
  </si>
  <si>
    <t>Carlos Soler</t>
  </si>
  <si>
    <t>GonÃ§alo Guedes</t>
  </si>
  <si>
    <t>Diego Carlos</t>
  </si>
  <si>
    <t>Renan Lodi</t>
  </si>
  <si>
    <t>Lucas Ocampos</t>
  </si>
  <si>
    <t>Philippe Coutinho</t>
  </si>
  <si>
    <t>Umar Sadiq</t>
  </si>
  <si>
    <t>Pervis EstupiÃ±Ã¡n</t>
  </si>
  <si>
    <t>Brighton &amp; Hove Albion</t>
  </si>
  <si>
    <t>Francisco TrincÃ£o</t>
  </si>
  <si>
    <t>Nico GonzÃ¡lez</t>
  </si>
  <si>
    <t>Brais MÃ©ndez</t>
  </si>
  <si>
    <t>SergiÃ±o Dest</t>
  </si>
  <si>
    <t>Luka JoviÄ‡</t>
  </si>
  <si>
    <t>Pierre-Emerick Aubameyang</t>
  </si>
  <si>
    <t>MathÃ­as Olivera</t>
  </si>
  <si>
    <t>Getafe CF</t>
  </si>
  <si>
    <t>Willian JosÃ©</t>
  </si>
  <si>
    <t>Maxi GÃ³mez</t>
  </si>
  <si>
    <t>Boulaye Dia</t>
  </si>
  <si>
    <t>ClÃ©ment Lenglet</t>
  </si>
  <si>
    <t>Adnan Januzaj</t>
  </si>
  <si>
    <t>Borja Mayoral</t>
  </si>
  <si>
    <t>Hugo Duro</t>
  </si>
  <si>
    <t>Manu SÃ¡nchez</t>
  </si>
  <si>
    <t>CA Osasuna</t>
  </si>
  <si>
    <t>Portu</t>
  </si>
  <si>
    <t>Ã“scar RodrÃ­guez</t>
  </si>
  <si>
    <t>Unai NÃºÃ±ez</t>
  </si>
  <si>
    <t>Athletic Bilbao</t>
  </si>
  <si>
    <t>Paco AlcÃ¡cer</t>
  </si>
  <si>
    <t>Sharjah Cultural Sports Club</t>
  </si>
  <si>
    <t>Moi GÃ³mez</t>
  </si>
  <si>
    <t>Reinier</t>
  </si>
  <si>
    <t>Girona FC</t>
  </si>
  <si>
    <t>Munir El Haddadi</t>
  </si>
  <si>
    <t>Ez Abde</t>
  </si>
  <si>
    <t>Takefusa Kubo</t>
  </si>
  <si>
    <t>Isco</t>
  </si>
  <si>
    <t>Riqui Puig</t>
  </si>
  <si>
    <t>UroÅ¡ RaÄ_x008d_iÄ‡</t>
  </si>
  <si>
    <t>Miguel GutiÃ©rrez</t>
  </si>
  <si>
    <t>MatÃ­as Vargas</t>
  </si>
  <si>
    <t>RCD Espanyol Barcelona</t>
  </si>
  <si>
    <t>China</t>
  </si>
  <si>
    <t>Shanghai Port</t>
  </si>
  <si>
    <t>Daniel Wass</t>
  </si>
  <si>
    <t>BrÃ¶ndby IF</t>
  </si>
  <si>
    <t>Marc Bartra</t>
  </si>
  <si>
    <t>NehuÃ©n PÃ©rez</t>
  </si>
  <si>
    <t>Ã“scar Mingueza</t>
  </si>
  <si>
    <t>Martin Braithwaite</t>
  </si>
  <si>
    <t>Johan Mojica</t>
  </si>
  <si>
    <t>Ludwig Augustinsson</t>
  </si>
  <si>
    <t>Mathew Ryan</t>
  </si>
  <si>
    <t>Tonny Vilhena</t>
  </si>
  <si>
    <t>HÃ©ctor Herrera</t>
  </si>
  <si>
    <t>Houston Dynamo FC</t>
  </si>
  <si>
    <t>Sime Vrsaljko</t>
  </si>
  <si>
    <t>Antonio Blanco</t>
  </si>
  <si>
    <t>CÃ¡diz CF</t>
  </si>
  <si>
    <t>Marcos Paulo</t>
  </si>
  <si>
    <t>CD MirandÃ©s</t>
  </si>
  <si>
    <t>Alejandro Pozo</t>
  </si>
  <si>
    <t>NÃ©stor AraÃºjo</t>
  </si>
  <si>
    <t>CF AmÃ©rica</t>
  </si>
  <si>
    <t>Luuk de Jong</t>
  </si>
  <si>
    <t>Unai LÃ³pez</t>
  </si>
  <si>
    <t>Jens JÃ¶nsson</t>
  </si>
  <si>
    <t>AEK Athens</t>
  </si>
  <si>
    <t>Sergio Asenjo</t>
  </si>
  <si>
    <t>Joseba Zaldua</t>
  </si>
  <si>
    <t>OrbelÃ­n Pineda</t>
  </si>
  <si>
    <t>Oussama Idrissi</t>
  </si>
  <si>
    <t>Jakub Jankto</t>
  </si>
  <si>
    <t>Ã_x0081_lex Collado</t>
  </si>
  <si>
    <t>Rony Lopes</t>
  </si>
  <si>
    <t>AdriÃ¡n Embarba</t>
  </si>
  <si>
    <t>Matthew Hoppe</t>
  </si>
  <si>
    <t>Jasper Cillessen</t>
  </si>
  <si>
    <t>Gareth Bale</t>
  </si>
  <si>
    <t>Okay Yokuslu</t>
  </si>
  <si>
    <t>Modibo Sagnan</t>
  </si>
  <si>
    <t>VÃ­ctor Mollejo</t>
  </si>
  <si>
    <t>Real Zaragoza</t>
  </si>
  <si>
    <t>RubÃ©n Blanco</t>
  </si>
  <si>
    <t>Julen Lobete</t>
  </si>
  <si>
    <t>Mario Gaspar</t>
  </si>
  <si>
    <t>Sergio Camello</t>
  </si>
  <si>
    <t>Ã“scar Melendo</t>
  </si>
  <si>
    <t>Granada CF</t>
  </si>
  <si>
    <t>Neto</t>
  </si>
  <si>
    <t>Manu Vallejo</t>
  </si>
  <si>
    <t>Marcelo</t>
  </si>
  <si>
    <t>Borja GarcÃ©s</t>
  </si>
  <si>
    <t>CD Tenerife</t>
  </si>
  <si>
    <t>Lei Wu</t>
  </si>
  <si>
    <t>RubÃ©n Alcaraz</t>
  </si>
  <si>
    <t>VÃ­ctor Chust</t>
  </si>
  <si>
    <t>Denis Cheryshev</t>
  </si>
  <si>
    <t>Venezia FC</t>
  </si>
  <si>
    <t>Brian OlivÃ¡n</t>
  </si>
  <si>
    <t>RubÃ©n PeÃ±a</t>
  </si>
  <si>
    <t>VÃ­ctor GÃ³mez</t>
  </si>
  <si>
    <t>IÃ±igo CÃ³rdoba</t>
  </si>
  <si>
    <t>Diego Lainez</t>
  </si>
  <si>
    <t>Nico Serrano</t>
  </si>
  <si>
    <t>JosÃ© Carlos Lazo</t>
  </si>
  <si>
    <t>Toni Villa</t>
  </si>
  <si>
    <t>Landry Dimata</t>
  </si>
  <si>
    <t>Roberto LÃ³pez</t>
  </si>
  <si>
    <t>Salvi SÃ¡nchez</t>
  </si>
  <si>
    <t>Xavi QuintillÃ </t>
  </si>
  <si>
    <t>Vicente Iborra</t>
  </si>
  <si>
    <t>Levante UD</t>
  </si>
  <si>
    <t>Rodrigo Riquelme</t>
  </si>
  <si>
    <t>Samuel Umtiti</t>
  </si>
  <si>
    <t>Luca Zidane</t>
  </si>
  <si>
    <t>SD Eibar</t>
  </si>
  <si>
    <t>Rober GonzÃ¡lez</t>
  </si>
  <si>
    <t>Deportivo AlavÃ©s</t>
  </si>
  <si>
    <t>Joan Sastre</t>
  </si>
  <si>
    <t>KÃ©vin Rodrigues</t>
  </si>
  <si>
    <t>Adana Demirspor</t>
  </si>
  <si>
    <t>David LÃ³pez</t>
  </si>
  <si>
    <t>Jonathan Silva</t>
  </si>
  <si>
    <t>Erick Cabaco</t>
  </si>
  <si>
    <t>Emre Mor</t>
  </si>
  <si>
    <t>Rey Manaj</t>
  </si>
  <si>
    <t>IÃ±igo Vicente</t>
  </si>
  <si>
    <t>Racing Santander</t>
  </si>
  <si>
    <t>RubÃ©n YÃ¡Ã±ez</t>
  </si>
  <si>
    <t>MÃ¡laga CF</t>
  </si>
  <si>
    <t>Moussa WaguÃ©</t>
  </si>
  <si>
    <t>Vitolo</t>
  </si>
  <si>
    <t>UD Las Palmas</t>
  </si>
  <si>
    <t>Cote</t>
  </si>
  <si>
    <t>Sergio Carreira</t>
  </si>
  <si>
    <t>Villarreal CF B</t>
  </si>
  <si>
    <t>Lautaro Blanco</t>
  </si>
  <si>
    <t>Argentina</t>
  </si>
  <si>
    <t>Liga Profesional</t>
  </si>
  <si>
    <t>CA Rosario Central</t>
  </si>
  <si>
    <t>Fede San Emeterio</t>
  </si>
  <si>
    <t>Joel Robles</t>
  </si>
  <si>
    <t>Jordi Mboula</t>
  </si>
  <si>
    <t>Peru Nolaskoain</t>
  </si>
  <si>
    <t>Guido Carrillo</t>
  </si>
  <si>
    <t>Henan Songshan Longmen</t>
  </si>
  <si>
    <t>Jon Guridi</t>
  </si>
  <si>
    <t>Varazdat Haroyan</t>
  </si>
  <si>
    <t>Anorthosis Famagusta</t>
  </si>
  <si>
    <t>Ignasi Miquel</t>
  </si>
  <si>
    <t>Nikola Maras</t>
  </si>
  <si>
    <t>AurÃ©lien Tchouameni</t>
  </si>
  <si>
    <t>Monaco</t>
  </si>
  <si>
    <t>AS Monaco</t>
  </si>
  <si>
    <t>Lucas PaquetÃ¡</t>
  </si>
  <si>
    <t>Amine Gouiri</t>
  </si>
  <si>
    <t>Sven Botman</t>
  </si>
  <si>
    <t>Nayef Aguerd</t>
  </si>
  <si>
    <t>Amadou Onana</t>
  </si>
  <si>
    <t>Renato Sanches</t>
  </si>
  <si>
    <t>Hugo EkitikÃ©</t>
  </si>
  <si>
    <t>Boubacar Kamara</t>
  </si>
  <si>
    <t>Sofiane Diop</t>
  </si>
  <si>
    <t>Thilo Kehrer</t>
  </si>
  <si>
    <t>Mathys Tel</t>
  </si>
  <si>
    <t>Arnaud Kalimuendo</t>
  </si>
  <si>
    <t>GaÃ«tan Laborde</t>
  </si>
  <si>
    <t>Zeki Celik</t>
  </si>
  <si>
    <t>Julian Draxler</t>
  </si>
  <si>
    <t>Abdou Diallo</t>
  </si>
  <si>
    <t>RB Leipzig</t>
  </si>
  <si>
    <t>Georginio Wijnaldum</t>
  </si>
  <si>
    <t>Wout Faes</t>
  </si>
  <si>
    <t>Leicester City</t>
  </si>
  <si>
    <t>Leandro Paredes</t>
  </si>
  <si>
    <t>Kasper Dolberg</t>
  </si>
  <si>
    <t>Yusuf Yazici</t>
  </si>
  <si>
    <t>Duje Caleta-Car</t>
  </si>
  <si>
    <t>Southampton FC</t>
  </si>
  <si>
    <t>Randal Kolo Muani</t>
  </si>
  <si>
    <t>Cheick DoucourÃ©</t>
  </si>
  <si>
    <t>RC Lens</t>
  </si>
  <si>
    <t>Momo Cho</t>
  </si>
  <si>
    <t>Angers SCO</t>
  </si>
  <si>
    <t>Jonathan Clauss</t>
  </si>
  <si>
    <t>Mohamed Bayo</t>
  </si>
  <si>
    <t>Walter BenÃ­tez</t>
  </si>
  <si>
    <t>Calvin Stengs</t>
  </si>
  <si>
    <t>Royal Antwerp FC</t>
  </si>
  <si>
    <t>Angelo Fulgini</t>
  </si>
  <si>
    <t>1.FSV Mainz 05</t>
  </si>
  <si>
    <t>Idrissa Gueye</t>
  </si>
  <si>
    <t>Ã_x0081_ngel Di MarÃ­a</t>
  </si>
  <si>
    <t>LoÃ¯c BadÃ©</t>
  </si>
  <si>
    <t>Giulian Biancone</t>
  </si>
  <si>
    <t>Armand LaurientÃ©</t>
  </si>
  <si>
    <t>FC Lorient</t>
  </si>
  <si>
    <t>El Bilal TourÃ©</t>
  </si>
  <si>
    <t>LÃ©o Dubois</t>
  </si>
  <si>
    <t>Ander Herrera</t>
  </si>
  <si>
    <t>Serhou Guirassy</t>
  </si>
  <si>
    <t>VfB Stuttgart</t>
  </si>
  <si>
    <t>Alphonse Areola</t>
  </si>
  <si>
    <t>Christopher Wooh</t>
  </si>
  <si>
    <t>Predrag RajkoviÄ‡</t>
  </si>
  <si>
    <t>Rafinha</t>
  </si>
  <si>
    <t>Al-Arabi SC</t>
  </si>
  <si>
    <t>Nathan Ngoumou</t>
  </si>
  <si>
    <t>Flavius Daniliuc</t>
  </si>
  <si>
    <t>Pol Lirola</t>
  </si>
  <si>
    <t>Strahinja Pavlovic</t>
  </si>
  <si>
    <t>Red Bull Salzburg</t>
  </si>
  <si>
    <t>Luan Peres</t>
  </si>
  <si>
    <t>Anthony Caci</t>
  </si>
  <si>
    <t>RC Strasbourg Alsace</t>
  </si>
  <si>
    <t>Colin Dagba</t>
  </si>
  <si>
    <t>Ghislain Konan</t>
  </si>
  <si>
    <t>RÃ©my Cabella</t>
  </si>
  <si>
    <t>Florent Mollet</t>
  </si>
  <si>
    <t>Tino Kadewere</t>
  </si>
  <si>
    <t>Luis Henrique</t>
  </si>
  <si>
    <t>SÃ¡vio</t>
  </si>
  <si>
    <t>Konrad de la Fuente</t>
  </si>
  <si>
    <t>Alexis Claude-Maurice</t>
  </si>
  <si>
    <t>Jordan Amavi</t>
  </si>
  <si>
    <t>Salis Abdul Samed</t>
  </si>
  <si>
    <t>Pietro Pellegri</t>
  </si>
  <si>
    <t>Domagoj Bradaric</t>
  </si>
  <si>
    <t>Ignatius Ganago</t>
  </si>
  <si>
    <t>Simon Banza</t>
  </si>
  <si>
    <t>Jimmy Cabot</t>
  </si>
  <si>
    <t>Umut Bozok</t>
  </si>
  <si>
    <t>Lucas Perrin</t>
  </si>
  <si>
    <t>Benjamin Lecomte</t>
  </si>
  <si>
    <t>Junior Dina Ebimbe</t>
  </si>
  <si>
    <t>Layvin Kurzawa</t>
  </si>
  <si>
    <t>Patrick Berg</t>
  </si>
  <si>
    <t>Norway</t>
  </si>
  <si>
    <t>Eliteserien</t>
  </si>
  <si>
    <t>FK BodÃ¸/Glimt</t>
  </si>
  <si>
    <t>Junior Sambia</t>
  </si>
  <si>
    <t>Ilan Kebbal</t>
  </si>
  <si>
    <t>Paris FC</t>
  </si>
  <si>
    <t>Enzo Ebosse</t>
  </si>
  <si>
    <t>Andy Pelmard</t>
  </si>
  <si>
    <t>Dan Ndoye</t>
  </si>
  <si>
    <t>StÃ©phane Bahoken</t>
  </si>
  <si>
    <t>Kasimpasa</t>
  </si>
  <si>
    <t>Xavi Simons</t>
  </si>
  <si>
    <t>Akim Zedadka</t>
  </si>
  <si>
    <t>Nemanja RadonjiÄ‡</t>
  </si>
  <si>
    <t>Mihailo RistiÄ‡</t>
  </si>
  <si>
    <t>Danilo Barbosa</t>
  </si>
  <si>
    <t>Jean-Eudes Aholou</t>
  </si>
  <si>
    <t>BafodÃ© DiakitÃ©</t>
  </si>
  <si>
    <t>Thierno BaldÃ©</t>
  </si>
  <si>
    <t>CÃ©dric Hountondji</t>
  </si>
  <si>
    <t>Moreto CassamÃ¡</t>
  </si>
  <si>
    <t>Omonia Nicosia</t>
  </si>
  <si>
    <t>Houboulang Mendes</t>
  </si>
  <si>
    <t>Metinho</t>
  </si>
  <si>
    <t>Challenger Pro League</t>
  </si>
  <si>
    <t>Lommel SK</t>
  </si>
  <si>
    <t>Gautier Larsonneur</t>
  </si>
  <si>
    <t>Valenciennes FC</t>
  </si>
  <si>
    <t>Evann Guessand</t>
  </si>
  <si>
    <t>Radoslaw Majecki</t>
  </si>
  <si>
    <t xml:space="preserve">Cercle Brugge </t>
  </si>
  <si>
    <t>James LÃ©a Siliki</t>
  </si>
  <si>
    <t>Jean Marcelin</t>
  </si>
  <si>
    <t>Edouard Michut</t>
  </si>
  <si>
    <t>Sunderland AFC</t>
  </si>
  <si>
    <t>Jonas Martin</t>
  </si>
  <si>
    <t>Mathias Pereira Lage</t>
  </si>
  <si>
    <t>GÃ©dÃ©on Kalulu</t>
  </si>
  <si>
    <t>AC Ajaccio</t>
  </si>
  <si>
    <t>Vital Nsimba</t>
  </si>
  <si>
    <t>JÃ©rÃ©my GÃ©lin</t>
  </si>
  <si>
    <t>Moritz Jenz</t>
  </si>
  <si>
    <t>Cesc FÃ bregas</t>
  </si>
  <si>
    <t>Ã_x0081_lvaro GonzÃ¡lez</t>
  </si>
  <si>
    <t>Yann Gboho</t>
  </si>
  <si>
    <t>Marcin Bulka</t>
  </si>
  <si>
    <t>Cenk Ã–zkacar</t>
  </si>
  <si>
    <t>Paul Nardi</t>
  </si>
  <si>
    <t>KAA Gent</t>
  </si>
  <si>
    <t>Youssouf KonÃ©</t>
  </si>
  <si>
    <t>Pape Cheikh</t>
  </si>
  <si>
    <t>Carlens Arcus</t>
  </si>
  <si>
    <t>AJ Auxerre</t>
  </si>
  <si>
    <t>Thomas Monconduit</t>
  </si>
  <si>
    <t>AS Saint-Ã‰tienne</t>
  </si>
  <si>
    <t>Kalifa Coulibaly</t>
  </si>
  <si>
    <t>Serbia</t>
  </si>
  <si>
    <t>Super liga Srbije</t>
  </si>
  <si>
    <t>Red Star Belgrade</t>
  </si>
  <si>
    <t>Jean-KÃ©vin Augustin</t>
  </si>
  <si>
    <t>Burak Yilmaz</t>
  </si>
  <si>
    <t>Jimmy Giraudon</t>
  </si>
  <si>
    <t>ClÃ©ment Vidal</t>
  </si>
  <si>
    <t>Steve Mandanda</t>
  </si>
  <si>
    <t>Lenny Pintor</t>
  </si>
  <si>
    <t>Kevin Strootman</t>
  </si>
  <si>
    <t>Antonio Barreca</t>
  </si>
  <si>
    <t>MahamÃ© Siby</t>
  </si>
  <si>
    <t>MalmÃ¶ FF</t>
  </si>
  <si>
    <t>Amir Richardson</t>
  </si>
  <si>
    <t>AC Le Havre</t>
  </si>
  <si>
    <t>Corentin Jean</t>
  </si>
  <si>
    <t>Inter Miami CF</t>
  </si>
  <si>
    <t>Pierre-Yves Hamel</t>
  </si>
  <si>
    <t>Moussa Doumbia</t>
  </si>
  <si>
    <t>FC Sochaux-MontbÃ©liard</t>
  </si>
  <si>
    <t>Dylan Chambost</t>
  </si>
  <si>
    <t>Mehdi Chahiri</t>
  </si>
  <si>
    <t>Arthur Desmas</t>
  </si>
  <si>
    <t>Casimir Ninga</t>
  </si>
  <si>
    <t>Oriol Busquets</t>
  </si>
  <si>
    <t>N'Dri Philippe Koffi</t>
  </si>
  <si>
    <t>Majeed Waris</t>
  </si>
  <si>
    <t>Sambou Soumano</t>
  </si>
  <si>
    <t>KAS Eupen</t>
  </si>
  <si>
    <t>Anthony Musaba</t>
  </si>
  <si>
    <t>Dereck Kutesa</t>
  </si>
  <si>
    <t>Servette FC</t>
  </si>
  <si>
    <t>Jason Berthomier</t>
  </si>
  <si>
    <t>LÃ©o PÃ©trot</t>
  </si>
  <si>
    <t>Romain Thomas</t>
  </si>
  <si>
    <t>SM Caen</t>
  </si>
  <si>
    <t>Average Fee</t>
  </si>
  <si>
    <t>Erling Haaland</t>
  </si>
  <si>
    <t>Manchester City</t>
  </si>
  <si>
    <t>Robert Lewandowski</t>
  </si>
  <si>
    <t>Karim Adeyemi</t>
  </si>
  <si>
    <t>Niklas SÃ¼le</t>
  </si>
  <si>
    <t>Nico Schlotterbeck</t>
  </si>
  <si>
    <t>Brenden Aaronson</t>
  </si>
  <si>
    <t>Manuel Akanji</t>
  </si>
  <si>
    <t>AngeliÃ±o</t>
  </si>
  <si>
    <t>Mohamed Camara</t>
  </si>
  <si>
    <t>Xaver Schlager</t>
  </si>
  <si>
    <t>David Raum</t>
  </si>
  <si>
    <t>Sasa Kalajdzic</t>
  </si>
  <si>
    <t>Filip Kostic</t>
  </si>
  <si>
    <t>Taiwo Awoniyi</t>
  </si>
  <si>
    <t>Nordi Mukiele</t>
  </si>
  <si>
    <t>Moussa NiakhatÃ©</t>
  </si>
  <si>
    <t>Matthias Ginter</t>
  </si>
  <si>
    <t>Tyler Adams</t>
  </si>
  <si>
    <t>Rasmus HÃ¶jlund</t>
  </si>
  <si>
    <t>SK Sturm Graz</t>
  </si>
  <si>
    <t>Hee-chan Hwang</t>
  </si>
  <si>
    <t>Brian Brobbey</t>
  </si>
  <si>
    <t>Tanguy Nianzou</t>
  </si>
  <si>
    <t>Jeremiah St. Juste</t>
  </si>
  <si>
    <t>Rasmus Kristensen</t>
  </si>
  <si>
    <t>Orel Mangala</t>
  </si>
  <si>
    <t>Breel Embolo</t>
  </si>
  <si>
    <t>Corentin Tolisso</t>
  </si>
  <si>
    <t>Salih Ã–zcan</t>
  </si>
  <si>
    <t>Marc Roca</t>
  </si>
  <si>
    <t>Chris Richards</t>
  </si>
  <si>
    <t>Krzysztof Piatek</t>
  </si>
  <si>
    <t>Joshua Zirkzee</t>
  </si>
  <si>
    <t>Armel Bella-Kotchap</t>
  </si>
  <si>
    <t>Ademola Lookman</t>
  </si>
  <si>
    <t>Ozan Kabak</t>
  </si>
  <si>
    <t>Aster Vranckx</t>
  </si>
  <si>
    <t>Alexander SÃ¶rloth</t>
  </si>
  <si>
    <t>Stefan Posch</t>
  </si>
  <si>
    <t>Amine Harit</t>
  </si>
  <si>
    <t>Kevin Mbabu</t>
  </si>
  <si>
    <t>Ricardo Pepi</t>
  </si>
  <si>
    <t>FC Augsburg</t>
  </si>
  <si>
    <t>Ilaix Moriba</t>
  </si>
  <si>
    <t>Omar Richards</t>
  </si>
  <si>
    <t>Lucas Alario</t>
  </si>
  <si>
    <t>Bayer 04 Leverkusen</t>
  </si>
  <si>
    <t>Grischa PrÃ¶mel</t>
  </si>
  <si>
    <t>Malick Thiaw</t>
  </si>
  <si>
    <t>John Anthony Brooks</t>
  </si>
  <si>
    <t>Niklas Stark</t>
  </si>
  <si>
    <t>Santiago AscacÃ­bar</t>
  </si>
  <si>
    <t>JavairÃ´ Dilrosun</t>
  </si>
  <si>
    <t>Ermedin Demirovic</t>
  </si>
  <si>
    <t>Marin Pongracic</t>
  </si>
  <si>
    <t>Arne Maier</t>
  </si>
  <si>
    <t>Anthony Modeste</t>
  </si>
  <si>
    <t>Jurgen Ekkelenkamp</t>
  </si>
  <si>
    <t>Maxim Leitsch</t>
  </si>
  <si>
    <t>Jordan Torunarigha</t>
  </si>
  <si>
    <t>Pablo Maffeo</t>
  </si>
  <si>
    <t>Dominik Kohr</t>
  </si>
  <si>
    <t>RonaÃ«l Pierre-Gabriel</t>
  </si>
  <si>
    <t>Luca Kilian</t>
  </si>
  <si>
    <t>Michael Gregoritsch</t>
  </si>
  <si>
    <t>Jordan Beyer</t>
  </si>
  <si>
    <t>Can Bozdogan</t>
  </si>
  <si>
    <t>Rabbi Matondo</t>
  </si>
  <si>
    <t>Rangers FC</t>
  </si>
  <si>
    <t>Elvis Rexhbecaj</t>
  </si>
  <si>
    <t>Tom KrauÃŸ</t>
  </si>
  <si>
    <t>Bartosz Bialek</t>
  </si>
  <si>
    <t>Axel Witsel</t>
  </si>
  <si>
    <t>Jean-Paul BoÃ«tius</t>
  </si>
  <si>
    <t>Emanuel Aiwu</t>
  </si>
  <si>
    <t>Darko Churlinov</t>
  </si>
  <si>
    <t>Dedryck Boyata</t>
  </si>
  <si>
    <t>Rodrigo Zalazar</t>
  </si>
  <si>
    <t>Sargis Adamyan</t>
  </si>
  <si>
    <t>JÃ©rÃ´me OnguÃ©nÃ©</t>
  </si>
  <si>
    <t>Janik Haberer</t>
  </si>
  <si>
    <t>JoÃ£o Klauss</t>
  </si>
  <si>
    <t>Without League</t>
  </si>
  <si>
    <t>St. Louis CITY SC</t>
  </si>
  <si>
    <t>LÃ¡szlÃ³ BÃ©nes</t>
  </si>
  <si>
    <t>Hamburger SV</t>
  </si>
  <si>
    <t>Eric Martel</t>
  </si>
  <si>
    <t>Ajdin Hrustic</t>
  </si>
  <si>
    <t>Alexander Schwolow</t>
  </si>
  <si>
    <t>GonÃ§alo PaciÃªncia</t>
  </si>
  <si>
    <t>Gabriel Vidovic</t>
  </si>
  <si>
    <t>Wahid Faghir</t>
  </si>
  <si>
    <t>FC Nordsjaelland</t>
  </si>
  <si>
    <t>Yvon Mvogo</t>
  </si>
  <si>
    <t>Robert Ljubicic</t>
  </si>
  <si>
    <t>Joel Pohjanpalo</t>
  </si>
  <si>
    <t>Marcus Ingvartsen</t>
  </si>
  <si>
    <t>Steven Zuber</t>
  </si>
  <si>
    <t>Mijat Gacinovic</t>
  </si>
  <si>
    <t>Philipp FÃ¶rster</t>
  </si>
  <si>
    <t>Leo Greiml</t>
  </si>
  <si>
    <t>Dominique Heintz</t>
  </si>
  <si>
    <t>Gideon Mensah</t>
  </si>
  <si>
    <t>Marco John</t>
  </si>
  <si>
    <t>SpVgg Greuther FÃ¼rth</t>
  </si>
  <si>
    <t>Fredrik BjÃ¶rkan</t>
  </si>
  <si>
    <t>David Nemeth</t>
  </si>
  <si>
    <t>FC St. Pauli</t>
  </si>
  <si>
    <t>Danny da Costa</t>
  </si>
  <si>
    <t>Sebastian Polter</t>
  </si>
  <si>
    <t>Milos Pantovic</t>
  </si>
  <si>
    <t>Josep MartÃ­nez</t>
  </si>
  <si>
    <t>Ishak Belfodil</t>
  </si>
  <si>
    <t>Al-Gharafa SC</t>
  </si>
  <si>
    <t>Jessic Ngankam</t>
  </si>
  <si>
    <t>AndrÃ©s Andrade</t>
  </si>
  <si>
    <t>LASK</t>
  </si>
  <si>
    <t>Arminia Bielefeld</t>
  </si>
  <si>
    <t>Eduard LÃ¶wen</t>
  </si>
  <si>
    <t>Renato Steffen</t>
  </si>
  <si>
    <t>FC Lugano</t>
  </si>
  <si>
    <t>JÃ¼rgen Locadia</t>
  </si>
  <si>
    <t>Iran</t>
  </si>
  <si>
    <t>Persian Gulf Pro League</t>
  </si>
  <si>
    <t>Persepolis FC</t>
  </si>
  <si>
    <t>Roberto Massimo</t>
  </si>
  <si>
    <t>Liga Sabseg</t>
  </si>
  <si>
    <t>AcadÃ©mico Viseu FC</t>
  </si>
  <si>
    <t>Mateo Klimowicz</t>
  </si>
  <si>
    <t>Konstantinos Stafylidis</t>
  </si>
  <si>
    <t>Aymen Barkok</t>
  </si>
  <si>
    <t>Louis Schaub</t>
  </si>
  <si>
    <t>Hannover 96</t>
  </si>
  <si>
    <t>Erik Thommy</t>
  </si>
  <si>
    <t>Sporting Kansas City</t>
  </si>
  <si>
    <t>Jannes Horn</t>
  </si>
  <si>
    <t>Anderson Lucoqui</t>
  </si>
  <si>
    <t>FC Hansa Rostock</t>
  </si>
  <si>
    <t>Patrick Pentz</t>
  </si>
  <si>
    <t>Austria Vienna</t>
  </si>
  <si>
    <t>Lars Lukas Mai</t>
  </si>
  <si>
    <t>Luka Lochoshvili</t>
  </si>
  <si>
    <t>Wolfsberger AC</t>
  </si>
  <si>
    <t>Kevin StÃ¶ger</t>
  </si>
  <si>
    <t>Maik Nawrocki</t>
  </si>
  <si>
    <t>Poland</t>
  </si>
  <si>
    <t>Ekstraklasa</t>
  </si>
  <si>
    <t>Legia Warszawa</t>
  </si>
  <si>
    <t>Steffen Tigges</t>
  </si>
  <si>
    <t>Hyun-seok Hong</t>
  </si>
  <si>
    <t>Leon Dajaku</t>
  </si>
  <si>
    <t>Luca Itter</t>
  </si>
  <si>
    <t>Roman BÃ¼rki</t>
  </si>
  <si>
    <t>Filip Stojkovic</t>
  </si>
  <si>
    <t>Ã–mer Toprak</t>
  </si>
  <si>
    <t>Antalyaspor</t>
  </si>
  <si>
    <t>Ragnar Ache</t>
  </si>
  <si>
    <t>Frederik JÃ¤kel</t>
  </si>
  <si>
    <t>Dorgeles Nene</t>
  </si>
  <si>
    <t>Mitchell Weiser</t>
  </si>
  <si>
    <t>Malik Tillman</t>
  </si>
  <si>
    <t>Rick van Drongelen</t>
  </si>
  <si>
    <t>Marko Raguz</t>
  </si>
  <si>
    <t>Kingsley Ehizibue</t>
  </si>
  <si>
    <t>Marcel Lotka</t>
  </si>
  <si>
    <t>Paul Nebel</t>
  </si>
  <si>
    <t>Karlsruher SC</t>
  </si>
  <si>
    <t>Bright Arrey-Mbi</t>
  </si>
  <si>
    <t>Jan-Niklas Beste</t>
  </si>
  <si>
    <t>1.FC Heidenheim 1846</t>
  </si>
  <si>
    <t>Erik Durm</t>
  </si>
  <si>
    <t>1.FC Kaiserslautern</t>
  </si>
  <si>
    <t>Levent Mercan</t>
  </si>
  <si>
    <t>Pawel Wszolek</t>
  </si>
  <si>
    <t>Lukas KlÃ¼nter</t>
  </si>
  <si>
    <t>Ali Akman</t>
  </si>
  <si>
    <t>1.Lig</t>
  </si>
  <si>
    <t>GÃ¶ztepe</t>
  </si>
  <si>
    <t>Andreas Voglsammer</t>
  </si>
  <si>
    <t>Melayro Bogarde</t>
  </si>
  <si>
    <t>Keuken Kampioen Divisie</t>
  </si>
  <si>
    <t>PEC Zwolle</t>
  </si>
  <si>
    <t>Albert Vallci</t>
  </si>
  <si>
    <t>FC St. Gallen 1879</t>
  </si>
  <si>
    <t>Anton Kade</t>
  </si>
  <si>
    <t>Yann Aurel Bisseck</t>
  </si>
  <si>
    <t>Aarhus GF</t>
  </si>
  <si>
    <t>Marwin Hitz</t>
  </si>
  <si>
    <t>Patrick Greil</t>
  </si>
  <si>
    <t>SK Austria Klagenfurt</t>
  </si>
  <si>
    <t>Wesley Fofana</t>
  </si>
  <si>
    <t>Raheem Sterling</t>
  </si>
  <si>
    <t>Sadio ManÃ©</t>
  </si>
  <si>
    <t>Romelu Lukaku</t>
  </si>
  <si>
    <t>Marc Cucurella</t>
  </si>
  <si>
    <t>Richarlison</t>
  </si>
  <si>
    <t>Raphinha</t>
  </si>
  <si>
    <t>Gabriel Jesus</t>
  </si>
  <si>
    <t>Kalvin Phillips</t>
  </si>
  <si>
    <t>Paul Pogba</t>
  </si>
  <si>
    <t>Antonio RÃ¼diger</t>
  </si>
  <si>
    <t>Oleksandr Zinchenko</t>
  </si>
  <si>
    <t>Yves Bissouma</t>
  </si>
  <si>
    <t>Timo Werner</t>
  </si>
  <si>
    <t>Andreas Christensen</t>
  </si>
  <si>
    <t>Steven Bergwijn</t>
  </si>
  <si>
    <t>AndrÃ© Zambo Anguissa</t>
  </si>
  <si>
    <t>Tanguy NdombÃ©lÃ©</t>
  </si>
  <si>
    <t>Morgan Gibbs-White</t>
  </si>
  <si>
    <t>Leander Dendoncker</t>
  </si>
  <si>
    <t>MattÃ©o Guendouzi</t>
  </si>
  <si>
    <t>Pedro Porro</t>
  </si>
  <si>
    <t>Conor Coady</t>
  </si>
  <si>
    <t>Nicolas PÃ©pÃ©</t>
  </si>
  <si>
    <t>Callum Hudson-Odoi</t>
  </si>
  <si>
    <t>Predicted Market Value USD</t>
  </si>
  <si>
    <t>Sergio ReguilÃ³n</t>
  </si>
  <si>
    <t>Giovani Lo Celso</t>
  </si>
  <si>
    <t>Jan Bednarek</t>
  </si>
  <si>
    <t>Neco Williams</t>
  </si>
  <si>
    <t>Lucas Torreira</t>
  </si>
  <si>
    <t>Christian Eriksen</t>
  </si>
  <si>
    <t>HÃ©ctor BellerÃ­n</t>
  </si>
  <si>
    <t>Carney Chukwuemeka</t>
  </si>
  <si>
    <t>Neal Maupay</t>
  </si>
  <si>
    <t>Jesse Lingard</t>
  </si>
  <si>
    <t>Dean Henderson</t>
  </si>
  <si>
    <t>Alex Telles</t>
  </si>
  <si>
    <t>AndrÃ© Gomes</t>
  </si>
  <si>
    <t>Daniel James</t>
  </si>
  <si>
    <t>Issa Diop</t>
  </si>
  <si>
    <t>Matt Targett</t>
  </si>
  <si>
    <t>Bertrand TraorÃ©</t>
  </si>
  <si>
    <t>Dele Alli</t>
  </si>
  <si>
    <t>Takumi Minamino</t>
  </si>
  <si>
    <t>Konstantinos Mavropanos</t>
  </si>
  <si>
    <t>Alexandre Lacazette</t>
  </si>
  <si>
    <t>FÃ¡bio Silva</t>
  </si>
  <si>
    <t>Nuno Tavares</t>
  </si>
  <si>
    <t>Harry Winks</t>
  </si>
  <si>
    <t>Amad Diallo</t>
  </si>
  <si>
    <t>Emerson</t>
  </si>
  <si>
    <t>Yangel Herrera</t>
  </si>
  <si>
    <t>Ethan Ampadu</t>
  </si>
  <si>
    <t>Billy Gilmour</t>
  </si>
  <si>
    <t>Marko Grujic</t>
  </si>
  <si>
    <t>FÃ¡bio Carvalho</t>
  </si>
  <si>
    <t>Divock Origi</t>
  </si>
  <si>
    <t>Marcos Alonso</t>
  </si>
  <si>
    <t>Trezeguet</t>
  </si>
  <si>
    <t>Michy Batshuayi</t>
  </si>
  <si>
    <t>Ainsley Maitland-Niles</t>
  </si>
  <si>
    <t>Andreas Pereira</t>
  </si>
  <si>
    <t>Bernd Leno</t>
  </si>
  <si>
    <t>Anwar El Ghazi</t>
  </si>
  <si>
    <t>Freddie Woodman</t>
  </si>
  <si>
    <t>Jean-Philippe Gbamin</t>
  </si>
  <si>
    <t>Malang Sarr</t>
  </si>
  <si>
    <t>Romain SaÃ¯ss</t>
  </si>
  <si>
    <t>Isaac Hayden</t>
  </si>
  <si>
    <t>Abdallah Sima</t>
  </si>
  <si>
    <t>Kacper Kozlowski</t>
  </si>
  <si>
    <t>Cameron Carter-Vickers</t>
  </si>
  <si>
    <t>Ui-jo Hwang</t>
  </si>
  <si>
    <t>Jack Stephens</t>
  </si>
  <si>
    <t>Kenedy</t>
  </si>
  <si>
    <t>Mostafa Mohamed</t>
  </si>
  <si>
    <t>Egypt</t>
  </si>
  <si>
    <t>Zamalek SC</t>
  </si>
  <si>
    <t>Christian Benteke</t>
  </si>
  <si>
    <t>D.C. United</t>
  </si>
  <si>
    <t>Willy Boly</t>
  </si>
  <si>
    <t>Eric Bailly</t>
  </si>
  <si>
    <t>Ki-Jana Hoever</t>
  </si>
  <si>
    <t>Aaron Connolly</t>
  </si>
  <si>
    <t>Zack Steffen</t>
  </si>
  <si>
    <t>Hannibal Mejbri</t>
  </si>
  <si>
    <t>Ko Itakura</t>
  </si>
  <si>
    <t>Brice Samba</t>
  </si>
  <si>
    <t>Leo Ã–stigard</t>
  </si>
  <si>
    <t>Nemanja MatiÄ‡</t>
  </si>
  <si>
    <t>Jean MichaÃ«l Seri</t>
  </si>
  <si>
    <t>Jeff Hendrick</t>
  </si>
  <si>
    <t>Yan Couto</t>
  </si>
  <si>
    <t>Arthur Masuaku</t>
  </si>
  <si>
    <t>Shane Duffy</t>
  </si>
  <si>
    <t>Pablo MarÃ­</t>
  </si>
  <si>
    <t>Rodrigo Muniz</t>
  </si>
  <si>
    <t>Sepp van den Berg</t>
  </si>
  <si>
    <t>Oriol Romeu</t>
  </si>
  <si>
    <t>Mads Bech SÃ¶rensen</t>
  </si>
  <si>
    <t>Marcus Forss</t>
  </si>
  <si>
    <t>Martin DÃºbravka</t>
  </si>
  <si>
    <t>Kasper Schmeichel</t>
  </si>
  <si>
    <t>Edinson Cavani</t>
  </si>
  <si>
    <t>Jonjoe Kenny</t>
  </si>
  <si>
    <t>Rhys Williams</t>
  </si>
  <si>
    <t>Hamza Choudhury</t>
  </si>
  <si>
    <t>Cheikhou KouyatÃ©</t>
  </si>
  <si>
    <t>Issa KaborÃ©</t>
  </si>
  <si>
    <t>Kortney Hause</t>
  </si>
  <si>
    <t>Jack Clarke</t>
  </si>
  <si>
    <t>Patrick Cutrone</t>
  </si>
  <si>
    <t>Tahith Chong</t>
  </si>
  <si>
    <t>Arijanet Muric</t>
  </si>
  <si>
    <t>Matt Clarke</t>
  </si>
  <si>
    <t>Charlie Cresswell</t>
  </si>
  <si>
    <t>Jarrad Branthwaite</t>
  </si>
  <si>
    <t>Jaden Philogene-Bidace</t>
  </si>
  <si>
    <t>Gabriel Slonina</t>
  </si>
  <si>
    <t>Chicago Fire FC</t>
  </si>
  <si>
    <t>Nahuel Bustos</t>
  </si>
  <si>
    <t>SÃ£o Paulo Futebol Clube</t>
  </si>
  <si>
    <t>Joe Bryan</t>
  </si>
  <si>
    <t>Halil Dervisoglu</t>
  </si>
  <si>
    <t>Ben Davies</t>
  </si>
  <si>
    <t>Andriy Yarmolenko</t>
  </si>
  <si>
    <t>Al-Ain FC</t>
  </si>
  <si>
    <t>Alfie Mawson</t>
  </si>
  <si>
    <t>Wycombe Wanderers</t>
  </si>
  <si>
    <t>Jonathan Panzo</t>
  </si>
  <si>
    <t>Jamie Shackleton</t>
  </si>
  <si>
    <t>Achraf Bencharki</t>
  </si>
  <si>
    <t>Al-Jazira (Abu Dhabi)</t>
  </si>
  <si>
    <t>Michal Karbownik</t>
  </si>
  <si>
    <t>Richie Laryea</t>
  </si>
  <si>
    <t>Keinan Davis</t>
  </si>
  <si>
    <t>Joe Lolley</t>
  </si>
  <si>
    <t>Australia</t>
  </si>
  <si>
    <t>A-League Men</t>
  </si>
  <si>
    <t>Sydney FC</t>
  </si>
  <si>
    <t>Yan Valery</t>
  </si>
  <si>
    <t>Andi Zeqiri</t>
  </si>
  <si>
    <t>Kjell Scherpen</t>
  </si>
  <si>
    <t>Niels Nkounkou</t>
  </si>
  <si>
    <t>Abdul-Rahman Baba</t>
  </si>
  <si>
    <t>Fraser Forster</t>
  </si>
  <si>
    <t>Sheyi Ojo</t>
  </si>
  <si>
    <t>Cenk Tosun</t>
  </si>
  <si>
    <t>Jake Clarke-Salter</t>
  </si>
  <si>
    <t>Lovre Kalinic</t>
  </si>
  <si>
    <t>Auston Trusty</t>
  </si>
  <si>
    <t>Will Smallbone</t>
  </si>
  <si>
    <t>Ã_x0081_lvaro Fernandez</t>
  </si>
  <si>
    <t>Matt Miazga</t>
  </si>
  <si>
    <t>FC Cincinnati</t>
  </si>
  <si>
    <t>Tariqe Fosu</t>
  </si>
  <si>
    <t>Ian Poveda</t>
  </si>
  <si>
    <t>Paulo Gazzaniga</t>
  </si>
  <si>
    <t>Aliou Badji</t>
  </si>
  <si>
    <t>El Ahly Cairo</t>
  </si>
  <si>
    <t>Tudor Baluta</t>
  </si>
  <si>
    <t>Romania</t>
  </si>
  <si>
    <t>SuperLiga</t>
  </si>
  <si>
    <t>FCV Farul Constanta</t>
  </si>
  <si>
    <t>Tobias Figueiredo</t>
  </si>
  <si>
    <t>Conor Hourihane</t>
  </si>
  <si>
    <t>Ciaran Clark</t>
  </si>
  <si>
    <t>Nathan Tella</t>
  </si>
  <si>
    <t>Matty Longstaff</t>
  </si>
  <si>
    <t>League Two</t>
  </si>
  <si>
    <t>Colchester United</t>
  </si>
  <si>
    <t>Badr Benoun</t>
  </si>
  <si>
    <t>Qatar SC</t>
  </si>
  <si>
    <t>Bruno JordÃ£o</t>
  </si>
  <si>
    <t>Ryan Fredericks</t>
  </si>
  <si>
    <t>MarÃ§al</t>
  </si>
  <si>
    <t>Fernandinho</t>
  </si>
  <si>
    <t>Club Athletico Paranaense</t>
  </si>
  <si>
    <t>Gavin Kilkenny</t>
  </si>
  <si>
    <t>Simon Adingra</t>
  </si>
  <si>
    <t>Royale Union Saint Gilloise</t>
  </si>
  <si>
    <t>Steven Sessegnon</t>
  </si>
  <si>
    <t>Charlton Athletic</t>
  </si>
  <si>
    <t>Dwight Gayle</t>
  </si>
  <si>
    <t>Gabaski</t>
  </si>
  <si>
    <t>Bank El Ahly</t>
  </si>
  <si>
    <t>Braian Ojeda</t>
  </si>
  <si>
    <t>Real Salt Lake City</t>
  </si>
  <si>
    <t>Mateusz Bogusz</t>
  </si>
  <si>
    <t>Ante Palaversa</t>
  </si>
  <si>
    <t>Federico FernÃ¡ndez</t>
  </si>
  <si>
    <t>Terence Kongolo</t>
  </si>
  <si>
    <t>Nuno Da Costa</t>
  </si>
  <si>
    <t>Leif Davis</t>
  </si>
  <si>
    <t>Ipswich Town</t>
  </si>
  <si>
    <t>Ben Woodburn</t>
  </si>
  <si>
    <t>Dan N'Lundulu</t>
  </si>
  <si>
    <t>Cheltenham Town</t>
  </si>
  <si>
    <t>Tarek Hamed</t>
  </si>
  <si>
    <t>Al-Ittihad Club (Jeddah)</t>
  </si>
  <si>
    <t>Mohamed Ounajem</t>
  </si>
  <si>
    <t>Morocco</t>
  </si>
  <si>
    <t>Botola Pro Inwi</t>
  </si>
  <si>
    <t>Wydad Casablanca</t>
  </si>
  <si>
    <t>RÃºnar Alex RÃºnarsson</t>
  </si>
  <si>
    <t>Cyrus Christie</t>
  </si>
  <si>
    <t>Mohamed Sobhi</t>
  </si>
  <si>
    <t>Pharco FC</t>
  </si>
  <si>
    <t>Numerically Leagued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</si>
</sst>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i/>
      <sz val="11.0"/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'Liga Portugal F'!$Y$26:$Y$108</c:f>
            </c:numRef>
          </c:xVal>
          <c:yVal>
            <c:numRef>
              <c:f>'Liga Portugal F'!$Z$26:$Z$108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31265"/>
        <c:axId val="39563077"/>
      </c:scatterChart>
      <c:valAx>
        <c:axId val="1518331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63077"/>
      </c:valAx>
      <c:valAx>
        <c:axId val="3956307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331265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'Stacked without outliers '!$X$26:$X$983</c:f>
            </c:numRef>
          </c:xVal>
          <c:yVal>
            <c:numRef>
              <c:f>'Stacked without outliers '!$Y$26:$Y$983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05342"/>
        <c:axId val="1366429549"/>
      </c:scatterChart>
      <c:valAx>
        <c:axId val="1022905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429549"/>
      </c:valAx>
      <c:valAx>
        <c:axId val="13664295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90534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'Serie A F'!$Y$26:$Y$222</c:f>
            </c:numRef>
          </c:xVal>
          <c:yVal>
            <c:numRef>
              <c:f>'Serie A F'!$Z$26:$Z$222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73460"/>
        <c:axId val="955359693"/>
      </c:scatterChart>
      <c:valAx>
        <c:axId val="1126273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359693"/>
      </c:valAx>
      <c:valAx>
        <c:axId val="9553596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27346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'Championship F'!$Y$26:$Y$98</c:f>
            </c:numRef>
          </c:xVal>
          <c:yVal>
            <c:numRef>
              <c:f>'Championship F'!$Z$26:$Z$98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58120"/>
        <c:axId val="973177716"/>
      </c:scatterChart>
      <c:valAx>
        <c:axId val="125135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177716"/>
      </c:valAx>
      <c:valAx>
        <c:axId val="9731777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35812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'Eredivise F'!$Y$26:$Y$74</c:f>
            </c:numRef>
          </c:xVal>
          <c:yVal>
            <c:numRef>
              <c:f>'Eredivise F'!$Z$26:$Z$74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0515"/>
        <c:axId val="814776751"/>
      </c:scatterChart>
      <c:valAx>
        <c:axId val="116220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776751"/>
      </c:valAx>
      <c:valAx>
        <c:axId val="814776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2051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 Liga F'!$Y$26:$Y$151</c:f>
            </c:numRef>
          </c:xVal>
          <c:yVal>
            <c:numRef>
              <c:f>'La Liga F'!$Z$26:$Z$151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96929"/>
        <c:axId val="1212792696"/>
      </c:scatterChart>
      <c:valAx>
        <c:axId val="278096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792696"/>
      </c:valAx>
      <c:valAx>
        <c:axId val="1212792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09692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'Ligue 1 F'!$Y$26:$Y$165</c:f>
            </c:numRef>
          </c:xVal>
          <c:yVal>
            <c:numRef>
              <c:f>'Ligue 1 F'!$Z$26:$Z$165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32300"/>
        <c:axId val="1940160007"/>
      </c:scatterChart>
      <c:valAx>
        <c:axId val="179432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160007"/>
      </c:valAx>
      <c:valAx>
        <c:axId val="1940160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3230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'Bundesliga F'!$Y$26:$Y$178</c:f>
            </c:numRef>
          </c:xVal>
          <c:yVal>
            <c:numRef>
              <c:f>'Bundesliga F'!$Z$26:$Z$178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95078"/>
        <c:axId val="1866215064"/>
      </c:scatterChart>
      <c:valAx>
        <c:axId val="392895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215064"/>
      </c:valAx>
      <c:valAx>
        <c:axId val="1866215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89507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'Premier League F'!$Y$27:$Y$206</c:f>
            </c:numRef>
          </c:xVal>
          <c:yVal>
            <c:numRef>
              <c:f>'Premier League F'!$Z$27:$Z$206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20734"/>
        <c:axId val="166251410"/>
      </c:scatterChart>
      <c:valAx>
        <c:axId val="821020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51410"/>
      </c:valAx>
      <c:valAx>
        <c:axId val="1662514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Market Value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020734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Stacked!$W$27:$W$1027</c:f>
            </c:numRef>
          </c:xVal>
          <c:yVal>
            <c:numRef>
              <c:f>Stacked!$X$27:$X$1027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33219"/>
        <c:axId val="456000580"/>
      </c:scatterChart>
      <c:valAx>
        <c:axId val="664033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000580"/>
      </c:valAx>
      <c:valAx>
        <c:axId val="4560005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Fee 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03321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152400</xdr:colOff>
      <xdr:row>1</xdr:row>
      <xdr:rowOff>114300</xdr:rowOff>
    </xdr:from>
    <xdr:ext cx="3486150" cy="1809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209550</xdr:colOff>
      <xdr:row>1</xdr:row>
      <xdr:rowOff>133350</xdr:rowOff>
    </xdr:from>
    <xdr:ext cx="3486150" cy="180975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133350</xdr:colOff>
      <xdr:row>5</xdr:row>
      <xdr:rowOff>114300</xdr:rowOff>
    </xdr:from>
    <xdr:ext cx="3486150" cy="1809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152400</xdr:colOff>
      <xdr:row>1</xdr:row>
      <xdr:rowOff>114300</xdr:rowOff>
    </xdr:from>
    <xdr:ext cx="3486150" cy="18097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152400</xdr:colOff>
      <xdr:row>1</xdr:row>
      <xdr:rowOff>114300</xdr:rowOff>
    </xdr:from>
    <xdr:ext cx="3486150" cy="18097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152400</xdr:colOff>
      <xdr:row>1</xdr:row>
      <xdr:rowOff>95250</xdr:rowOff>
    </xdr:from>
    <xdr:ext cx="3486150" cy="18097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152400</xdr:colOff>
      <xdr:row>1</xdr:row>
      <xdr:rowOff>114300</xdr:rowOff>
    </xdr:from>
    <xdr:ext cx="3486150" cy="18097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133350</xdr:colOff>
      <xdr:row>1</xdr:row>
      <xdr:rowOff>95250</xdr:rowOff>
    </xdr:from>
    <xdr:ext cx="3486150" cy="18097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247650</xdr:colOff>
      <xdr:row>2</xdr:row>
      <xdr:rowOff>171450</xdr:rowOff>
    </xdr:from>
    <xdr:ext cx="3486150" cy="18097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200025</xdr:colOff>
      <xdr:row>977</xdr:row>
      <xdr:rowOff>104775</xdr:rowOff>
    </xdr:from>
    <xdr:ext cx="3486150" cy="18288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</row>
    <row r="2" ht="14.25" customHeight="1">
      <c r="A2" s="1" t="s">
        <v>13</v>
      </c>
      <c r="B2" s="1" t="s">
        <v>14</v>
      </c>
      <c r="C2" s="1">
        <v>23.0</v>
      </c>
      <c r="D2" s="1">
        <v>55.0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>
        <v>75.0</v>
      </c>
      <c r="M2" s="1">
        <v>81.75</v>
      </c>
      <c r="O2" s="1">
        <v>59.95</v>
      </c>
      <c r="T2" s="1" t="s">
        <v>21</v>
      </c>
    </row>
    <row r="3" ht="14.25" customHeight="1">
      <c r="A3" s="1" t="s">
        <v>22</v>
      </c>
      <c r="B3" s="1" t="s">
        <v>23</v>
      </c>
      <c r="C3" s="1">
        <v>23.0</v>
      </c>
      <c r="D3" s="1">
        <v>35.0</v>
      </c>
      <c r="E3" s="1" t="s">
        <v>15</v>
      </c>
      <c r="F3" s="1" t="s">
        <v>16</v>
      </c>
      <c r="G3" s="1" t="s">
        <v>24</v>
      </c>
      <c r="H3" s="1" t="s">
        <v>18</v>
      </c>
      <c r="I3" s="1" t="s">
        <v>19</v>
      </c>
      <c r="J3" s="1" t="s">
        <v>25</v>
      </c>
      <c r="K3" s="1">
        <v>45.0</v>
      </c>
      <c r="M3" s="1">
        <v>49.050000000000004</v>
      </c>
      <c r="O3" s="1">
        <v>38.150000000000006</v>
      </c>
    </row>
    <row r="4" ht="14.25" customHeight="1">
      <c r="A4" s="1" t="s">
        <v>26</v>
      </c>
      <c r="B4" s="1" t="s">
        <v>23</v>
      </c>
      <c r="C4" s="1">
        <v>22.0</v>
      </c>
      <c r="D4" s="1">
        <v>30.0</v>
      </c>
      <c r="E4" s="1" t="s">
        <v>15</v>
      </c>
      <c r="F4" s="1" t="s">
        <v>16</v>
      </c>
      <c r="G4" s="1" t="s">
        <v>27</v>
      </c>
      <c r="H4" s="1" t="s">
        <v>28</v>
      </c>
      <c r="I4" s="1" t="s">
        <v>29</v>
      </c>
      <c r="J4" s="1" t="s">
        <v>30</v>
      </c>
      <c r="K4" s="1">
        <v>41.0</v>
      </c>
      <c r="M4" s="1">
        <v>44.690000000000005</v>
      </c>
      <c r="O4" s="1">
        <v>32.7</v>
      </c>
      <c r="T4" s="2" t="s">
        <v>31</v>
      </c>
      <c r="U4" s="3"/>
    </row>
    <row r="5" ht="14.25" customHeight="1">
      <c r="A5" s="1" t="s">
        <v>32</v>
      </c>
      <c r="B5" s="1" t="s">
        <v>33</v>
      </c>
      <c r="C5" s="1">
        <v>20.0</v>
      </c>
      <c r="D5" s="1">
        <v>40.0</v>
      </c>
      <c r="E5" s="1" t="s">
        <v>15</v>
      </c>
      <c r="F5" s="1" t="s">
        <v>16</v>
      </c>
      <c r="G5" s="1" t="s">
        <v>24</v>
      </c>
      <c r="H5" s="1" t="s">
        <v>28</v>
      </c>
      <c r="I5" s="1" t="s">
        <v>29</v>
      </c>
      <c r="J5" s="1" t="s">
        <v>30</v>
      </c>
      <c r="K5" s="1">
        <v>38.0</v>
      </c>
      <c r="M5" s="1">
        <v>41.42</v>
      </c>
      <c r="O5" s="1">
        <v>43.6</v>
      </c>
      <c r="T5" s="1" t="s">
        <v>34</v>
      </c>
      <c r="U5" s="1">
        <v>0.9225395416014757</v>
      </c>
    </row>
    <row r="6" ht="14.25" customHeight="1">
      <c r="A6" s="1" t="s">
        <v>35</v>
      </c>
      <c r="B6" s="1" t="s">
        <v>36</v>
      </c>
      <c r="C6" s="1">
        <v>22.0</v>
      </c>
      <c r="D6" s="1">
        <v>25.0</v>
      </c>
      <c r="E6" s="1" t="s">
        <v>15</v>
      </c>
      <c r="F6" s="1" t="s">
        <v>16</v>
      </c>
      <c r="G6" s="1" t="s">
        <v>27</v>
      </c>
      <c r="H6" s="1" t="s">
        <v>18</v>
      </c>
      <c r="I6" s="1" t="s">
        <v>19</v>
      </c>
      <c r="J6" s="1" t="s">
        <v>37</v>
      </c>
      <c r="K6" s="1">
        <v>35.0</v>
      </c>
      <c r="M6" s="1">
        <v>38.150000000000006</v>
      </c>
      <c r="O6" s="1">
        <v>27.250000000000004</v>
      </c>
      <c r="Q6" s="2" t="s">
        <v>11</v>
      </c>
      <c r="R6" s="3"/>
      <c r="T6" s="1" t="s">
        <v>38</v>
      </c>
      <c r="U6" s="1">
        <v>0.8510792058182608</v>
      </c>
    </row>
    <row r="7" ht="14.25" customHeight="1">
      <c r="A7" s="1" t="s">
        <v>39</v>
      </c>
      <c r="B7" s="1" t="s">
        <v>40</v>
      </c>
      <c r="C7" s="1">
        <v>26.0</v>
      </c>
      <c r="D7" s="1">
        <v>25.0</v>
      </c>
      <c r="E7" s="1" t="s">
        <v>15</v>
      </c>
      <c r="F7" s="1" t="s">
        <v>16</v>
      </c>
      <c r="G7" s="1" t="s">
        <v>24</v>
      </c>
      <c r="H7" s="1" t="s">
        <v>18</v>
      </c>
      <c r="I7" s="1" t="s">
        <v>19</v>
      </c>
      <c r="J7" s="1" t="s">
        <v>41</v>
      </c>
      <c r="K7" s="1">
        <v>20.0</v>
      </c>
      <c r="M7" s="1">
        <v>21.8</v>
      </c>
      <c r="O7" s="1">
        <v>27.250000000000004</v>
      </c>
      <c r="T7" s="1" t="s">
        <v>42</v>
      </c>
      <c r="U7" s="1">
        <v>0.8492406774950295</v>
      </c>
    </row>
    <row r="8" ht="14.25" customHeight="1">
      <c r="A8" s="1" t="s">
        <v>43</v>
      </c>
      <c r="B8" s="1" t="s">
        <v>40</v>
      </c>
      <c r="C8" s="1">
        <v>26.0</v>
      </c>
      <c r="D8" s="1">
        <v>22.0</v>
      </c>
      <c r="E8" s="1" t="s">
        <v>15</v>
      </c>
      <c r="F8" s="1" t="s">
        <v>16</v>
      </c>
      <c r="G8" s="1" t="s">
        <v>17</v>
      </c>
      <c r="H8" s="1" t="s">
        <v>44</v>
      </c>
      <c r="I8" s="1" t="s">
        <v>45</v>
      </c>
      <c r="J8" s="1" t="s">
        <v>46</v>
      </c>
      <c r="K8" s="1" t="s">
        <v>47</v>
      </c>
      <c r="M8" s="1">
        <v>0.0</v>
      </c>
      <c r="O8" s="1">
        <v>23.98</v>
      </c>
      <c r="Q8" s="1" t="s">
        <v>48</v>
      </c>
      <c r="R8" s="1">
        <v>5.571475903614456</v>
      </c>
      <c r="T8" s="1" t="s">
        <v>49</v>
      </c>
      <c r="U8" s="1">
        <v>5.030780714464961</v>
      </c>
    </row>
    <row r="9" ht="14.25" customHeight="1">
      <c r="A9" s="1" t="s">
        <v>50</v>
      </c>
      <c r="B9" s="1" t="s">
        <v>51</v>
      </c>
      <c r="C9" s="1">
        <v>22.0</v>
      </c>
      <c r="D9" s="1">
        <v>15.0</v>
      </c>
      <c r="E9" s="1" t="s">
        <v>15</v>
      </c>
      <c r="F9" s="1" t="s">
        <v>16</v>
      </c>
      <c r="G9" s="1" t="s">
        <v>52</v>
      </c>
      <c r="H9" s="1" t="s">
        <v>15</v>
      </c>
      <c r="I9" s="1" t="s">
        <v>16</v>
      </c>
      <c r="J9" s="1" t="s">
        <v>27</v>
      </c>
      <c r="K9" s="1">
        <v>20.0</v>
      </c>
      <c r="M9" s="1">
        <v>21.8</v>
      </c>
      <c r="O9" s="1">
        <v>16.35</v>
      </c>
      <c r="Q9" s="1" t="s">
        <v>49</v>
      </c>
      <c r="R9" s="1">
        <v>1.4221789708722568</v>
      </c>
      <c r="T9" s="4" t="s">
        <v>53</v>
      </c>
      <c r="U9" s="4">
        <v>83.0</v>
      </c>
    </row>
    <row r="10" ht="14.25" customHeight="1">
      <c r="A10" s="1" t="s">
        <v>54</v>
      </c>
      <c r="B10" s="1" t="s">
        <v>51</v>
      </c>
      <c r="C10" s="1">
        <v>27.0</v>
      </c>
      <c r="D10" s="1">
        <v>17.0</v>
      </c>
      <c r="E10" s="1" t="s">
        <v>15</v>
      </c>
      <c r="F10" s="1" t="s">
        <v>16</v>
      </c>
      <c r="G10" s="1" t="s">
        <v>27</v>
      </c>
      <c r="H10" s="1" t="s">
        <v>28</v>
      </c>
      <c r="I10" s="1" t="s">
        <v>29</v>
      </c>
      <c r="J10" s="1" t="s">
        <v>55</v>
      </c>
      <c r="K10" s="1" t="s">
        <v>56</v>
      </c>
      <c r="M10" s="1">
        <v>0.0</v>
      </c>
      <c r="O10" s="1">
        <v>18.53</v>
      </c>
      <c r="Q10" s="1" t="s">
        <v>57</v>
      </c>
      <c r="R10" s="1">
        <v>1.09</v>
      </c>
    </row>
    <row r="11" ht="14.25" customHeight="1">
      <c r="A11" s="1" t="s">
        <v>58</v>
      </c>
      <c r="B11" s="1" t="s">
        <v>14</v>
      </c>
      <c r="C11" s="1">
        <v>26.0</v>
      </c>
      <c r="D11" s="1">
        <v>15.0</v>
      </c>
      <c r="E11" s="1" t="s">
        <v>15</v>
      </c>
      <c r="F11" s="1" t="s">
        <v>16</v>
      </c>
      <c r="G11" s="1" t="s">
        <v>17</v>
      </c>
      <c r="H11" s="1" t="s">
        <v>59</v>
      </c>
      <c r="I11" s="1" t="s">
        <v>60</v>
      </c>
      <c r="J11" s="1" t="s">
        <v>61</v>
      </c>
      <c r="K11" s="1">
        <v>16.0</v>
      </c>
      <c r="M11" s="1">
        <v>17.44</v>
      </c>
      <c r="O11" s="1">
        <v>16.35</v>
      </c>
      <c r="Q11" s="1" t="s">
        <v>62</v>
      </c>
      <c r="R11" s="1">
        <v>0.0</v>
      </c>
      <c r="T11" s="1" t="s">
        <v>63</v>
      </c>
    </row>
    <row r="12" ht="14.25" customHeight="1">
      <c r="A12" s="1" t="s">
        <v>64</v>
      </c>
      <c r="B12" s="1" t="s">
        <v>65</v>
      </c>
      <c r="C12" s="1">
        <v>26.0</v>
      </c>
      <c r="D12" s="1">
        <v>15.0</v>
      </c>
      <c r="E12" s="1" t="s">
        <v>15</v>
      </c>
      <c r="F12" s="1" t="s">
        <v>16</v>
      </c>
      <c r="G12" s="1" t="s">
        <v>17</v>
      </c>
      <c r="H12" s="1" t="s">
        <v>66</v>
      </c>
      <c r="I12" s="1" t="s">
        <v>67</v>
      </c>
      <c r="J12" s="1" t="s">
        <v>68</v>
      </c>
      <c r="K12" s="1">
        <v>13.0</v>
      </c>
      <c r="M12" s="1">
        <v>14.170000000000002</v>
      </c>
      <c r="O12" s="1">
        <v>16.35</v>
      </c>
      <c r="Q12" s="1" t="s">
        <v>69</v>
      </c>
      <c r="R12" s="1">
        <v>12.956667051787491</v>
      </c>
      <c r="T12" s="2"/>
      <c r="U12" s="2" t="s">
        <v>70</v>
      </c>
      <c r="V12" s="2" t="s">
        <v>71</v>
      </c>
      <c r="W12" s="2" t="s">
        <v>72</v>
      </c>
      <c r="X12" s="2" t="s">
        <v>73</v>
      </c>
      <c r="Y12" s="2" t="s">
        <v>74</v>
      </c>
    </row>
    <row r="13" ht="14.25" customHeight="1">
      <c r="A13" s="1" t="s">
        <v>75</v>
      </c>
      <c r="B13" s="1" t="s">
        <v>23</v>
      </c>
      <c r="C13" s="1">
        <v>30.0</v>
      </c>
      <c r="D13" s="1">
        <v>12.0</v>
      </c>
      <c r="E13" s="1" t="s">
        <v>15</v>
      </c>
      <c r="F13" s="1" t="s">
        <v>16</v>
      </c>
      <c r="G13" s="1" t="s">
        <v>27</v>
      </c>
      <c r="H13" s="1" t="s">
        <v>76</v>
      </c>
      <c r="I13" s="1" t="s">
        <v>77</v>
      </c>
      <c r="J13" s="1" t="s">
        <v>78</v>
      </c>
      <c r="K13" s="1">
        <v>3.0</v>
      </c>
      <c r="M13" s="1">
        <v>3.2700000000000005</v>
      </c>
      <c r="O13" s="1">
        <v>13.080000000000002</v>
      </c>
      <c r="Q13" s="1" t="s">
        <v>79</v>
      </c>
      <c r="R13" s="1">
        <v>167.87522109087556</v>
      </c>
      <c r="T13" s="1" t="s">
        <v>80</v>
      </c>
      <c r="U13" s="1">
        <v>1.0</v>
      </c>
      <c r="V13" s="1">
        <v>11715.759007092183</v>
      </c>
      <c r="W13" s="1">
        <v>11715.759007092183</v>
      </c>
      <c r="X13" s="1">
        <v>462.9132959575119</v>
      </c>
      <c r="Y13" s="1">
        <v>3.0559952213143355E-35</v>
      </c>
    </row>
    <row r="14" ht="14.25" customHeight="1">
      <c r="A14" s="1" t="s">
        <v>81</v>
      </c>
      <c r="B14" s="1" t="s">
        <v>14</v>
      </c>
      <c r="C14" s="1">
        <v>24.0</v>
      </c>
      <c r="D14" s="1">
        <v>10.0</v>
      </c>
      <c r="E14" s="1" t="s">
        <v>15</v>
      </c>
      <c r="F14" s="1" t="s">
        <v>16</v>
      </c>
      <c r="G14" s="1" t="s">
        <v>82</v>
      </c>
      <c r="H14" s="1" t="s">
        <v>83</v>
      </c>
      <c r="I14" s="1" t="s">
        <v>84</v>
      </c>
      <c r="J14" s="1" t="s">
        <v>85</v>
      </c>
      <c r="K14" s="1">
        <v>7.0</v>
      </c>
      <c r="M14" s="1">
        <v>7.630000000000001</v>
      </c>
      <c r="O14" s="1">
        <v>10.9</v>
      </c>
      <c r="Q14" s="1" t="s">
        <v>86</v>
      </c>
      <c r="R14" s="1">
        <v>16.708346540939594</v>
      </c>
      <c r="T14" s="1" t="s">
        <v>87</v>
      </c>
      <c r="U14" s="1">
        <v>81.0</v>
      </c>
      <c r="V14" s="1">
        <v>2050.009122359639</v>
      </c>
      <c r="W14" s="1">
        <v>25.308754597032582</v>
      </c>
    </row>
    <row r="15" ht="14.25" customHeight="1">
      <c r="A15" s="1" t="s">
        <v>88</v>
      </c>
      <c r="B15" s="1" t="s">
        <v>23</v>
      </c>
      <c r="C15" s="1">
        <v>22.0</v>
      </c>
      <c r="D15" s="1">
        <v>5.0</v>
      </c>
      <c r="E15" s="1" t="s">
        <v>15</v>
      </c>
      <c r="F15" s="1" t="s">
        <v>16</v>
      </c>
      <c r="G15" s="1" t="s">
        <v>89</v>
      </c>
      <c r="H15" s="1" t="s">
        <v>90</v>
      </c>
      <c r="I15" s="1" t="s">
        <v>91</v>
      </c>
      <c r="J15" s="1" t="s">
        <v>92</v>
      </c>
      <c r="K15" s="1">
        <v>8.0</v>
      </c>
      <c r="M15" s="1">
        <v>8.72</v>
      </c>
      <c r="O15" s="1">
        <v>5.45</v>
      </c>
      <c r="Q15" s="1" t="s">
        <v>93</v>
      </c>
      <c r="R15" s="1">
        <v>3.8393787672742516</v>
      </c>
      <c r="T15" s="4" t="s">
        <v>94</v>
      </c>
      <c r="U15" s="4">
        <v>82.0</v>
      </c>
      <c r="V15" s="4">
        <v>13765.768129451822</v>
      </c>
      <c r="W15" s="4"/>
      <c r="X15" s="4"/>
      <c r="Y15" s="4"/>
    </row>
    <row r="16" ht="14.25" customHeight="1">
      <c r="A16" s="1" t="s">
        <v>95</v>
      </c>
      <c r="B16" s="1" t="s">
        <v>96</v>
      </c>
      <c r="C16" s="1">
        <v>19.0</v>
      </c>
      <c r="D16" s="1">
        <v>8.0</v>
      </c>
      <c r="E16" s="1" t="s">
        <v>15</v>
      </c>
      <c r="F16" s="1" t="s">
        <v>16</v>
      </c>
      <c r="G16" s="1" t="s">
        <v>27</v>
      </c>
      <c r="H16" s="1" t="s">
        <v>97</v>
      </c>
      <c r="I16" s="1" t="s">
        <v>98</v>
      </c>
      <c r="J16" s="1" t="s">
        <v>99</v>
      </c>
      <c r="K16" s="1">
        <v>5.0</v>
      </c>
      <c r="M16" s="1">
        <v>5.45</v>
      </c>
      <c r="O16" s="1">
        <v>8.72</v>
      </c>
      <c r="Q16" s="1" t="s">
        <v>100</v>
      </c>
      <c r="R16" s="1">
        <v>81.75</v>
      </c>
    </row>
    <row r="17" ht="14.25" customHeight="1">
      <c r="A17" s="1" t="s">
        <v>101</v>
      </c>
      <c r="B17" s="1" t="s">
        <v>14</v>
      </c>
      <c r="C17" s="1">
        <v>27.0</v>
      </c>
      <c r="D17" s="1">
        <v>8.0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J17" s="1" t="s">
        <v>41</v>
      </c>
      <c r="K17" s="1">
        <v>5.0</v>
      </c>
      <c r="M17" s="1">
        <v>5.45</v>
      </c>
      <c r="O17" s="1">
        <v>8.72</v>
      </c>
      <c r="Q17" s="1" t="s">
        <v>102</v>
      </c>
      <c r="R17" s="1">
        <v>0.0</v>
      </c>
      <c r="T17" s="2"/>
      <c r="U17" s="2" t="s">
        <v>103</v>
      </c>
      <c r="V17" s="2" t="s">
        <v>49</v>
      </c>
      <c r="W17" s="2" t="s">
        <v>104</v>
      </c>
      <c r="X17" s="2" t="s">
        <v>105</v>
      </c>
      <c r="Y17" s="2" t="s">
        <v>106</v>
      </c>
      <c r="Z17" s="2" t="s">
        <v>107</v>
      </c>
      <c r="AA17" s="2" t="s">
        <v>108</v>
      </c>
      <c r="AB17" s="2" t="s">
        <v>109</v>
      </c>
    </row>
    <row r="18" ht="14.25" customHeight="1">
      <c r="A18" s="1" t="s">
        <v>110</v>
      </c>
      <c r="B18" s="1" t="s">
        <v>14</v>
      </c>
      <c r="C18" s="1">
        <v>30.0</v>
      </c>
      <c r="D18" s="1">
        <v>8.0</v>
      </c>
      <c r="E18" s="1" t="s">
        <v>15</v>
      </c>
      <c r="F18" s="1" t="s">
        <v>16</v>
      </c>
      <c r="G18" s="1" t="s">
        <v>17</v>
      </c>
      <c r="H18" s="1" t="s">
        <v>76</v>
      </c>
      <c r="I18" s="1" t="s">
        <v>77</v>
      </c>
      <c r="J18" s="1" t="s">
        <v>78</v>
      </c>
      <c r="K18" s="1">
        <v>1.0</v>
      </c>
      <c r="M18" s="1">
        <v>1.09</v>
      </c>
      <c r="O18" s="1">
        <v>8.72</v>
      </c>
      <c r="Q18" s="1" t="s">
        <v>111</v>
      </c>
      <c r="R18" s="1">
        <v>81.75</v>
      </c>
      <c r="T18" s="1" t="s">
        <v>112</v>
      </c>
      <c r="U18" s="1">
        <v>-2.7057507031705708</v>
      </c>
      <c r="V18" s="1">
        <v>0.6729989520658577</v>
      </c>
      <c r="W18" s="1">
        <v>-4.020438211478513</v>
      </c>
      <c r="X18" s="1">
        <v>1.2952650619989136E-4</v>
      </c>
      <c r="Y18" s="1">
        <v>-4.044807513796837</v>
      </c>
      <c r="Z18" s="1">
        <v>-1.3666938925443053</v>
      </c>
      <c r="AA18" s="1">
        <v>-4.044807513796837</v>
      </c>
      <c r="AB18" s="1">
        <v>-1.3666938925443053</v>
      </c>
    </row>
    <row r="19" ht="14.25" customHeight="1">
      <c r="A19" s="1" t="s">
        <v>113</v>
      </c>
      <c r="B19" s="1" t="s">
        <v>65</v>
      </c>
      <c r="C19" s="1">
        <v>23.0</v>
      </c>
      <c r="D19" s="1">
        <v>7.0</v>
      </c>
      <c r="E19" s="1" t="s">
        <v>15</v>
      </c>
      <c r="F19" s="1" t="s">
        <v>16</v>
      </c>
      <c r="G19" s="1" t="s">
        <v>17</v>
      </c>
      <c r="H19" s="1" t="s">
        <v>114</v>
      </c>
      <c r="I19" s="1" t="s">
        <v>115</v>
      </c>
      <c r="J19" s="1" t="s">
        <v>116</v>
      </c>
      <c r="K19" s="1">
        <v>7.0</v>
      </c>
      <c r="M19" s="1">
        <v>7.630000000000001</v>
      </c>
      <c r="O19" s="1">
        <v>7.630000000000001</v>
      </c>
      <c r="Q19" s="1" t="s">
        <v>117</v>
      </c>
      <c r="R19" s="1">
        <v>462.43249999999983</v>
      </c>
      <c r="T19" s="4" t="s">
        <v>12</v>
      </c>
      <c r="U19" s="4">
        <v>1.1708791154674116</v>
      </c>
      <c r="V19" s="4">
        <v>0.05442046298737058</v>
      </c>
      <c r="W19" s="4">
        <v>21.515419957730586</v>
      </c>
      <c r="X19" s="4">
        <v>3.055995221314423E-35</v>
      </c>
      <c r="Y19" s="4">
        <v>1.0625994645452477</v>
      </c>
      <c r="Z19" s="4">
        <v>1.2791587663895756</v>
      </c>
      <c r="AA19" s="4">
        <v>1.0625994645452477</v>
      </c>
      <c r="AB19" s="4">
        <v>1.2791587663895756</v>
      </c>
    </row>
    <row r="20" ht="14.25" customHeight="1">
      <c r="A20" s="1" t="s">
        <v>118</v>
      </c>
      <c r="B20" s="1" t="s">
        <v>65</v>
      </c>
      <c r="C20" s="1">
        <v>22.0</v>
      </c>
      <c r="D20" s="1">
        <v>7.0</v>
      </c>
      <c r="E20" s="1" t="s">
        <v>15</v>
      </c>
      <c r="F20" s="1" t="s">
        <v>16</v>
      </c>
      <c r="G20" s="1" t="s">
        <v>119</v>
      </c>
      <c r="H20" s="1" t="s">
        <v>90</v>
      </c>
      <c r="I20" s="1" t="s">
        <v>91</v>
      </c>
      <c r="J20" s="1" t="s">
        <v>120</v>
      </c>
      <c r="K20" s="1">
        <v>6.0</v>
      </c>
      <c r="M20" s="1">
        <v>6.540000000000001</v>
      </c>
      <c r="O20" s="1">
        <v>7.630000000000001</v>
      </c>
      <c r="Q20" s="4" t="s">
        <v>121</v>
      </c>
      <c r="R20" s="4">
        <v>83.0</v>
      </c>
    </row>
    <row r="21" ht="14.25" customHeight="1">
      <c r="A21" s="1" t="s">
        <v>122</v>
      </c>
      <c r="B21" s="1" t="s">
        <v>51</v>
      </c>
      <c r="C21" s="1">
        <v>23.0</v>
      </c>
      <c r="D21" s="1">
        <v>7.0</v>
      </c>
      <c r="E21" s="1" t="s">
        <v>15</v>
      </c>
      <c r="F21" s="1" t="s">
        <v>16</v>
      </c>
      <c r="G21" s="1" t="s">
        <v>27</v>
      </c>
      <c r="H21" s="1" t="s">
        <v>44</v>
      </c>
      <c r="I21" s="1" t="s">
        <v>45</v>
      </c>
      <c r="J21" s="1" t="s">
        <v>123</v>
      </c>
      <c r="K21" s="1">
        <v>0.5</v>
      </c>
      <c r="M21" s="1">
        <v>0.545</v>
      </c>
      <c r="O21" s="1">
        <v>7.630000000000001</v>
      </c>
    </row>
    <row r="22" ht="14.25" customHeight="1">
      <c r="A22" s="1" t="s">
        <v>124</v>
      </c>
      <c r="B22" s="1" t="s">
        <v>23</v>
      </c>
      <c r="C22" s="1">
        <v>23.0</v>
      </c>
      <c r="D22" s="1">
        <v>6.0</v>
      </c>
      <c r="E22" s="1" t="s">
        <v>15</v>
      </c>
      <c r="F22" s="1" t="s">
        <v>16</v>
      </c>
      <c r="G22" s="1" t="s">
        <v>17</v>
      </c>
      <c r="H22" s="1" t="s">
        <v>76</v>
      </c>
      <c r="I22" s="1" t="s">
        <v>77</v>
      </c>
      <c r="J22" s="1" t="s">
        <v>125</v>
      </c>
      <c r="K22" s="1">
        <v>6.0</v>
      </c>
      <c r="M22" s="1">
        <v>6.540000000000001</v>
      </c>
      <c r="O22" s="1">
        <v>6.540000000000001</v>
      </c>
    </row>
    <row r="23" ht="14.25" customHeight="1">
      <c r="A23" s="1" t="s">
        <v>126</v>
      </c>
      <c r="B23" s="1" t="s">
        <v>96</v>
      </c>
      <c r="C23" s="1">
        <v>26.0</v>
      </c>
      <c r="D23" s="1">
        <v>6.0</v>
      </c>
      <c r="E23" s="1" t="s">
        <v>15</v>
      </c>
      <c r="F23" s="1" t="s">
        <v>16</v>
      </c>
      <c r="G23" s="1" t="s">
        <v>127</v>
      </c>
      <c r="H23" s="1" t="s">
        <v>28</v>
      </c>
      <c r="I23" s="1" t="s">
        <v>128</v>
      </c>
      <c r="J23" s="1" t="s">
        <v>129</v>
      </c>
      <c r="K23" s="1">
        <v>6.0</v>
      </c>
      <c r="M23" s="1">
        <v>6.540000000000001</v>
      </c>
      <c r="O23" s="1">
        <v>6.540000000000001</v>
      </c>
      <c r="T23" s="1" t="s">
        <v>130</v>
      </c>
      <c r="Y23" s="1" t="s">
        <v>131</v>
      </c>
    </row>
    <row r="24" ht="14.25" customHeight="1">
      <c r="A24" s="1" t="s">
        <v>132</v>
      </c>
      <c r="B24" s="1" t="s">
        <v>133</v>
      </c>
      <c r="C24" s="1">
        <v>25.0</v>
      </c>
      <c r="D24" s="1">
        <v>6.0</v>
      </c>
      <c r="E24" s="1" t="s">
        <v>15</v>
      </c>
      <c r="F24" s="1" t="s">
        <v>16</v>
      </c>
      <c r="G24" s="1" t="s">
        <v>24</v>
      </c>
      <c r="H24" s="1" t="s">
        <v>76</v>
      </c>
      <c r="I24" s="1" t="s">
        <v>77</v>
      </c>
      <c r="J24" s="1" t="s">
        <v>125</v>
      </c>
      <c r="K24" s="1">
        <v>4.0</v>
      </c>
      <c r="M24" s="1">
        <v>4.36</v>
      </c>
      <c r="O24" s="1">
        <v>6.540000000000001</v>
      </c>
    </row>
    <row r="25" ht="14.25" customHeight="1">
      <c r="A25" s="1" t="s">
        <v>134</v>
      </c>
      <c r="B25" s="1" t="s">
        <v>96</v>
      </c>
      <c r="C25" s="1">
        <v>21.0</v>
      </c>
      <c r="D25" s="1">
        <v>6.0</v>
      </c>
      <c r="E25" s="1" t="s">
        <v>15</v>
      </c>
      <c r="F25" s="1" t="s">
        <v>16</v>
      </c>
      <c r="G25" s="1" t="s">
        <v>24</v>
      </c>
      <c r="H25" s="1" t="s">
        <v>90</v>
      </c>
      <c r="I25" s="1" t="s">
        <v>91</v>
      </c>
      <c r="J25" s="1" t="s">
        <v>135</v>
      </c>
      <c r="K25" s="1">
        <v>3.0</v>
      </c>
      <c r="M25" s="1">
        <v>3.2700000000000005</v>
      </c>
      <c r="O25" s="1">
        <v>6.540000000000001</v>
      </c>
      <c r="T25" s="2" t="s">
        <v>136</v>
      </c>
      <c r="U25" s="2" t="s">
        <v>137</v>
      </c>
      <c r="V25" s="2" t="s">
        <v>138</v>
      </c>
      <c r="W25" s="2" t="s">
        <v>139</v>
      </c>
      <c r="Y25" s="2" t="s">
        <v>140</v>
      </c>
      <c r="Z25" s="2" t="s">
        <v>11</v>
      </c>
    </row>
    <row r="26" ht="14.25" customHeight="1">
      <c r="A26" s="1" t="s">
        <v>141</v>
      </c>
      <c r="B26" s="1" t="s">
        <v>14</v>
      </c>
      <c r="C26" s="1">
        <v>24.0</v>
      </c>
      <c r="D26" s="1">
        <v>5.0</v>
      </c>
      <c r="E26" s="1" t="s">
        <v>15</v>
      </c>
      <c r="F26" s="1" t="s">
        <v>16</v>
      </c>
      <c r="G26" s="1" t="s">
        <v>127</v>
      </c>
      <c r="H26" s="1" t="s">
        <v>15</v>
      </c>
      <c r="I26" s="1" t="s">
        <v>16</v>
      </c>
      <c r="J26" s="1" t="s">
        <v>17</v>
      </c>
      <c r="K26" s="1">
        <v>5.0</v>
      </c>
      <c r="M26" s="1">
        <v>5.45</v>
      </c>
      <c r="O26" s="1">
        <v>5.45</v>
      </c>
      <c r="T26" s="1">
        <v>1.0</v>
      </c>
      <c r="U26" s="1">
        <v>67.48845226910076</v>
      </c>
      <c r="V26" s="1">
        <v>14.261547730899238</v>
      </c>
      <c r="W26" s="1">
        <v>2.8523031999099357</v>
      </c>
      <c r="Y26" s="1">
        <v>0.6024096385542169</v>
      </c>
      <c r="Z26" s="1">
        <v>0.0</v>
      </c>
    </row>
    <row r="27" ht="14.25" customHeight="1">
      <c r="A27" s="1" t="s">
        <v>142</v>
      </c>
      <c r="B27" s="1" t="s">
        <v>96</v>
      </c>
      <c r="C27" s="1">
        <v>25.0</v>
      </c>
      <c r="D27" s="1">
        <v>4.0</v>
      </c>
      <c r="E27" s="1" t="s">
        <v>15</v>
      </c>
      <c r="F27" s="1" t="s">
        <v>16</v>
      </c>
      <c r="G27" s="1" t="s">
        <v>24</v>
      </c>
      <c r="H27" s="1" t="s">
        <v>66</v>
      </c>
      <c r="I27" s="1" t="s">
        <v>67</v>
      </c>
      <c r="J27" s="1" t="s">
        <v>143</v>
      </c>
      <c r="K27" s="1">
        <v>5.0</v>
      </c>
      <c r="M27" s="1">
        <v>5.45</v>
      </c>
      <c r="O27" s="1">
        <v>4.36</v>
      </c>
      <c r="T27" s="1">
        <v>2.0</v>
      </c>
      <c r="U27" s="1">
        <v>41.963287551911186</v>
      </c>
      <c r="V27" s="1">
        <v>7.086712448088818</v>
      </c>
      <c r="W27" s="1">
        <v>1.4173393360897713</v>
      </c>
      <c r="Y27" s="1">
        <v>1.8072289156626509</v>
      </c>
      <c r="Z27" s="1">
        <v>0.0</v>
      </c>
    </row>
    <row r="28" ht="14.25" customHeight="1">
      <c r="A28" s="1" t="s">
        <v>144</v>
      </c>
      <c r="B28" s="1" t="s">
        <v>40</v>
      </c>
      <c r="C28" s="1">
        <v>25.0</v>
      </c>
      <c r="D28" s="1">
        <v>5.0</v>
      </c>
      <c r="E28" s="1" t="s">
        <v>15</v>
      </c>
      <c r="F28" s="1" t="s">
        <v>16</v>
      </c>
      <c r="G28" s="1" t="s">
        <v>145</v>
      </c>
      <c r="H28" s="1" t="s">
        <v>15</v>
      </c>
      <c r="I28" s="1" t="s">
        <v>16</v>
      </c>
      <c r="J28" s="1" t="s">
        <v>27</v>
      </c>
      <c r="K28" s="1">
        <v>3.0</v>
      </c>
      <c r="M28" s="1">
        <v>3.2700000000000005</v>
      </c>
      <c r="O28" s="1">
        <v>5.45</v>
      </c>
      <c r="T28" s="1">
        <v>3.0</v>
      </c>
      <c r="U28" s="1">
        <v>35.581996372613794</v>
      </c>
      <c r="V28" s="1">
        <v>9.10800362738621</v>
      </c>
      <c r="W28" s="1">
        <v>1.8215966724915165</v>
      </c>
      <c r="Y28" s="1">
        <v>3.0120481927710845</v>
      </c>
      <c r="Z28" s="1">
        <v>0.0</v>
      </c>
    </row>
    <row r="29" ht="14.25" customHeight="1">
      <c r="A29" s="1" t="s">
        <v>146</v>
      </c>
      <c r="B29" s="1" t="s">
        <v>36</v>
      </c>
      <c r="C29" s="1">
        <v>23.0</v>
      </c>
      <c r="D29" s="1">
        <v>5.0</v>
      </c>
      <c r="E29" s="1" t="s">
        <v>15</v>
      </c>
      <c r="F29" s="1" t="s">
        <v>16</v>
      </c>
      <c r="G29" s="1" t="s">
        <v>147</v>
      </c>
      <c r="H29" s="1" t="s">
        <v>76</v>
      </c>
      <c r="I29" s="1" t="s">
        <v>77</v>
      </c>
      <c r="J29" s="1" t="s">
        <v>148</v>
      </c>
      <c r="K29" s="1">
        <v>3.0</v>
      </c>
      <c r="M29" s="1">
        <v>3.2700000000000005</v>
      </c>
      <c r="O29" s="1">
        <v>5.45</v>
      </c>
      <c r="T29" s="1">
        <v>4.0</v>
      </c>
      <c r="U29" s="1">
        <v>48.34457873120858</v>
      </c>
      <c r="V29" s="1">
        <v>-6.924578731208577</v>
      </c>
      <c r="W29" s="1">
        <v>-1.3849126648618761</v>
      </c>
      <c r="Y29" s="1">
        <v>4.216867469879519</v>
      </c>
      <c r="Z29" s="1">
        <v>0.0</v>
      </c>
    </row>
    <row r="30" ht="14.25" customHeight="1">
      <c r="A30" s="1" t="s">
        <v>149</v>
      </c>
      <c r="B30" s="1" t="s">
        <v>33</v>
      </c>
      <c r="C30" s="1">
        <v>23.0</v>
      </c>
      <c r="D30" s="1">
        <v>5.0</v>
      </c>
      <c r="E30" s="1" t="s">
        <v>15</v>
      </c>
      <c r="F30" s="1" t="s">
        <v>16</v>
      </c>
      <c r="G30" s="1" t="s">
        <v>24</v>
      </c>
      <c r="H30" s="1" t="s">
        <v>18</v>
      </c>
      <c r="I30" s="1" t="s">
        <v>19</v>
      </c>
      <c r="J30" s="1" t="s">
        <v>150</v>
      </c>
      <c r="K30" s="1" t="s">
        <v>47</v>
      </c>
      <c r="M30" s="1">
        <v>0.0</v>
      </c>
      <c r="O30" s="1">
        <v>5.45</v>
      </c>
      <c r="T30" s="1">
        <v>5.0</v>
      </c>
      <c r="U30" s="1">
        <v>29.200705193316402</v>
      </c>
      <c r="V30" s="1">
        <v>8.949294806683604</v>
      </c>
      <c r="W30" s="1">
        <v>1.789854978975098</v>
      </c>
      <c r="Y30" s="1">
        <v>5.421686746987953</v>
      </c>
      <c r="Z30" s="1">
        <v>0.0</v>
      </c>
    </row>
    <row r="31" ht="14.25" customHeight="1">
      <c r="A31" s="1" t="s">
        <v>151</v>
      </c>
      <c r="B31" s="1" t="s">
        <v>23</v>
      </c>
      <c r="C31" s="1">
        <v>28.0</v>
      </c>
      <c r="D31" s="1">
        <v>5.0</v>
      </c>
      <c r="E31" s="1" t="s">
        <v>15</v>
      </c>
      <c r="F31" s="1" t="s">
        <v>16</v>
      </c>
      <c r="G31" s="1" t="s">
        <v>17</v>
      </c>
      <c r="H31" s="1" t="s">
        <v>66</v>
      </c>
      <c r="I31" s="1" t="s">
        <v>67</v>
      </c>
      <c r="J31" s="1" t="s">
        <v>152</v>
      </c>
      <c r="K31" s="1" t="s">
        <v>47</v>
      </c>
      <c r="M31" s="1">
        <v>0.0</v>
      </c>
      <c r="O31" s="1">
        <v>5.45</v>
      </c>
      <c r="T31" s="1">
        <v>6.0</v>
      </c>
      <c r="U31" s="1">
        <v>29.200705193316402</v>
      </c>
      <c r="V31" s="1">
        <v>-7.400705193316401</v>
      </c>
      <c r="W31" s="1">
        <v>-1.4801377454111324</v>
      </c>
      <c r="Y31" s="1">
        <v>6.626506024096386</v>
      </c>
      <c r="Z31" s="1">
        <v>0.0</v>
      </c>
    </row>
    <row r="32" ht="14.25" customHeight="1">
      <c r="A32" s="1" t="s">
        <v>153</v>
      </c>
      <c r="B32" s="1" t="s">
        <v>23</v>
      </c>
      <c r="C32" s="1">
        <v>28.0</v>
      </c>
      <c r="D32" s="1">
        <v>5.0</v>
      </c>
      <c r="E32" s="1" t="s">
        <v>15</v>
      </c>
      <c r="F32" s="1" t="s">
        <v>16</v>
      </c>
      <c r="G32" s="1" t="s">
        <v>17</v>
      </c>
      <c r="H32" s="1" t="s">
        <v>83</v>
      </c>
      <c r="I32" s="1" t="s">
        <v>84</v>
      </c>
      <c r="J32" s="1" t="s">
        <v>154</v>
      </c>
      <c r="K32" s="1" t="s">
        <v>47</v>
      </c>
      <c r="M32" s="1">
        <v>0.0</v>
      </c>
      <c r="O32" s="1">
        <v>5.45</v>
      </c>
      <c r="T32" s="1">
        <v>7.0</v>
      </c>
      <c r="U32" s="1">
        <v>25.371930485737963</v>
      </c>
      <c r="V32" s="1">
        <v>-25.371930485737963</v>
      </c>
      <c r="W32" s="1">
        <v>-5.074374806849927</v>
      </c>
      <c r="Y32" s="1">
        <v>7.831325301204821</v>
      </c>
      <c r="Z32" s="1">
        <v>0.0</v>
      </c>
    </row>
    <row r="33" ht="14.25" customHeight="1">
      <c r="A33" s="1" t="s">
        <v>155</v>
      </c>
      <c r="B33" s="1" t="s">
        <v>14</v>
      </c>
      <c r="C33" s="1">
        <v>28.0</v>
      </c>
      <c r="D33" s="1">
        <v>4.0</v>
      </c>
      <c r="E33" s="1" t="s">
        <v>15</v>
      </c>
      <c r="F33" s="1" t="s">
        <v>16</v>
      </c>
      <c r="G33" s="1" t="s">
        <v>24</v>
      </c>
      <c r="H33" s="1" t="s">
        <v>156</v>
      </c>
      <c r="I33" s="1" t="s">
        <v>157</v>
      </c>
      <c r="J33" s="1" t="s">
        <v>158</v>
      </c>
      <c r="K33" s="1">
        <v>3.0</v>
      </c>
      <c r="M33" s="1">
        <v>3.2700000000000005</v>
      </c>
      <c r="O33" s="1">
        <v>4.36</v>
      </c>
      <c r="T33" s="1">
        <v>8.0</v>
      </c>
      <c r="U33" s="1">
        <v>16.43812283472161</v>
      </c>
      <c r="V33" s="1">
        <v>5.36187716527839</v>
      </c>
      <c r="W33" s="1">
        <v>1.072373047065015</v>
      </c>
      <c r="Y33" s="1">
        <v>9.036144578313253</v>
      </c>
      <c r="Z33" s="1">
        <v>0.0</v>
      </c>
    </row>
    <row r="34" ht="14.25" customHeight="1">
      <c r="A34" s="1" t="s">
        <v>159</v>
      </c>
      <c r="B34" s="1" t="s">
        <v>36</v>
      </c>
      <c r="C34" s="1">
        <v>24.0</v>
      </c>
      <c r="D34" s="1">
        <v>3.0</v>
      </c>
      <c r="E34" s="1" t="s">
        <v>15</v>
      </c>
      <c r="F34" s="1" t="s">
        <v>16</v>
      </c>
      <c r="G34" s="1" t="s">
        <v>160</v>
      </c>
      <c r="H34" s="1" t="s">
        <v>15</v>
      </c>
      <c r="I34" s="1" t="s">
        <v>16</v>
      </c>
      <c r="J34" s="1" t="s">
        <v>27</v>
      </c>
      <c r="K34" s="1">
        <v>4.0</v>
      </c>
      <c r="M34" s="1">
        <v>4.36</v>
      </c>
      <c r="O34" s="1">
        <v>3.2700000000000005</v>
      </c>
      <c r="T34" s="1">
        <v>9.0</v>
      </c>
      <c r="U34" s="1">
        <v>18.99063930644057</v>
      </c>
      <c r="V34" s="1">
        <v>-18.99063930644057</v>
      </c>
      <c r="W34" s="1">
        <v>-3.798119410611854</v>
      </c>
      <c r="Y34" s="1">
        <v>10.240963855421688</v>
      </c>
      <c r="Z34" s="1">
        <v>0.0</v>
      </c>
    </row>
    <row r="35" ht="14.25" customHeight="1">
      <c r="A35" s="1" t="s">
        <v>161</v>
      </c>
      <c r="B35" s="1" t="s">
        <v>65</v>
      </c>
      <c r="C35" s="1">
        <v>24.0</v>
      </c>
      <c r="D35" s="1">
        <v>1.0</v>
      </c>
      <c r="E35" s="1" t="s">
        <v>15</v>
      </c>
      <c r="F35" s="1" t="s">
        <v>16</v>
      </c>
      <c r="G35" s="1" t="s">
        <v>160</v>
      </c>
      <c r="H35" s="1" t="s">
        <v>15</v>
      </c>
      <c r="I35" s="1" t="s">
        <v>16</v>
      </c>
      <c r="J35" s="1" t="s">
        <v>24</v>
      </c>
      <c r="K35" s="1">
        <v>4.0</v>
      </c>
      <c r="M35" s="1">
        <v>4.36</v>
      </c>
      <c r="O35" s="1">
        <v>1.09</v>
      </c>
      <c r="T35" s="1">
        <v>10.0</v>
      </c>
      <c r="U35" s="1">
        <v>16.43812283472161</v>
      </c>
      <c r="V35" s="1">
        <v>1.0018771652783904</v>
      </c>
      <c r="W35" s="1">
        <v>0.20037498722868727</v>
      </c>
      <c r="Y35" s="1">
        <v>11.445783132530122</v>
      </c>
      <c r="Z35" s="1">
        <v>0.0</v>
      </c>
    </row>
    <row r="36" ht="14.25" customHeight="1">
      <c r="A36" s="1" t="s">
        <v>162</v>
      </c>
      <c r="B36" s="1" t="s">
        <v>40</v>
      </c>
      <c r="C36" s="1">
        <v>27.0</v>
      </c>
      <c r="D36" s="1">
        <v>4.0</v>
      </c>
      <c r="E36" s="1" t="s">
        <v>15</v>
      </c>
      <c r="F36" s="1" t="s">
        <v>16</v>
      </c>
      <c r="G36" s="1" t="s">
        <v>147</v>
      </c>
      <c r="H36" s="1" t="s">
        <v>15</v>
      </c>
      <c r="I36" s="1" t="s">
        <v>16</v>
      </c>
      <c r="J36" s="1" t="s">
        <v>24</v>
      </c>
      <c r="K36" s="1">
        <v>3.0</v>
      </c>
      <c r="M36" s="1">
        <v>3.2700000000000005</v>
      </c>
      <c r="O36" s="1">
        <v>4.36</v>
      </c>
      <c r="T36" s="1">
        <v>11.0</v>
      </c>
      <c r="U36" s="1">
        <v>16.43812283472161</v>
      </c>
      <c r="V36" s="1">
        <v>-2.268122834721609</v>
      </c>
      <c r="W36" s="1">
        <v>-0.45362355764855855</v>
      </c>
      <c r="Y36" s="1">
        <v>12.650602409638555</v>
      </c>
      <c r="Z36" s="1">
        <v>0.0</v>
      </c>
    </row>
    <row r="37" ht="14.25" customHeight="1">
      <c r="A37" s="1" t="s">
        <v>163</v>
      </c>
      <c r="B37" s="1" t="s">
        <v>164</v>
      </c>
      <c r="C37" s="1">
        <v>34.0</v>
      </c>
      <c r="D37" s="1">
        <v>4.0</v>
      </c>
      <c r="E37" s="1" t="s">
        <v>15</v>
      </c>
      <c r="F37" s="1" t="s">
        <v>16</v>
      </c>
      <c r="G37" s="1" t="s">
        <v>27</v>
      </c>
      <c r="H37" s="1" t="s">
        <v>90</v>
      </c>
      <c r="I37" s="1" t="s">
        <v>91</v>
      </c>
      <c r="J37" s="1" t="s">
        <v>165</v>
      </c>
      <c r="K37" s="1">
        <v>1.0</v>
      </c>
      <c r="M37" s="1">
        <v>1.09</v>
      </c>
      <c r="O37" s="1">
        <v>4.36</v>
      </c>
      <c r="T37" s="1">
        <v>12.0</v>
      </c>
      <c r="U37" s="1">
        <v>12.609348127143175</v>
      </c>
      <c r="V37" s="1">
        <v>-9.339348127143175</v>
      </c>
      <c r="W37" s="1">
        <v>-1.8678654694965346</v>
      </c>
      <c r="Y37" s="1">
        <v>13.85542168674699</v>
      </c>
      <c r="Z37" s="1">
        <v>0.0</v>
      </c>
    </row>
    <row r="38" ht="14.25" customHeight="1">
      <c r="A38" s="1" t="s">
        <v>166</v>
      </c>
      <c r="B38" s="1" t="s">
        <v>133</v>
      </c>
      <c r="C38" s="1">
        <v>27.0</v>
      </c>
      <c r="D38" s="1">
        <v>4.0</v>
      </c>
      <c r="E38" s="1" t="s">
        <v>15</v>
      </c>
      <c r="F38" s="1" t="s">
        <v>16</v>
      </c>
      <c r="G38" s="1" t="s">
        <v>89</v>
      </c>
      <c r="H38" s="1" t="s">
        <v>28</v>
      </c>
      <c r="I38" s="1" t="s">
        <v>29</v>
      </c>
      <c r="J38" s="1" t="s">
        <v>167</v>
      </c>
      <c r="K38" s="1">
        <v>0.5</v>
      </c>
      <c r="M38" s="1">
        <v>0.545</v>
      </c>
      <c r="O38" s="1">
        <v>4.36</v>
      </c>
      <c r="T38" s="1">
        <v>13.0</v>
      </c>
      <c r="U38" s="1">
        <v>10.056831655424217</v>
      </c>
      <c r="V38" s="1">
        <v>-2.426831655424216</v>
      </c>
      <c r="W38" s="1">
        <v>-0.48536525116497714</v>
      </c>
      <c r="Y38" s="1">
        <v>15.060240963855424</v>
      </c>
      <c r="Z38" s="1">
        <v>0.0</v>
      </c>
    </row>
    <row r="39" ht="14.25" customHeight="1">
      <c r="A39" s="1" t="s">
        <v>168</v>
      </c>
      <c r="B39" s="1" t="s">
        <v>36</v>
      </c>
      <c r="C39" s="1">
        <v>32.0</v>
      </c>
      <c r="D39" s="1">
        <v>4.0</v>
      </c>
      <c r="E39" s="1" t="s">
        <v>15</v>
      </c>
      <c r="F39" s="1" t="s">
        <v>16</v>
      </c>
      <c r="G39" s="1" t="s">
        <v>17</v>
      </c>
      <c r="H39" s="1" t="s">
        <v>169</v>
      </c>
      <c r="I39" s="1" t="s">
        <v>170</v>
      </c>
      <c r="J39" s="1" t="s">
        <v>171</v>
      </c>
      <c r="K39" s="1" t="s">
        <v>56</v>
      </c>
      <c r="M39" s="1">
        <v>0.0</v>
      </c>
      <c r="O39" s="1">
        <v>4.36</v>
      </c>
      <c r="T39" s="1">
        <v>14.0</v>
      </c>
      <c r="U39" s="1">
        <v>3.675540476126823</v>
      </c>
      <c r="V39" s="1">
        <v>5.0444595238731775</v>
      </c>
      <c r="W39" s="1">
        <v>1.0088896600321782</v>
      </c>
      <c r="Y39" s="1">
        <v>16.265060240963855</v>
      </c>
      <c r="Z39" s="1">
        <v>0.0</v>
      </c>
    </row>
    <row r="40" ht="14.25" customHeight="1">
      <c r="A40" s="1" t="s">
        <v>172</v>
      </c>
      <c r="B40" s="1" t="s">
        <v>40</v>
      </c>
      <c r="C40" s="1">
        <v>25.0</v>
      </c>
      <c r="D40" s="1">
        <v>4.0</v>
      </c>
      <c r="E40" s="1" t="s">
        <v>15</v>
      </c>
      <c r="F40" s="1" t="s">
        <v>16</v>
      </c>
      <c r="G40" s="1" t="s">
        <v>27</v>
      </c>
      <c r="H40" s="1" t="s">
        <v>18</v>
      </c>
      <c r="I40" s="1" t="s">
        <v>173</v>
      </c>
      <c r="J40" s="1" t="s">
        <v>174</v>
      </c>
      <c r="K40" s="1" t="s">
        <v>47</v>
      </c>
      <c r="M40" s="1">
        <v>0.0</v>
      </c>
      <c r="O40" s="1">
        <v>4.36</v>
      </c>
      <c r="T40" s="1">
        <v>15.0</v>
      </c>
      <c r="U40" s="1">
        <v>7.504315183705259</v>
      </c>
      <c r="V40" s="1">
        <v>-2.054315183705259</v>
      </c>
      <c r="W40" s="1">
        <v>-0.41086212258791177</v>
      </c>
      <c r="Y40" s="1">
        <v>17.46987951807229</v>
      </c>
      <c r="Z40" s="1">
        <v>0.0</v>
      </c>
    </row>
    <row r="41" ht="14.25" customHeight="1">
      <c r="A41" s="1" t="s">
        <v>175</v>
      </c>
      <c r="B41" s="1" t="s">
        <v>51</v>
      </c>
      <c r="C41" s="1">
        <v>25.0</v>
      </c>
      <c r="D41" s="1">
        <v>4.0</v>
      </c>
      <c r="E41" s="1" t="s">
        <v>15</v>
      </c>
      <c r="F41" s="1" t="s">
        <v>16</v>
      </c>
      <c r="G41" s="1" t="s">
        <v>127</v>
      </c>
      <c r="H41" s="1" t="s">
        <v>176</v>
      </c>
      <c r="I41" s="1" t="s">
        <v>177</v>
      </c>
      <c r="J41" s="1" t="s">
        <v>178</v>
      </c>
      <c r="K41" s="1" t="s">
        <v>47</v>
      </c>
      <c r="M41" s="1">
        <v>0.0</v>
      </c>
      <c r="O41" s="1">
        <v>4.36</v>
      </c>
      <c r="T41" s="1">
        <v>16.0</v>
      </c>
      <c r="U41" s="1">
        <v>7.504315183705259</v>
      </c>
      <c r="V41" s="1">
        <v>-2.054315183705259</v>
      </c>
      <c r="W41" s="1">
        <v>-0.41086212258791177</v>
      </c>
      <c r="Y41" s="1">
        <v>18.674698795180724</v>
      </c>
      <c r="Z41" s="1">
        <v>0.0</v>
      </c>
    </row>
    <row r="42" ht="14.25" customHeight="1">
      <c r="A42" s="1" t="s">
        <v>179</v>
      </c>
      <c r="B42" s="1" t="s">
        <v>51</v>
      </c>
      <c r="C42" s="1">
        <v>20.0</v>
      </c>
      <c r="D42" s="1">
        <v>4.0</v>
      </c>
      <c r="E42" s="1" t="s">
        <v>15</v>
      </c>
      <c r="F42" s="1" t="s">
        <v>16</v>
      </c>
      <c r="G42" s="1" t="s">
        <v>24</v>
      </c>
      <c r="H42" s="1" t="s">
        <v>44</v>
      </c>
      <c r="I42" s="1" t="s">
        <v>45</v>
      </c>
      <c r="J42" s="1" t="s">
        <v>180</v>
      </c>
      <c r="K42" s="1" t="s">
        <v>47</v>
      </c>
      <c r="M42" s="1">
        <v>0.0</v>
      </c>
      <c r="O42" s="1">
        <v>4.36</v>
      </c>
      <c r="T42" s="1">
        <v>17.0</v>
      </c>
      <c r="U42" s="1">
        <v>7.504315183705259</v>
      </c>
      <c r="V42" s="1">
        <v>-6.414315183705259</v>
      </c>
      <c r="W42" s="1">
        <v>-1.2828601824242396</v>
      </c>
      <c r="Y42" s="1">
        <v>19.87951807228916</v>
      </c>
      <c r="Z42" s="1">
        <v>0.0</v>
      </c>
    </row>
    <row r="43" ht="14.25" customHeight="1">
      <c r="A43" s="1" t="s">
        <v>181</v>
      </c>
      <c r="B43" s="1" t="s">
        <v>182</v>
      </c>
      <c r="C43" s="1">
        <v>23.0</v>
      </c>
      <c r="D43" s="1">
        <v>4.0</v>
      </c>
      <c r="E43" s="1" t="s">
        <v>15</v>
      </c>
      <c r="F43" s="1" t="s">
        <v>16</v>
      </c>
      <c r="G43" s="1" t="s">
        <v>52</v>
      </c>
      <c r="H43" s="1" t="s">
        <v>15</v>
      </c>
      <c r="I43" s="1" t="s">
        <v>16</v>
      </c>
      <c r="J43" s="1" t="s">
        <v>183</v>
      </c>
      <c r="K43" s="1" t="s">
        <v>47</v>
      </c>
      <c r="M43" s="1">
        <v>0.0</v>
      </c>
      <c r="O43" s="1">
        <v>4.36</v>
      </c>
      <c r="T43" s="1">
        <v>18.0</v>
      </c>
      <c r="U43" s="1">
        <v>6.228056947845781</v>
      </c>
      <c r="V43" s="1">
        <v>1.4019430521542198</v>
      </c>
      <c r="W43" s="1">
        <v>0.28038798657786684</v>
      </c>
      <c r="Y43" s="1">
        <v>21.084337349397593</v>
      </c>
      <c r="Z43" s="1">
        <v>0.0</v>
      </c>
    </row>
    <row r="44" ht="14.25" customHeight="1">
      <c r="A44" s="1" t="s">
        <v>184</v>
      </c>
      <c r="B44" s="1" t="s">
        <v>40</v>
      </c>
      <c r="C44" s="1">
        <v>25.0</v>
      </c>
      <c r="D44" s="1">
        <v>2.0</v>
      </c>
      <c r="E44" s="1" t="s">
        <v>15</v>
      </c>
      <c r="F44" s="1" t="s">
        <v>16</v>
      </c>
      <c r="G44" s="1" t="s">
        <v>183</v>
      </c>
      <c r="H44" s="1" t="s">
        <v>83</v>
      </c>
      <c r="I44" s="1" t="s">
        <v>84</v>
      </c>
      <c r="J44" s="1" t="s">
        <v>154</v>
      </c>
      <c r="K44" s="1">
        <v>3.0</v>
      </c>
      <c r="M44" s="1">
        <v>3.2700000000000005</v>
      </c>
      <c r="O44" s="1">
        <v>2.18</v>
      </c>
      <c r="T44" s="1">
        <v>19.0</v>
      </c>
      <c r="U44" s="1">
        <v>6.228056947845781</v>
      </c>
      <c r="V44" s="1">
        <v>0.3119430521542199</v>
      </c>
      <c r="W44" s="1">
        <v>0.062388471618784906</v>
      </c>
      <c r="Y44" s="1">
        <v>22.289156626506028</v>
      </c>
      <c r="Z44" s="1">
        <v>0.0</v>
      </c>
    </row>
    <row r="45" ht="14.25" customHeight="1">
      <c r="A45" s="1" t="s">
        <v>185</v>
      </c>
      <c r="B45" s="1" t="s">
        <v>51</v>
      </c>
      <c r="C45" s="1">
        <v>21.0</v>
      </c>
      <c r="D45" s="1">
        <v>3.0</v>
      </c>
      <c r="E45" s="1" t="s">
        <v>15</v>
      </c>
      <c r="F45" s="1" t="s">
        <v>16</v>
      </c>
      <c r="G45" s="1" t="s">
        <v>127</v>
      </c>
      <c r="H45" s="1" t="s">
        <v>28</v>
      </c>
      <c r="I45" s="1" t="s">
        <v>29</v>
      </c>
      <c r="J45" s="1" t="s">
        <v>186</v>
      </c>
      <c r="K45" s="1">
        <v>3.0</v>
      </c>
      <c r="M45" s="1">
        <v>3.2700000000000005</v>
      </c>
      <c r="O45" s="1">
        <v>3.2700000000000005</v>
      </c>
      <c r="T45" s="1">
        <v>20.0</v>
      </c>
      <c r="U45" s="1">
        <v>6.228056947845781</v>
      </c>
      <c r="V45" s="1">
        <v>-5.683056947845781</v>
      </c>
      <c r="W45" s="1">
        <v>-1.1366088606561662</v>
      </c>
      <c r="Y45" s="1">
        <v>23.49397590361446</v>
      </c>
      <c r="Z45" s="1">
        <v>0.0</v>
      </c>
    </row>
    <row r="46" ht="14.25" customHeight="1">
      <c r="A46" s="1" t="s">
        <v>187</v>
      </c>
      <c r="B46" s="1" t="s">
        <v>14</v>
      </c>
      <c r="C46" s="1">
        <v>25.0</v>
      </c>
      <c r="D46" s="1">
        <v>3.0</v>
      </c>
      <c r="E46" s="1" t="s">
        <v>15</v>
      </c>
      <c r="F46" s="1" t="s">
        <v>16</v>
      </c>
      <c r="G46" s="1" t="s">
        <v>89</v>
      </c>
      <c r="H46" s="1" t="s">
        <v>18</v>
      </c>
      <c r="I46" s="1" t="s">
        <v>173</v>
      </c>
      <c r="J46" s="1" t="s">
        <v>188</v>
      </c>
      <c r="K46" s="1" t="s">
        <v>56</v>
      </c>
      <c r="M46" s="1">
        <v>0.0</v>
      </c>
      <c r="O46" s="1">
        <v>3.2700000000000005</v>
      </c>
      <c r="T46" s="1">
        <v>21.0</v>
      </c>
      <c r="U46" s="1">
        <v>4.951798711986302</v>
      </c>
      <c r="V46" s="1">
        <v>1.5882012880136989</v>
      </c>
      <c r="W46" s="1">
        <v>0.3176395508663996</v>
      </c>
      <c r="Y46" s="1">
        <v>24.698795180722893</v>
      </c>
      <c r="Z46" s="1">
        <v>0.0</v>
      </c>
    </row>
    <row r="47" ht="14.25" customHeight="1">
      <c r="A47" s="1" t="s">
        <v>189</v>
      </c>
      <c r="B47" s="1" t="s">
        <v>51</v>
      </c>
      <c r="C47" s="1">
        <v>25.0</v>
      </c>
      <c r="D47" s="1">
        <v>3.0</v>
      </c>
      <c r="E47" s="1" t="s">
        <v>15</v>
      </c>
      <c r="F47" s="1" t="s">
        <v>16</v>
      </c>
      <c r="G47" s="1" t="s">
        <v>17</v>
      </c>
      <c r="H47" s="1" t="s">
        <v>97</v>
      </c>
      <c r="I47" s="1" t="s">
        <v>98</v>
      </c>
      <c r="J47" s="1" t="s">
        <v>190</v>
      </c>
      <c r="K47" s="1" t="s">
        <v>47</v>
      </c>
      <c r="M47" s="1">
        <v>0.0</v>
      </c>
      <c r="O47" s="1">
        <v>3.2700000000000005</v>
      </c>
      <c r="T47" s="1">
        <v>22.0</v>
      </c>
      <c r="U47" s="1">
        <v>4.951798711986302</v>
      </c>
      <c r="V47" s="1">
        <v>1.5882012880136989</v>
      </c>
      <c r="W47" s="1">
        <v>0.3176395508663996</v>
      </c>
      <c r="Y47" s="1">
        <v>25.903614457831328</v>
      </c>
      <c r="Z47" s="1">
        <v>0.0</v>
      </c>
    </row>
    <row r="48" ht="14.25" customHeight="1">
      <c r="A48" s="1" t="s">
        <v>191</v>
      </c>
      <c r="B48" s="1" t="s">
        <v>23</v>
      </c>
      <c r="C48" s="1">
        <v>20.0</v>
      </c>
      <c r="D48" s="1">
        <v>0.5</v>
      </c>
      <c r="E48" s="1" t="s">
        <v>15</v>
      </c>
      <c r="F48" s="1" t="s">
        <v>16</v>
      </c>
      <c r="G48" s="1" t="s">
        <v>89</v>
      </c>
      <c r="H48" s="1" t="s">
        <v>90</v>
      </c>
      <c r="I48" s="1" t="s">
        <v>91</v>
      </c>
      <c r="J48" s="1" t="s">
        <v>192</v>
      </c>
      <c r="K48" s="1">
        <v>3.0</v>
      </c>
      <c r="M48" s="1">
        <v>3.2700000000000005</v>
      </c>
      <c r="O48" s="1">
        <v>0.545</v>
      </c>
      <c r="T48" s="1">
        <v>23.0</v>
      </c>
      <c r="U48" s="1">
        <v>4.951798711986302</v>
      </c>
      <c r="V48" s="1">
        <v>-0.5917987119863017</v>
      </c>
      <c r="W48" s="1">
        <v>-0.11835947905176443</v>
      </c>
      <c r="Y48" s="1">
        <v>27.108433734939762</v>
      </c>
      <c r="Z48" s="1">
        <v>0.0</v>
      </c>
    </row>
    <row r="49" ht="14.25" customHeight="1">
      <c r="A49" s="1" t="s">
        <v>193</v>
      </c>
      <c r="B49" s="1" t="s">
        <v>65</v>
      </c>
      <c r="C49" s="1">
        <v>27.0</v>
      </c>
      <c r="D49" s="1">
        <v>3.0</v>
      </c>
      <c r="E49" s="1" t="s">
        <v>15</v>
      </c>
      <c r="F49" s="1" t="s">
        <v>16</v>
      </c>
      <c r="G49" s="1" t="s">
        <v>89</v>
      </c>
      <c r="H49" s="1" t="s">
        <v>15</v>
      </c>
      <c r="I49" s="1" t="s">
        <v>16</v>
      </c>
      <c r="J49" s="1" t="s">
        <v>24</v>
      </c>
      <c r="K49" s="1">
        <v>2.0</v>
      </c>
      <c r="M49" s="1">
        <v>2.18</v>
      </c>
      <c r="O49" s="1">
        <v>3.2700000000000005</v>
      </c>
      <c r="T49" s="1">
        <v>24.0</v>
      </c>
      <c r="U49" s="1">
        <v>4.951798711986302</v>
      </c>
      <c r="V49" s="1">
        <v>-1.6817987119863016</v>
      </c>
      <c r="W49" s="1">
        <v>-0.33635899401084635</v>
      </c>
      <c r="Y49" s="1">
        <v>28.313253012048197</v>
      </c>
      <c r="Z49" s="1">
        <v>0.0</v>
      </c>
    </row>
    <row r="50" ht="14.25" customHeight="1">
      <c r="A50" s="1" t="s">
        <v>194</v>
      </c>
      <c r="B50" s="1" t="s">
        <v>133</v>
      </c>
      <c r="C50" s="1">
        <v>20.0</v>
      </c>
      <c r="D50" s="1">
        <v>3.0</v>
      </c>
      <c r="E50" s="1" t="s">
        <v>15</v>
      </c>
      <c r="F50" s="1" t="s">
        <v>16</v>
      </c>
      <c r="G50" s="1" t="s">
        <v>127</v>
      </c>
      <c r="H50" s="1" t="s">
        <v>66</v>
      </c>
      <c r="I50" s="1" t="s">
        <v>67</v>
      </c>
      <c r="J50" s="1" t="s">
        <v>195</v>
      </c>
      <c r="K50" s="1">
        <v>2.0</v>
      </c>
      <c r="M50" s="1">
        <v>2.18</v>
      </c>
      <c r="O50" s="1">
        <v>3.2700000000000005</v>
      </c>
      <c r="T50" s="1">
        <v>25.0</v>
      </c>
      <c r="U50" s="1">
        <v>3.675540476126823</v>
      </c>
      <c r="V50" s="1">
        <v>1.774459523873177</v>
      </c>
      <c r="W50" s="1">
        <v>0.3548911151549322</v>
      </c>
      <c r="Y50" s="1">
        <v>29.51807228915663</v>
      </c>
      <c r="Z50" s="1">
        <v>0.0</v>
      </c>
    </row>
    <row r="51" ht="14.25" customHeight="1">
      <c r="A51" s="1" t="s">
        <v>196</v>
      </c>
      <c r="B51" s="1" t="s">
        <v>51</v>
      </c>
      <c r="C51" s="1">
        <v>24.0</v>
      </c>
      <c r="D51" s="1">
        <v>3.0</v>
      </c>
      <c r="E51" s="1" t="s">
        <v>15</v>
      </c>
      <c r="F51" s="1" t="s">
        <v>16</v>
      </c>
      <c r="G51" s="1" t="s">
        <v>89</v>
      </c>
      <c r="H51" s="1" t="s">
        <v>90</v>
      </c>
      <c r="I51" s="1" t="s">
        <v>91</v>
      </c>
      <c r="J51" s="1" t="s">
        <v>197</v>
      </c>
      <c r="K51" s="1">
        <v>1.0</v>
      </c>
      <c r="M51" s="1">
        <v>1.09</v>
      </c>
      <c r="O51" s="1">
        <v>3.2700000000000005</v>
      </c>
      <c r="T51" s="1">
        <v>26.0</v>
      </c>
      <c r="U51" s="1">
        <v>2.399282240267344</v>
      </c>
      <c r="V51" s="1">
        <v>3.050717759732656</v>
      </c>
      <c r="W51" s="1">
        <v>0.6101421944025469</v>
      </c>
      <c r="Y51" s="1">
        <v>30.722891566265062</v>
      </c>
      <c r="Z51" s="1">
        <v>0.0</v>
      </c>
    </row>
    <row r="52" ht="14.25" customHeight="1">
      <c r="A52" s="1" t="s">
        <v>198</v>
      </c>
      <c r="B52" s="1" t="s">
        <v>23</v>
      </c>
      <c r="C52" s="1">
        <v>29.0</v>
      </c>
      <c r="D52" s="1">
        <v>3.0</v>
      </c>
      <c r="E52" s="1" t="s">
        <v>15</v>
      </c>
      <c r="F52" s="1" t="s">
        <v>16</v>
      </c>
      <c r="G52" s="1" t="s">
        <v>52</v>
      </c>
      <c r="H52" s="1" t="s">
        <v>169</v>
      </c>
      <c r="I52" s="1" t="s">
        <v>170</v>
      </c>
      <c r="J52" s="1" t="s">
        <v>199</v>
      </c>
      <c r="K52" s="1">
        <v>0.2</v>
      </c>
      <c r="M52" s="1">
        <v>0.21800000000000003</v>
      </c>
      <c r="O52" s="1">
        <v>3.2700000000000005</v>
      </c>
      <c r="T52" s="1">
        <v>27.0</v>
      </c>
      <c r="U52" s="1">
        <v>3.675540476126823</v>
      </c>
      <c r="V52" s="1">
        <v>-0.40554047612682265</v>
      </c>
      <c r="W52" s="1">
        <v>-0.08110791476323165</v>
      </c>
      <c r="Y52" s="1">
        <v>31.927710843373497</v>
      </c>
      <c r="Z52" s="1">
        <v>0.0</v>
      </c>
    </row>
    <row r="53" ht="14.25" customHeight="1">
      <c r="A53" s="1" t="s">
        <v>200</v>
      </c>
      <c r="B53" s="1" t="s">
        <v>51</v>
      </c>
      <c r="C53" s="1">
        <v>25.0</v>
      </c>
      <c r="D53" s="1">
        <v>3.0</v>
      </c>
      <c r="E53" s="1" t="s">
        <v>15</v>
      </c>
      <c r="F53" s="1" t="s">
        <v>16</v>
      </c>
      <c r="G53" s="1" t="s">
        <v>89</v>
      </c>
      <c r="H53" s="1" t="s">
        <v>176</v>
      </c>
      <c r="I53" s="1" t="s">
        <v>177</v>
      </c>
      <c r="J53" s="1" t="s">
        <v>178</v>
      </c>
      <c r="K53" s="1" t="s">
        <v>47</v>
      </c>
      <c r="M53" s="1">
        <v>0.0</v>
      </c>
      <c r="O53" s="1">
        <v>3.2700000000000005</v>
      </c>
      <c r="T53" s="1">
        <v>28.0</v>
      </c>
      <c r="U53" s="1">
        <v>3.675540476126823</v>
      </c>
      <c r="V53" s="1">
        <v>-0.40554047612682265</v>
      </c>
      <c r="W53" s="1">
        <v>-0.08110791476323165</v>
      </c>
      <c r="Y53" s="1">
        <v>33.132530120481924</v>
      </c>
      <c r="Z53" s="1">
        <v>0.0</v>
      </c>
    </row>
    <row r="54" ht="14.25" customHeight="1">
      <c r="A54" s="1" t="s">
        <v>201</v>
      </c>
      <c r="B54" s="1" t="s">
        <v>133</v>
      </c>
      <c r="C54" s="1">
        <v>18.0</v>
      </c>
      <c r="D54" s="1">
        <v>3.0</v>
      </c>
      <c r="E54" s="1" t="s">
        <v>15</v>
      </c>
      <c r="F54" s="1" t="s">
        <v>16</v>
      </c>
      <c r="G54" s="1" t="s">
        <v>24</v>
      </c>
      <c r="H54" s="1" t="s">
        <v>15</v>
      </c>
      <c r="I54" s="1" t="s">
        <v>16</v>
      </c>
      <c r="J54" s="1" t="s">
        <v>160</v>
      </c>
      <c r="K54" s="1" t="s">
        <v>47</v>
      </c>
      <c r="M54" s="1">
        <v>0.0</v>
      </c>
      <c r="O54" s="1">
        <v>3.2700000000000005</v>
      </c>
      <c r="T54" s="1">
        <v>29.0</v>
      </c>
      <c r="U54" s="1">
        <v>3.675540476126823</v>
      </c>
      <c r="V54" s="1">
        <v>-3.675540476126823</v>
      </c>
      <c r="W54" s="1">
        <v>-0.7351064596404776</v>
      </c>
      <c r="Y54" s="1">
        <v>34.33734939759036</v>
      </c>
      <c r="Z54" s="1">
        <v>0.0</v>
      </c>
    </row>
    <row r="55" ht="14.25" customHeight="1">
      <c r="A55" s="1" t="s">
        <v>202</v>
      </c>
      <c r="B55" s="1" t="s">
        <v>23</v>
      </c>
      <c r="C55" s="1">
        <v>22.0</v>
      </c>
      <c r="D55" s="1">
        <v>3.0</v>
      </c>
      <c r="E55" s="1" t="s">
        <v>15</v>
      </c>
      <c r="F55" s="1" t="s">
        <v>16</v>
      </c>
      <c r="G55" s="1" t="s">
        <v>27</v>
      </c>
      <c r="H55" s="1" t="s">
        <v>15</v>
      </c>
      <c r="I55" s="1" t="s">
        <v>16</v>
      </c>
      <c r="J55" s="1" t="s">
        <v>203</v>
      </c>
      <c r="K55" s="1" t="s">
        <v>47</v>
      </c>
      <c r="M55" s="1">
        <v>0.0</v>
      </c>
      <c r="O55" s="1">
        <v>3.2700000000000005</v>
      </c>
      <c r="T55" s="1">
        <v>30.0</v>
      </c>
      <c r="U55" s="1">
        <v>3.675540476126823</v>
      </c>
      <c r="V55" s="1">
        <v>-3.675540476126823</v>
      </c>
      <c r="W55" s="1">
        <v>-0.7351064596404776</v>
      </c>
      <c r="Y55" s="1">
        <v>35.54216867469879</v>
      </c>
      <c r="Z55" s="1">
        <v>0.0</v>
      </c>
    </row>
    <row r="56" ht="14.25" customHeight="1">
      <c r="A56" s="1" t="s">
        <v>204</v>
      </c>
      <c r="B56" s="1" t="s">
        <v>14</v>
      </c>
      <c r="C56" s="1">
        <v>26.0</v>
      </c>
      <c r="D56" s="1">
        <v>3.0</v>
      </c>
      <c r="E56" s="1" t="s">
        <v>15</v>
      </c>
      <c r="F56" s="1" t="s">
        <v>16</v>
      </c>
      <c r="G56" s="1" t="s">
        <v>52</v>
      </c>
      <c r="H56" s="1" t="s">
        <v>59</v>
      </c>
      <c r="I56" s="1" t="s">
        <v>60</v>
      </c>
      <c r="J56" s="1" t="s">
        <v>205</v>
      </c>
      <c r="K56" s="1" t="s">
        <v>47</v>
      </c>
      <c r="M56" s="1">
        <v>0.0</v>
      </c>
      <c r="O56" s="1">
        <v>3.2700000000000005</v>
      </c>
      <c r="T56" s="1">
        <v>31.0</v>
      </c>
      <c r="U56" s="1">
        <v>3.675540476126823</v>
      </c>
      <c r="V56" s="1">
        <v>-3.675540476126823</v>
      </c>
      <c r="W56" s="1">
        <v>-0.7351064596404776</v>
      </c>
      <c r="Y56" s="1">
        <v>36.74698795180723</v>
      </c>
      <c r="Z56" s="1">
        <v>0.0</v>
      </c>
    </row>
    <row r="57" ht="14.25" customHeight="1">
      <c r="A57" s="1" t="s">
        <v>206</v>
      </c>
      <c r="B57" s="1" t="s">
        <v>133</v>
      </c>
      <c r="C57" s="1">
        <v>24.0</v>
      </c>
      <c r="D57" s="1">
        <v>2.0</v>
      </c>
      <c r="E57" s="1" t="s">
        <v>15</v>
      </c>
      <c r="F57" s="1" t="s">
        <v>16</v>
      </c>
      <c r="G57" s="1" t="s">
        <v>17</v>
      </c>
      <c r="H57" s="1" t="s">
        <v>83</v>
      </c>
      <c r="I57" s="1" t="s">
        <v>84</v>
      </c>
      <c r="J57" s="1" t="s">
        <v>207</v>
      </c>
      <c r="K57" s="1">
        <v>2.0</v>
      </c>
      <c r="M57" s="1">
        <v>2.18</v>
      </c>
      <c r="O57" s="1">
        <v>2.18</v>
      </c>
      <c r="T57" s="1">
        <v>32.0</v>
      </c>
      <c r="U57" s="1">
        <v>2.399282240267344</v>
      </c>
      <c r="V57" s="1">
        <v>0.8707177597326563</v>
      </c>
      <c r="W57" s="1">
        <v>0.17414316448438308</v>
      </c>
      <c r="Y57" s="1">
        <v>37.95180722891566</v>
      </c>
      <c r="Z57" s="1">
        <v>0.05450000000000001</v>
      </c>
    </row>
    <row r="58" ht="14.25" customHeight="1">
      <c r="A58" s="1" t="s">
        <v>208</v>
      </c>
      <c r="B58" s="1" t="s">
        <v>36</v>
      </c>
      <c r="C58" s="1">
        <v>23.0</v>
      </c>
      <c r="D58" s="1">
        <v>2.0</v>
      </c>
      <c r="E58" s="1" t="s">
        <v>15</v>
      </c>
      <c r="F58" s="1" t="s">
        <v>16</v>
      </c>
      <c r="G58" s="1" t="s">
        <v>17</v>
      </c>
      <c r="H58" s="1" t="s">
        <v>209</v>
      </c>
      <c r="I58" s="1" t="s">
        <v>210</v>
      </c>
      <c r="J58" s="1" t="s">
        <v>211</v>
      </c>
      <c r="K58" s="1">
        <v>1.0</v>
      </c>
      <c r="M58" s="1">
        <v>1.09</v>
      </c>
      <c r="O58" s="1">
        <v>2.18</v>
      </c>
      <c r="T58" s="1">
        <v>33.0</v>
      </c>
      <c r="U58" s="1">
        <v>1.1230240044078657</v>
      </c>
      <c r="V58" s="1">
        <v>3.2369759955921347</v>
      </c>
      <c r="W58" s="1">
        <v>0.6473937586910796</v>
      </c>
      <c r="Y58" s="1">
        <v>39.1566265060241</v>
      </c>
      <c r="Z58" s="1">
        <v>0.21800000000000003</v>
      </c>
    </row>
    <row r="59" ht="14.25" customHeight="1">
      <c r="A59" s="1" t="s">
        <v>212</v>
      </c>
      <c r="B59" s="1" t="s">
        <v>23</v>
      </c>
      <c r="C59" s="1">
        <v>21.0</v>
      </c>
      <c r="D59" s="1">
        <v>2.0</v>
      </c>
      <c r="E59" s="1" t="s">
        <v>15</v>
      </c>
      <c r="F59" s="1" t="s">
        <v>16</v>
      </c>
      <c r="G59" s="1" t="s">
        <v>17</v>
      </c>
      <c r="H59" s="1" t="s">
        <v>156</v>
      </c>
      <c r="I59" s="1" t="s">
        <v>157</v>
      </c>
      <c r="J59" s="1" t="s">
        <v>213</v>
      </c>
      <c r="K59" s="1" t="s">
        <v>47</v>
      </c>
      <c r="M59" s="1">
        <v>0.0</v>
      </c>
      <c r="O59" s="1">
        <v>2.18</v>
      </c>
      <c r="T59" s="1">
        <v>34.0</v>
      </c>
      <c r="U59" s="1">
        <v>-1.429492467311092</v>
      </c>
      <c r="V59" s="1">
        <v>5.789492467311092</v>
      </c>
      <c r="W59" s="1">
        <v>1.157895917186309</v>
      </c>
      <c r="Y59" s="1">
        <v>40.36144578313253</v>
      </c>
      <c r="Z59" s="1">
        <v>0.545</v>
      </c>
    </row>
    <row r="60" ht="14.25" customHeight="1">
      <c r="A60" s="1" t="s">
        <v>214</v>
      </c>
      <c r="B60" s="1" t="s">
        <v>51</v>
      </c>
      <c r="C60" s="1">
        <v>32.0</v>
      </c>
      <c r="D60" s="1">
        <v>2.0</v>
      </c>
      <c r="E60" s="1" t="s">
        <v>15</v>
      </c>
      <c r="F60" s="1" t="s">
        <v>16</v>
      </c>
      <c r="G60" s="1" t="s">
        <v>24</v>
      </c>
      <c r="H60" s="1" t="s">
        <v>90</v>
      </c>
      <c r="I60" s="1" t="s">
        <v>91</v>
      </c>
      <c r="J60" s="1" t="s">
        <v>135</v>
      </c>
      <c r="K60" s="1" t="s">
        <v>56</v>
      </c>
      <c r="M60" s="1">
        <v>0.0</v>
      </c>
      <c r="O60" s="1">
        <v>2.18</v>
      </c>
      <c r="T60" s="1">
        <v>35.0</v>
      </c>
      <c r="U60" s="1">
        <v>2.399282240267344</v>
      </c>
      <c r="V60" s="1">
        <v>0.8707177597326563</v>
      </c>
      <c r="W60" s="1">
        <v>0.17414316448438308</v>
      </c>
      <c r="Y60" s="1">
        <v>41.566265060240966</v>
      </c>
      <c r="Z60" s="1">
        <v>0.545</v>
      </c>
    </row>
    <row r="61" ht="14.25" customHeight="1">
      <c r="A61" s="1" t="s">
        <v>215</v>
      </c>
      <c r="B61" s="1" t="s">
        <v>51</v>
      </c>
      <c r="C61" s="1">
        <v>22.0</v>
      </c>
      <c r="D61" s="1">
        <v>0.8</v>
      </c>
      <c r="E61" s="1" t="s">
        <v>15</v>
      </c>
      <c r="F61" s="1" t="s">
        <v>16</v>
      </c>
      <c r="G61" s="1" t="s">
        <v>216</v>
      </c>
      <c r="H61" s="1" t="s">
        <v>28</v>
      </c>
      <c r="I61" s="1" t="s">
        <v>29</v>
      </c>
      <c r="J61" s="1" t="s">
        <v>217</v>
      </c>
      <c r="K61" s="1">
        <v>2.0</v>
      </c>
      <c r="M61" s="1">
        <v>2.18</v>
      </c>
      <c r="O61" s="1">
        <v>0.8720000000000001</v>
      </c>
      <c r="T61" s="1">
        <v>36.0</v>
      </c>
      <c r="U61" s="1">
        <v>2.399282240267344</v>
      </c>
      <c r="V61" s="1">
        <v>-1.309282240267344</v>
      </c>
      <c r="W61" s="1">
        <v>-0.2618558654337809</v>
      </c>
      <c r="Y61" s="1">
        <v>42.7710843373494</v>
      </c>
      <c r="Z61" s="1">
        <v>0.654</v>
      </c>
    </row>
    <row r="62" ht="14.25" customHeight="1">
      <c r="A62" s="1" t="s">
        <v>218</v>
      </c>
      <c r="B62" s="1" t="s">
        <v>51</v>
      </c>
      <c r="C62" s="1">
        <v>27.0</v>
      </c>
      <c r="D62" s="1">
        <v>1.0</v>
      </c>
      <c r="E62" s="1" t="s">
        <v>15</v>
      </c>
      <c r="F62" s="1" t="s">
        <v>16</v>
      </c>
      <c r="G62" s="1" t="s">
        <v>82</v>
      </c>
      <c r="H62" s="1" t="s">
        <v>219</v>
      </c>
      <c r="I62" s="1" t="s">
        <v>220</v>
      </c>
      <c r="J62" s="1" t="s">
        <v>221</v>
      </c>
      <c r="K62" s="1">
        <v>2.0</v>
      </c>
      <c r="M62" s="1">
        <v>2.18</v>
      </c>
      <c r="O62" s="1">
        <v>1.09</v>
      </c>
      <c r="T62" s="1">
        <v>37.0</v>
      </c>
      <c r="U62" s="1">
        <v>2.399282240267344</v>
      </c>
      <c r="V62" s="1">
        <v>-1.8542822402673442</v>
      </c>
      <c r="W62" s="1">
        <v>-0.37085562291332197</v>
      </c>
      <c r="Y62" s="1">
        <v>43.975903614457835</v>
      </c>
      <c r="Z62" s="1">
        <v>0.654</v>
      </c>
    </row>
    <row r="63" ht="14.25" customHeight="1">
      <c r="A63" s="1" t="s">
        <v>222</v>
      </c>
      <c r="B63" s="1" t="s">
        <v>33</v>
      </c>
      <c r="C63" s="1">
        <v>23.0</v>
      </c>
      <c r="D63" s="1">
        <v>2.0</v>
      </c>
      <c r="E63" s="1" t="s">
        <v>15</v>
      </c>
      <c r="F63" s="1" t="s">
        <v>16</v>
      </c>
      <c r="G63" s="1" t="s">
        <v>127</v>
      </c>
      <c r="H63" s="1" t="s">
        <v>223</v>
      </c>
      <c r="I63" s="1" t="s">
        <v>220</v>
      </c>
      <c r="J63" s="1" t="s">
        <v>224</v>
      </c>
      <c r="K63" s="1">
        <v>1.0</v>
      </c>
      <c r="M63" s="1">
        <v>1.09</v>
      </c>
      <c r="O63" s="1">
        <v>2.18</v>
      </c>
      <c r="T63" s="1">
        <v>38.0</v>
      </c>
      <c r="U63" s="1">
        <v>2.399282240267344</v>
      </c>
      <c r="V63" s="1">
        <v>-2.399282240267344</v>
      </c>
      <c r="W63" s="1">
        <v>-0.4798553803928629</v>
      </c>
      <c r="Y63" s="1">
        <v>45.18072289156627</v>
      </c>
      <c r="Z63" s="1">
        <v>0.8720000000000001</v>
      </c>
    </row>
    <row r="64" ht="14.25" customHeight="1">
      <c r="A64" s="1" t="s">
        <v>225</v>
      </c>
      <c r="B64" s="1" t="s">
        <v>164</v>
      </c>
      <c r="C64" s="1">
        <v>23.0</v>
      </c>
      <c r="D64" s="1">
        <v>2.0</v>
      </c>
      <c r="E64" s="1" t="s">
        <v>15</v>
      </c>
      <c r="F64" s="1" t="s">
        <v>16</v>
      </c>
      <c r="G64" s="1" t="s">
        <v>89</v>
      </c>
      <c r="H64" s="1" t="s">
        <v>15</v>
      </c>
      <c r="I64" s="1" t="s">
        <v>16</v>
      </c>
      <c r="J64" s="1" t="s">
        <v>226</v>
      </c>
      <c r="K64" s="1">
        <v>0.05</v>
      </c>
      <c r="M64" s="1">
        <v>0.05450000000000001</v>
      </c>
      <c r="O64" s="1">
        <v>2.18</v>
      </c>
      <c r="T64" s="1">
        <v>39.0</v>
      </c>
      <c r="U64" s="1">
        <v>2.399282240267344</v>
      </c>
      <c r="V64" s="1">
        <v>-2.399282240267344</v>
      </c>
      <c r="W64" s="1">
        <v>-0.4798553803928629</v>
      </c>
      <c r="Y64" s="1">
        <v>46.3855421686747</v>
      </c>
      <c r="Z64" s="1">
        <v>1.09</v>
      </c>
    </row>
    <row r="65" ht="14.25" customHeight="1">
      <c r="A65" s="1" t="s">
        <v>227</v>
      </c>
      <c r="B65" s="1" t="s">
        <v>33</v>
      </c>
      <c r="C65" s="1">
        <v>27.0</v>
      </c>
      <c r="D65" s="1">
        <v>2.0</v>
      </c>
      <c r="E65" s="1" t="s">
        <v>15</v>
      </c>
      <c r="F65" s="1" t="s">
        <v>16</v>
      </c>
      <c r="G65" s="1" t="s">
        <v>89</v>
      </c>
      <c r="H65" s="1" t="s">
        <v>156</v>
      </c>
      <c r="I65" s="1" t="s">
        <v>157</v>
      </c>
      <c r="J65" s="1" t="s">
        <v>213</v>
      </c>
      <c r="K65" s="1" t="s">
        <v>56</v>
      </c>
      <c r="M65" s="1">
        <v>0.0</v>
      </c>
      <c r="O65" s="1">
        <v>2.18</v>
      </c>
      <c r="T65" s="1">
        <v>40.0</v>
      </c>
      <c r="U65" s="1">
        <v>2.399282240267344</v>
      </c>
      <c r="V65" s="1">
        <v>-2.399282240267344</v>
      </c>
      <c r="W65" s="1">
        <v>-0.4798553803928629</v>
      </c>
      <c r="Y65" s="1">
        <v>47.59036144578313</v>
      </c>
      <c r="Z65" s="1">
        <v>1.09</v>
      </c>
    </row>
    <row r="66" ht="14.25" customHeight="1">
      <c r="A66" s="1" t="s">
        <v>228</v>
      </c>
      <c r="B66" s="1" t="s">
        <v>36</v>
      </c>
      <c r="C66" s="1">
        <v>29.0</v>
      </c>
      <c r="D66" s="1">
        <v>2.0</v>
      </c>
      <c r="E66" s="1" t="s">
        <v>15</v>
      </c>
      <c r="F66" s="1" t="s">
        <v>16</v>
      </c>
      <c r="G66" s="1" t="s">
        <v>183</v>
      </c>
      <c r="H66" s="1" t="s">
        <v>229</v>
      </c>
      <c r="I66" s="1" t="s">
        <v>230</v>
      </c>
      <c r="J66" s="1" t="s">
        <v>231</v>
      </c>
      <c r="K66" s="1" t="s">
        <v>56</v>
      </c>
      <c r="M66" s="1">
        <v>0.0</v>
      </c>
      <c r="O66" s="1">
        <v>2.18</v>
      </c>
      <c r="T66" s="1">
        <v>41.0</v>
      </c>
      <c r="U66" s="1">
        <v>2.399282240267344</v>
      </c>
      <c r="V66" s="1">
        <v>-2.399282240267344</v>
      </c>
      <c r="W66" s="1">
        <v>-0.4798553803928629</v>
      </c>
      <c r="Y66" s="1">
        <v>48.795180722891565</v>
      </c>
      <c r="Z66" s="1">
        <v>1.09</v>
      </c>
    </row>
    <row r="67" ht="14.25" customHeight="1">
      <c r="A67" s="1" t="s">
        <v>232</v>
      </c>
      <c r="B67" s="1" t="s">
        <v>164</v>
      </c>
      <c r="C67" s="1">
        <v>22.0</v>
      </c>
      <c r="D67" s="1">
        <v>2.0</v>
      </c>
      <c r="E67" s="1" t="s">
        <v>15</v>
      </c>
      <c r="F67" s="1" t="s">
        <v>16</v>
      </c>
      <c r="G67" s="1" t="s">
        <v>17</v>
      </c>
      <c r="H67" s="1" t="s">
        <v>83</v>
      </c>
      <c r="I67" s="1" t="s">
        <v>84</v>
      </c>
      <c r="J67" s="1" t="s">
        <v>233</v>
      </c>
      <c r="K67" s="1" t="s">
        <v>56</v>
      </c>
      <c r="M67" s="1">
        <v>0.0</v>
      </c>
      <c r="O67" s="1">
        <v>2.18</v>
      </c>
      <c r="T67" s="1">
        <v>42.0</v>
      </c>
      <c r="U67" s="1">
        <v>2.399282240267344</v>
      </c>
      <c r="V67" s="1">
        <v>-2.399282240267344</v>
      </c>
      <c r="W67" s="1">
        <v>-0.4798553803928629</v>
      </c>
      <c r="Y67" s="1">
        <v>50.0</v>
      </c>
      <c r="Z67" s="1">
        <v>1.09</v>
      </c>
    </row>
    <row r="68" ht="14.25" customHeight="1">
      <c r="A68" s="1" t="s">
        <v>234</v>
      </c>
      <c r="B68" s="1" t="s">
        <v>96</v>
      </c>
      <c r="C68" s="1">
        <v>22.0</v>
      </c>
      <c r="D68" s="1">
        <v>2.0</v>
      </c>
      <c r="E68" s="1" t="s">
        <v>15</v>
      </c>
      <c r="F68" s="1" t="s">
        <v>16</v>
      </c>
      <c r="G68" s="1" t="s">
        <v>24</v>
      </c>
      <c r="H68" s="1" t="s">
        <v>156</v>
      </c>
      <c r="I68" s="1" t="s">
        <v>157</v>
      </c>
      <c r="J68" s="1" t="s">
        <v>235</v>
      </c>
      <c r="K68" s="1" t="s">
        <v>47</v>
      </c>
      <c r="M68" s="1">
        <v>0.0</v>
      </c>
      <c r="O68" s="1">
        <v>2.18</v>
      </c>
      <c r="T68" s="1">
        <v>43.0</v>
      </c>
      <c r="U68" s="1">
        <v>-0.1532342314516133</v>
      </c>
      <c r="V68" s="1">
        <v>3.4232342314516138</v>
      </c>
      <c r="W68" s="1">
        <v>0.6846453229796124</v>
      </c>
      <c r="Y68" s="1">
        <v>51.204819277108435</v>
      </c>
      <c r="Z68" s="1">
        <v>1.09</v>
      </c>
    </row>
    <row r="69" ht="14.25" customHeight="1">
      <c r="A69" s="1" t="s">
        <v>236</v>
      </c>
      <c r="B69" s="1" t="s">
        <v>51</v>
      </c>
      <c r="C69" s="1">
        <v>35.0</v>
      </c>
      <c r="D69" s="1">
        <v>2.0</v>
      </c>
      <c r="E69" s="1" t="s">
        <v>15</v>
      </c>
      <c r="F69" s="1" t="s">
        <v>16</v>
      </c>
      <c r="G69" s="1" t="s">
        <v>17</v>
      </c>
      <c r="H69" s="1" t="s">
        <v>59</v>
      </c>
      <c r="I69" s="1" t="s">
        <v>60</v>
      </c>
      <c r="J69" s="1" t="s">
        <v>237</v>
      </c>
      <c r="K69" s="1" t="s">
        <v>56</v>
      </c>
      <c r="M69" s="1">
        <v>0.0</v>
      </c>
      <c r="O69" s="1">
        <v>2.18</v>
      </c>
      <c r="T69" s="1">
        <v>44.0</v>
      </c>
      <c r="U69" s="1">
        <v>1.1230240044078657</v>
      </c>
      <c r="V69" s="1">
        <v>2.146975995592135</v>
      </c>
      <c r="W69" s="1">
        <v>0.4293942437319977</v>
      </c>
      <c r="Y69" s="1">
        <v>52.40963855421687</v>
      </c>
      <c r="Z69" s="1">
        <v>1.09</v>
      </c>
    </row>
    <row r="70" ht="14.25" customHeight="1">
      <c r="A70" s="1" t="s">
        <v>238</v>
      </c>
      <c r="B70" s="1" t="s">
        <v>40</v>
      </c>
      <c r="C70" s="1">
        <v>31.0</v>
      </c>
      <c r="D70" s="1">
        <v>1.0</v>
      </c>
      <c r="E70" s="1" t="s">
        <v>15</v>
      </c>
      <c r="F70" s="1" t="s">
        <v>16</v>
      </c>
      <c r="G70" s="1" t="s">
        <v>24</v>
      </c>
      <c r="H70" s="1" t="s">
        <v>90</v>
      </c>
      <c r="I70" s="1" t="s">
        <v>91</v>
      </c>
      <c r="J70" s="1" t="s">
        <v>239</v>
      </c>
      <c r="K70" s="1" t="s">
        <v>56</v>
      </c>
      <c r="M70" s="1">
        <v>0.0</v>
      </c>
      <c r="O70" s="1">
        <v>1.09</v>
      </c>
      <c r="T70" s="1">
        <v>45.0</v>
      </c>
      <c r="U70" s="1">
        <v>1.1230240044078657</v>
      </c>
      <c r="V70" s="1">
        <v>-1.1230240044078657</v>
      </c>
      <c r="W70" s="1">
        <v>-0.2246043011452483</v>
      </c>
      <c r="Y70" s="1">
        <v>53.6144578313253</v>
      </c>
      <c r="Z70" s="1">
        <v>1.09</v>
      </c>
    </row>
    <row r="71" ht="14.25" customHeight="1">
      <c r="A71" s="1" t="s">
        <v>240</v>
      </c>
      <c r="B71" s="1" t="s">
        <v>14</v>
      </c>
      <c r="C71" s="1">
        <v>25.0</v>
      </c>
      <c r="D71" s="1">
        <v>1.0</v>
      </c>
      <c r="E71" s="1" t="s">
        <v>15</v>
      </c>
      <c r="F71" s="1" t="s">
        <v>16</v>
      </c>
      <c r="G71" s="1" t="s">
        <v>241</v>
      </c>
      <c r="H71" s="1" t="s">
        <v>229</v>
      </c>
      <c r="I71" s="1" t="s">
        <v>230</v>
      </c>
      <c r="J71" s="1" t="s">
        <v>242</v>
      </c>
      <c r="K71" s="1">
        <v>1.0</v>
      </c>
      <c r="M71" s="1">
        <v>1.09</v>
      </c>
      <c r="O71" s="1">
        <v>1.09</v>
      </c>
      <c r="T71" s="1">
        <v>46.0</v>
      </c>
      <c r="U71" s="1">
        <v>1.1230240044078657</v>
      </c>
      <c r="V71" s="1">
        <v>-1.1230240044078657</v>
      </c>
      <c r="W71" s="1">
        <v>-0.2246043011452483</v>
      </c>
      <c r="Y71" s="1">
        <v>54.81927710843374</v>
      </c>
      <c r="Z71" s="1">
        <v>1.09</v>
      </c>
    </row>
    <row r="72" ht="14.25" customHeight="1">
      <c r="A72" s="1" t="s">
        <v>243</v>
      </c>
      <c r="B72" s="1" t="s">
        <v>164</v>
      </c>
      <c r="C72" s="1">
        <v>28.0</v>
      </c>
      <c r="D72" s="1">
        <v>1.0</v>
      </c>
      <c r="E72" s="1" t="s">
        <v>15</v>
      </c>
      <c r="F72" s="1" t="s">
        <v>16</v>
      </c>
      <c r="G72" s="1" t="s">
        <v>82</v>
      </c>
      <c r="H72" s="1" t="s">
        <v>15</v>
      </c>
      <c r="I72" s="1" t="s">
        <v>16</v>
      </c>
      <c r="J72" s="1" t="s">
        <v>27</v>
      </c>
      <c r="K72" s="1">
        <v>1.0</v>
      </c>
      <c r="M72" s="1">
        <v>1.09</v>
      </c>
      <c r="O72" s="1">
        <v>1.09</v>
      </c>
      <c r="T72" s="1">
        <v>47.0</v>
      </c>
      <c r="U72" s="1">
        <v>-2.0676215852408313</v>
      </c>
      <c r="V72" s="1">
        <v>5.337621585240832</v>
      </c>
      <c r="W72" s="1">
        <v>1.0675219418510344</v>
      </c>
      <c r="Y72" s="1">
        <v>56.02409638554217</v>
      </c>
      <c r="Z72" s="1">
        <v>1.09</v>
      </c>
    </row>
    <row r="73" ht="14.25" customHeight="1">
      <c r="A73" s="1" t="s">
        <v>244</v>
      </c>
      <c r="B73" s="1" t="s">
        <v>40</v>
      </c>
      <c r="C73" s="1">
        <v>24.0</v>
      </c>
      <c r="D73" s="1">
        <v>1.0</v>
      </c>
      <c r="E73" s="1" t="s">
        <v>15</v>
      </c>
      <c r="F73" s="1" t="s">
        <v>16</v>
      </c>
      <c r="G73" s="1" t="s">
        <v>89</v>
      </c>
      <c r="H73" s="1" t="s">
        <v>245</v>
      </c>
      <c r="I73" s="1" t="s">
        <v>246</v>
      </c>
      <c r="J73" s="1" t="s">
        <v>247</v>
      </c>
      <c r="K73" s="1">
        <v>0.8</v>
      </c>
      <c r="M73" s="1">
        <v>0.8720000000000001</v>
      </c>
      <c r="O73" s="1">
        <v>1.09</v>
      </c>
      <c r="T73" s="1">
        <v>48.0</v>
      </c>
      <c r="U73" s="1">
        <v>1.1230240044078657</v>
      </c>
      <c r="V73" s="1">
        <v>1.0569759955921345</v>
      </c>
      <c r="W73" s="1">
        <v>0.21139472877291568</v>
      </c>
      <c r="Y73" s="1">
        <v>57.22891566265061</v>
      </c>
      <c r="Z73" s="1">
        <v>2.18</v>
      </c>
    </row>
    <row r="74" ht="14.25" customHeight="1">
      <c r="A74" s="1" t="s">
        <v>248</v>
      </c>
      <c r="B74" s="1" t="s">
        <v>14</v>
      </c>
      <c r="C74" s="1">
        <v>26.0</v>
      </c>
      <c r="D74" s="1">
        <v>1.0</v>
      </c>
      <c r="E74" s="1" t="s">
        <v>15</v>
      </c>
      <c r="F74" s="1" t="s">
        <v>16</v>
      </c>
      <c r="G74" s="1" t="s">
        <v>89</v>
      </c>
      <c r="H74" s="1" t="s">
        <v>245</v>
      </c>
      <c r="I74" s="1" t="s">
        <v>246</v>
      </c>
      <c r="J74" s="1" t="s">
        <v>249</v>
      </c>
      <c r="K74" s="1">
        <v>0.6</v>
      </c>
      <c r="M74" s="1">
        <v>0.654</v>
      </c>
      <c r="O74" s="1">
        <v>1.09</v>
      </c>
      <c r="T74" s="1">
        <v>49.0</v>
      </c>
      <c r="U74" s="1">
        <v>1.1230240044078657</v>
      </c>
      <c r="V74" s="1">
        <v>1.0569759955921345</v>
      </c>
      <c r="W74" s="1">
        <v>0.21139472877291568</v>
      </c>
      <c r="Y74" s="1">
        <v>58.43373493975904</v>
      </c>
      <c r="Z74" s="1">
        <v>2.18</v>
      </c>
    </row>
    <row r="75" ht="14.25" customHeight="1">
      <c r="A75" s="1" t="s">
        <v>250</v>
      </c>
      <c r="B75" s="1" t="s">
        <v>133</v>
      </c>
      <c r="C75" s="1">
        <v>24.0</v>
      </c>
      <c r="D75" s="1">
        <v>1.0</v>
      </c>
      <c r="E75" s="1" t="s">
        <v>15</v>
      </c>
      <c r="F75" s="1" t="s">
        <v>16</v>
      </c>
      <c r="G75" s="1" t="s">
        <v>251</v>
      </c>
      <c r="H75" s="1" t="s">
        <v>28</v>
      </c>
      <c r="I75" s="1" t="s">
        <v>128</v>
      </c>
      <c r="J75" s="1" t="s">
        <v>252</v>
      </c>
      <c r="K75" s="1">
        <v>0.6</v>
      </c>
      <c r="M75" s="1">
        <v>0.654</v>
      </c>
      <c r="O75" s="1">
        <v>1.09</v>
      </c>
      <c r="T75" s="1">
        <v>50.0</v>
      </c>
      <c r="U75" s="1">
        <v>1.1230240044078657</v>
      </c>
      <c r="V75" s="1">
        <v>-0.03302400440786557</v>
      </c>
      <c r="W75" s="1">
        <v>-0.006604786186166311</v>
      </c>
      <c r="Y75" s="1">
        <v>59.63855421686747</v>
      </c>
      <c r="Z75" s="1">
        <v>2.18</v>
      </c>
    </row>
    <row r="76" ht="14.25" customHeight="1">
      <c r="A76" s="1" t="s">
        <v>253</v>
      </c>
      <c r="B76" s="1" t="s">
        <v>14</v>
      </c>
      <c r="C76" s="1">
        <v>26.0</v>
      </c>
      <c r="D76" s="1">
        <v>1.0</v>
      </c>
      <c r="E76" s="1" t="s">
        <v>15</v>
      </c>
      <c r="F76" s="1" t="s">
        <v>16</v>
      </c>
      <c r="G76" s="1" t="s">
        <v>226</v>
      </c>
      <c r="H76" s="1" t="s">
        <v>15</v>
      </c>
      <c r="I76" s="1" t="s">
        <v>16</v>
      </c>
      <c r="J76" s="1" t="s">
        <v>119</v>
      </c>
      <c r="K76" s="1" t="s">
        <v>56</v>
      </c>
      <c r="M76" s="1">
        <v>0.0</v>
      </c>
      <c r="O76" s="1">
        <v>1.09</v>
      </c>
      <c r="T76" s="1">
        <v>51.0</v>
      </c>
      <c r="U76" s="1">
        <v>1.1230240044078657</v>
      </c>
      <c r="V76" s="1">
        <v>-0.9050240044078657</v>
      </c>
      <c r="W76" s="1">
        <v>-0.18100439815343192</v>
      </c>
      <c r="Y76" s="1">
        <v>60.8433734939759</v>
      </c>
      <c r="Z76" s="1">
        <v>2.18</v>
      </c>
    </row>
    <row r="77" ht="14.25" customHeight="1">
      <c r="A77" s="1" t="s">
        <v>254</v>
      </c>
      <c r="B77" s="1" t="s">
        <v>23</v>
      </c>
      <c r="C77" s="1">
        <v>29.0</v>
      </c>
      <c r="D77" s="1">
        <v>1.0</v>
      </c>
      <c r="E77" s="1" t="s">
        <v>15</v>
      </c>
      <c r="F77" s="1" t="s">
        <v>16</v>
      </c>
      <c r="G77" s="1" t="s">
        <v>119</v>
      </c>
      <c r="H77" s="1" t="s">
        <v>76</v>
      </c>
      <c r="I77" s="1" t="s">
        <v>77</v>
      </c>
      <c r="J77" s="1" t="s">
        <v>255</v>
      </c>
      <c r="K77" s="1" t="s">
        <v>256</v>
      </c>
      <c r="M77" s="1">
        <v>0.0</v>
      </c>
      <c r="O77" s="1">
        <v>1.09</v>
      </c>
      <c r="T77" s="1">
        <v>52.0</v>
      </c>
      <c r="U77" s="1">
        <v>1.1230240044078657</v>
      </c>
      <c r="V77" s="1">
        <v>-1.1230240044078657</v>
      </c>
      <c r="W77" s="1">
        <v>-0.2246043011452483</v>
      </c>
      <c r="Y77" s="1">
        <v>62.04819277108434</v>
      </c>
      <c r="Z77" s="1">
        <v>2.18</v>
      </c>
    </row>
    <row r="78" ht="14.25" customHeight="1">
      <c r="A78" s="1" t="s">
        <v>257</v>
      </c>
      <c r="B78" s="1" t="s">
        <v>133</v>
      </c>
      <c r="C78" s="1">
        <v>23.0</v>
      </c>
      <c r="D78" s="1">
        <v>1.0</v>
      </c>
      <c r="E78" s="1" t="s">
        <v>15</v>
      </c>
      <c r="F78" s="1" t="s">
        <v>16</v>
      </c>
      <c r="G78" s="1" t="s">
        <v>52</v>
      </c>
      <c r="H78" s="1" t="s">
        <v>90</v>
      </c>
      <c r="I78" s="1" t="s">
        <v>258</v>
      </c>
      <c r="J78" s="1" t="s">
        <v>259</v>
      </c>
      <c r="K78" s="1" t="s">
        <v>47</v>
      </c>
      <c r="M78" s="1">
        <v>0.0</v>
      </c>
      <c r="O78" s="1">
        <v>1.09</v>
      </c>
      <c r="T78" s="1">
        <v>53.0</v>
      </c>
      <c r="U78" s="1">
        <v>1.1230240044078657</v>
      </c>
      <c r="V78" s="1">
        <v>-1.1230240044078657</v>
      </c>
      <c r="W78" s="1">
        <v>-0.2246043011452483</v>
      </c>
      <c r="Y78" s="1">
        <v>63.25301204819277</v>
      </c>
      <c r="Z78" s="1">
        <v>3.2700000000000005</v>
      </c>
    </row>
    <row r="79" ht="14.25" customHeight="1">
      <c r="A79" s="1" t="s">
        <v>260</v>
      </c>
      <c r="B79" s="1" t="s">
        <v>14</v>
      </c>
      <c r="C79" s="1">
        <v>28.0</v>
      </c>
      <c r="D79" s="1">
        <v>1.0</v>
      </c>
      <c r="E79" s="1" t="s">
        <v>15</v>
      </c>
      <c r="F79" s="1" t="s">
        <v>16</v>
      </c>
      <c r="G79" s="1" t="s">
        <v>24</v>
      </c>
      <c r="H79" s="1" t="s">
        <v>261</v>
      </c>
      <c r="I79" s="1" t="s">
        <v>262</v>
      </c>
      <c r="J79" s="1" t="s">
        <v>263</v>
      </c>
      <c r="K79" s="1" t="s">
        <v>47</v>
      </c>
      <c r="M79" s="1">
        <v>0.0</v>
      </c>
      <c r="O79" s="1">
        <v>1.09</v>
      </c>
      <c r="T79" s="1">
        <v>54.0</v>
      </c>
      <c r="U79" s="1">
        <v>1.1230240044078657</v>
      </c>
      <c r="V79" s="1">
        <v>-1.1230240044078657</v>
      </c>
      <c r="W79" s="1">
        <v>-0.2246043011452483</v>
      </c>
      <c r="Y79" s="1">
        <v>64.45783132530121</v>
      </c>
      <c r="Z79" s="1">
        <v>3.2700000000000005</v>
      </c>
    </row>
    <row r="80" ht="14.25" customHeight="1">
      <c r="A80" s="1" t="s">
        <v>264</v>
      </c>
      <c r="B80" s="1" t="s">
        <v>14</v>
      </c>
      <c r="C80" s="1">
        <v>34.0</v>
      </c>
      <c r="D80" s="1">
        <v>1.0</v>
      </c>
      <c r="E80" s="1" t="s">
        <v>15</v>
      </c>
      <c r="F80" s="1" t="s">
        <v>16</v>
      </c>
      <c r="G80" s="1" t="s">
        <v>24</v>
      </c>
      <c r="H80" s="1" t="s">
        <v>28</v>
      </c>
      <c r="I80" s="1" t="s">
        <v>29</v>
      </c>
      <c r="J80" s="1" t="s">
        <v>265</v>
      </c>
      <c r="K80" s="1" t="s">
        <v>56</v>
      </c>
      <c r="M80" s="1">
        <v>0.0</v>
      </c>
      <c r="O80" s="1">
        <v>1.09</v>
      </c>
      <c r="T80" s="1">
        <v>55.0</v>
      </c>
      <c r="U80" s="1">
        <v>1.1230240044078657</v>
      </c>
      <c r="V80" s="1">
        <v>-1.1230240044078657</v>
      </c>
      <c r="W80" s="1">
        <v>-0.2246043011452483</v>
      </c>
      <c r="Y80" s="1">
        <v>65.66265060240964</v>
      </c>
      <c r="Z80" s="1">
        <v>3.2700000000000005</v>
      </c>
    </row>
    <row r="81" ht="14.25" customHeight="1">
      <c r="A81" s="1" t="s">
        <v>266</v>
      </c>
      <c r="B81" s="1" t="s">
        <v>14</v>
      </c>
      <c r="C81" s="1">
        <v>25.0</v>
      </c>
      <c r="D81" s="1">
        <v>1.0</v>
      </c>
      <c r="E81" s="1" t="s">
        <v>15</v>
      </c>
      <c r="F81" s="1" t="s">
        <v>16</v>
      </c>
      <c r="G81" s="1" t="s">
        <v>267</v>
      </c>
      <c r="H81" s="1" t="s">
        <v>15</v>
      </c>
      <c r="I81" s="1" t="s">
        <v>16</v>
      </c>
      <c r="J81" s="1" t="s">
        <v>89</v>
      </c>
      <c r="K81" s="1">
        <v>1.0</v>
      </c>
      <c r="M81" s="1">
        <v>1.09</v>
      </c>
      <c r="O81" s="1">
        <v>1.09</v>
      </c>
      <c r="T81" s="1">
        <v>56.0</v>
      </c>
      <c r="U81" s="1">
        <v>-0.1532342314516133</v>
      </c>
      <c r="V81" s="1">
        <v>2.3332342314516135</v>
      </c>
      <c r="W81" s="1">
        <v>0.4666458080205304</v>
      </c>
      <c r="Y81" s="1">
        <v>66.86746987951808</v>
      </c>
      <c r="Z81" s="1">
        <v>3.2700000000000005</v>
      </c>
    </row>
    <row r="82" ht="14.25" customHeight="1">
      <c r="A82" s="1" t="s">
        <v>268</v>
      </c>
      <c r="B82" s="1" t="s">
        <v>96</v>
      </c>
      <c r="C82" s="1">
        <v>25.0</v>
      </c>
      <c r="D82" s="1">
        <v>1.0</v>
      </c>
      <c r="E82" s="1" t="s">
        <v>15</v>
      </c>
      <c r="F82" s="1" t="s">
        <v>16</v>
      </c>
      <c r="G82" s="1" t="s">
        <v>183</v>
      </c>
      <c r="H82" s="1" t="s">
        <v>90</v>
      </c>
      <c r="I82" s="1" t="s">
        <v>258</v>
      </c>
      <c r="J82" s="1" t="s">
        <v>269</v>
      </c>
      <c r="K82" s="1" t="s">
        <v>47</v>
      </c>
      <c r="M82" s="1">
        <v>0.0</v>
      </c>
      <c r="O82" s="1">
        <v>1.09</v>
      </c>
      <c r="T82" s="1">
        <v>57.0</v>
      </c>
      <c r="U82" s="1">
        <v>-0.1532342314516133</v>
      </c>
      <c r="V82" s="1">
        <v>1.2432342314516134</v>
      </c>
      <c r="W82" s="1">
        <v>0.24864629306144842</v>
      </c>
      <c r="Y82" s="1">
        <v>68.07228915662651</v>
      </c>
      <c r="Z82" s="1">
        <v>3.2700000000000005</v>
      </c>
    </row>
    <row r="83" ht="14.25" customHeight="1">
      <c r="A83" s="1" t="s">
        <v>270</v>
      </c>
      <c r="B83" s="1" t="s">
        <v>14</v>
      </c>
      <c r="C83" s="1">
        <v>23.0</v>
      </c>
      <c r="D83" s="1">
        <v>1.0</v>
      </c>
      <c r="E83" s="1" t="s">
        <v>15</v>
      </c>
      <c r="F83" s="1" t="s">
        <v>16</v>
      </c>
      <c r="G83" s="1" t="s">
        <v>89</v>
      </c>
      <c r="H83" s="1" t="s">
        <v>15</v>
      </c>
      <c r="I83" s="1" t="s">
        <v>16</v>
      </c>
      <c r="J83" s="1" t="s">
        <v>241</v>
      </c>
      <c r="K83" s="1">
        <v>1.0</v>
      </c>
      <c r="M83" s="1">
        <v>1.09</v>
      </c>
      <c r="O83" s="1">
        <v>1.09</v>
      </c>
      <c r="T83" s="1">
        <v>58.0</v>
      </c>
      <c r="U83" s="1">
        <v>-0.1532342314516133</v>
      </c>
      <c r="V83" s="1">
        <v>0.1532342314516133</v>
      </c>
      <c r="W83" s="1">
        <v>0.030646778102366424</v>
      </c>
      <c r="Y83" s="1">
        <v>69.27710843373495</v>
      </c>
      <c r="Z83" s="1">
        <v>3.2700000000000005</v>
      </c>
    </row>
    <row r="84" ht="14.25" customHeight="1">
      <c r="A84" s="1" t="s">
        <v>271</v>
      </c>
      <c r="B84" s="1" t="s">
        <v>96</v>
      </c>
      <c r="C84" s="1">
        <v>26.0</v>
      </c>
      <c r="D84" s="1">
        <v>1.0</v>
      </c>
      <c r="E84" s="1" t="s">
        <v>15</v>
      </c>
      <c r="F84" s="1" t="s">
        <v>16</v>
      </c>
      <c r="G84" s="1" t="s">
        <v>119</v>
      </c>
      <c r="H84" s="1" t="s">
        <v>28</v>
      </c>
      <c r="I84" s="1" t="s">
        <v>128</v>
      </c>
      <c r="J84" s="1" t="s">
        <v>272</v>
      </c>
      <c r="K84" s="1" t="s">
        <v>56</v>
      </c>
      <c r="M84" s="1">
        <v>0.0</v>
      </c>
      <c r="O84" s="1">
        <v>1.09</v>
      </c>
      <c r="T84" s="1">
        <v>59.0</v>
      </c>
      <c r="U84" s="1">
        <v>-0.1532342314516133</v>
      </c>
      <c r="V84" s="1">
        <v>0.1532342314516133</v>
      </c>
      <c r="W84" s="1">
        <v>0.030646778102366424</v>
      </c>
      <c r="Y84" s="1">
        <v>70.48192771084338</v>
      </c>
      <c r="Z84" s="1">
        <v>3.2700000000000005</v>
      </c>
    </row>
    <row r="85" ht="14.25" customHeight="1">
      <c r="T85" s="1">
        <v>60.0</v>
      </c>
      <c r="U85" s="1">
        <v>-1.6847441144829878</v>
      </c>
      <c r="V85" s="1">
        <v>3.864744114482988</v>
      </c>
      <c r="W85" s="1">
        <v>0.772947103117668</v>
      </c>
      <c r="Y85" s="1">
        <v>71.68674698795182</v>
      </c>
      <c r="Z85" s="1">
        <v>3.2700000000000005</v>
      </c>
    </row>
    <row r="86" ht="14.25" customHeight="1">
      <c r="T86" s="1">
        <v>61.0</v>
      </c>
      <c r="U86" s="1">
        <v>-1.429492467311092</v>
      </c>
      <c r="V86" s="1">
        <v>3.6094924673110924</v>
      </c>
      <c r="W86" s="1">
        <v>0.7218968872681452</v>
      </c>
      <c r="Y86" s="1">
        <v>72.89156626506025</v>
      </c>
      <c r="Z86" s="1">
        <v>3.2700000000000005</v>
      </c>
    </row>
    <row r="87" ht="14.25" customHeight="1">
      <c r="T87" s="1">
        <v>62.0</v>
      </c>
      <c r="U87" s="1">
        <v>-0.1532342314516133</v>
      </c>
      <c r="V87" s="1">
        <v>1.2432342314516134</v>
      </c>
      <c r="W87" s="1">
        <v>0.24864629306144842</v>
      </c>
      <c r="Y87" s="1">
        <v>74.09638554216869</v>
      </c>
      <c r="Z87" s="1">
        <v>4.36</v>
      </c>
    </row>
    <row r="88" ht="14.25" customHeight="1">
      <c r="T88" s="1">
        <v>63.0</v>
      </c>
      <c r="U88" s="1">
        <v>-0.1532342314516133</v>
      </c>
      <c r="V88" s="1">
        <v>0.2077342314516133</v>
      </c>
      <c r="W88" s="1">
        <v>0.04154675385032052</v>
      </c>
      <c r="Y88" s="1">
        <v>75.30120481927712</v>
      </c>
      <c r="Z88" s="1">
        <v>4.36</v>
      </c>
    </row>
    <row r="89" ht="14.25" customHeight="1">
      <c r="T89" s="1">
        <v>64.0</v>
      </c>
      <c r="U89" s="1">
        <v>-0.1532342314516133</v>
      </c>
      <c r="V89" s="1">
        <v>0.1532342314516133</v>
      </c>
      <c r="W89" s="1">
        <v>0.030646778102366424</v>
      </c>
      <c r="Y89" s="1">
        <v>76.50602409638556</v>
      </c>
      <c r="Z89" s="1">
        <v>4.36</v>
      </c>
    </row>
    <row r="90" ht="14.25" customHeight="1">
      <c r="T90" s="1">
        <v>65.0</v>
      </c>
      <c r="U90" s="1">
        <v>-0.1532342314516133</v>
      </c>
      <c r="V90" s="1">
        <v>0.1532342314516133</v>
      </c>
      <c r="W90" s="1">
        <v>0.030646778102366424</v>
      </c>
      <c r="Y90" s="1">
        <v>77.71084337349399</v>
      </c>
      <c r="Z90" s="1">
        <v>5.45</v>
      </c>
    </row>
    <row r="91" ht="14.25" customHeight="1">
      <c r="T91" s="1">
        <v>66.0</v>
      </c>
      <c r="U91" s="1">
        <v>-0.1532342314516133</v>
      </c>
      <c r="V91" s="1">
        <v>0.1532342314516133</v>
      </c>
      <c r="W91" s="1">
        <v>0.030646778102366424</v>
      </c>
      <c r="Y91" s="1">
        <v>78.91566265060241</v>
      </c>
      <c r="Z91" s="1">
        <v>5.45</v>
      </c>
    </row>
    <row r="92" ht="14.25" customHeight="1">
      <c r="T92" s="1">
        <v>67.0</v>
      </c>
      <c r="U92" s="1">
        <v>-0.1532342314516133</v>
      </c>
      <c r="V92" s="1">
        <v>0.1532342314516133</v>
      </c>
      <c r="W92" s="1">
        <v>0.030646778102366424</v>
      </c>
      <c r="Y92" s="1">
        <v>80.12048192771086</v>
      </c>
      <c r="Z92" s="1">
        <v>5.45</v>
      </c>
    </row>
    <row r="93" ht="14.25" customHeight="1">
      <c r="T93" s="1">
        <v>68.0</v>
      </c>
      <c r="U93" s="1">
        <v>-0.1532342314516133</v>
      </c>
      <c r="V93" s="1">
        <v>0.1532342314516133</v>
      </c>
      <c r="W93" s="1">
        <v>0.030646778102366424</v>
      </c>
      <c r="Y93" s="1">
        <v>81.32530120481928</v>
      </c>
      <c r="Z93" s="1">
        <v>5.45</v>
      </c>
    </row>
    <row r="94" ht="14.25" customHeight="1">
      <c r="T94" s="1">
        <v>69.0</v>
      </c>
      <c r="U94" s="1">
        <v>-1.429492467311092</v>
      </c>
      <c r="V94" s="1">
        <v>1.429492467311092</v>
      </c>
      <c r="W94" s="1">
        <v>0.2858978573499811</v>
      </c>
      <c r="Y94" s="1">
        <v>82.53012048192772</v>
      </c>
      <c r="Z94" s="1">
        <v>6.540000000000001</v>
      </c>
    </row>
    <row r="95" ht="14.25" customHeight="1">
      <c r="T95" s="1">
        <v>70.0</v>
      </c>
      <c r="U95" s="1">
        <v>-1.429492467311092</v>
      </c>
      <c r="V95" s="1">
        <v>2.519492467311092</v>
      </c>
      <c r="W95" s="1">
        <v>0.5038973723090631</v>
      </c>
      <c r="Y95" s="1">
        <v>83.73493975903615</v>
      </c>
      <c r="Z95" s="1">
        <v>6.540000000000001</v>
      </c>
    </row>
    <row r="96" ht="14.25" customHeight="1">
      <c r="T96" s="1">
        <v>71.0</v>
      </c>
      <c r="U96" s="1">
        <v>-1.429492467311092</v>
      </c>
      <c r="V96" s="1">
        <v>2.519492467311092</v>
      </c>
      <c r="W96" s="1">
        <v>0.5038973723090631</v>
      </c>
      <c r="Y96" s="1">
        <v>84.9397590361446</v>
      </c>
      <c r="Z96" s="1">
        <v>6.540000000000001</v>
      </c>
    </row>
    <row r="97" ht="14.25" customHeight="1">
      <c r="T97" s="1">
        <v>72.0</v>
      </c>
      <c r="U97" s="1">
        <v>-1.429492467311092</v>
      </c>
      <c r="V97" s="1">
        <v>2.301492467311092</v>
      </c>
      <c r="W97" s="1">
        <v>0.4602974693172467</v>
      </c>
      <c r="Y97" s="1">
        <v>86.14457831325302</v>
      </c>
      <c r="Z97" s="1">
        <v>7.630000000000001</v>
      </c>
    </row>
    <row r="98" ht="14.25" customHeight="1">
      <c r="T98" s="1">
        <v>73.0</v>
      </c>
      <c r="U98" s="1">
        <v>-1.429492467311092</v>
      </c>
      <c r="V98" s="1">
        <v>2.083492467311092</v>
      </c>
      <c r="W98" s="1">
        <v>0.4166975663254303</v>
      </c>
      <c r="Y98" s="1">
        <v>87.34939759036146</v>
      </c>
      <c r="Z98" s="1">
        <v>7.630000000000001</v>
      </c>
    </row>
    <row r="99" ht="14.25" customHeight="1">
      <c r="T99" s="1">
        <v>74.0</v>
      </c>
      <c r="U99" s="1">
        <v>-1.429492467311092</v>
      </c>
      <c r="V99" s="1">
        <v>2.083492467311092</v>
      </c>
      <c r="W99" s="1">
        <v>0.4166975663254303</v>
      </c>
      <c r="Y99" s="1">
        <v>88.55421686746989</v>
      </c>
      <c r="Z99" s="1">
        <v>8.72</v>
      </c>
    </row>
    <row r="100" ht="14.25" customHeight="1">
      <c r="T100" s="1">
        <v>75.0</v>
      </c>
      <c r="U100" s="1">
        <v>-1.429492467311092</v>
      </c>
      <c r="V100" s="1">
        <v>1.429492467311092</v>
      </c>
      <c r="W100" s="1">
        <v>0.2858978573499811</v>
      </c>
      <c r="Y100" s="1">
        <v>89.75903614457833</v>
      </c>
      <c r="Z100" s="1">
        <v>14.170000000000002</v>
      </c>
    </row>
    <row r="101" ht="14.25" customHeight="1">
      <c r="T101" s="1">
        <v>76.0</v>
      </c>
      <c r="U101" s="1">
        <v>-1.429492467311092</v>
      </c>
      <c r="V101" s="1">
        <v>1.429492467311092</v>
      </c>
      <c r="W101" s="1">
        <v>0.2858978573499811</v>
      </c>
      <c r="Y101" s="1">
        <v>90.96385542168676</v>
      </c>
      <c r="Z101" s="1">
        <v>17.44</v>
      </c>
    </row>
    <row r="102" ht="14.25" customHeight="1">
      <c r="T102" s="1">
        <v>77.0</v>
      </c>
      <c r="U102" s="1">
        <v>-1.429492467311092</v>
      </c>
      <c r="V102" s="1">
        <v>1.429492467311092</v>
      </c>
      <c r="W102" s="1">
        <v>0.2858978573499811</v>
      </c>
      <c r="Y102" s="1">
        <v>92.16867469879519</v>
      </c>
      <c r="Z102" s="1">
        <v>21.8</v>
      </c>
    </row>
    <row r="103" ht="14.25" customHeight="1">
      <c r="T103" s="1">
        <v>78.0</v>
      </c>
      <c r="U103" s="1">
        <v>-1.429492467311092</v>
      </c>
      <c r="V103" s="1">
        <v>1.429492467311092</v>
      </c>
      <c r="W103" s="1">
        <v>0.2858978573499811</v>
      </c>
      <c r="Y103" s="1">
        <v>93.37349397590363</v>
      </c>
      <c r="Z103" s="1">
        <v>21.8</v>
      </c>
    </row>
    <row r="104" ht="14.25" customHeight="1">
      <c r="T104" s="1">
        <v>79.0</v>
      </c>
      <c r="U104" s="1">
        <v>-1.429492467311092</v>
      </c>
      <c r="V104" s="1">
        <v>1.429492467311092</v>
      </c>
      <c r="W104" s="1">
        <v>0.2858978573499811</v>
      </c>
      <c r="Y104" s="1">
        <v>94.57831325301206</v>
      </c>
      <c r="Z104" s="1">
        <v>38.150000000000006</v>
      </c>
    </row>
    <row r="105" ht="14.25" customHeight="1">
      <c r="T105" s="1">
        <v>80.0</v>
      </c>
      <c r="U105" s="1">
        <v>-1.429492467311092</v>
      </c>
      <c r="V105" s="1">
        <v>2.519492467311092</v>
      </c>
      <c r="W105" s="1">
        <v>0.5038973723090631</v>
      </c>
      <c r="Y105" s="1">
        <v>95.7831325301205</v>
      </c>
      <c r="Z105" s="1">
        <v>41.42</v>
      </c>
    </row>
    <row r="106" ht="14.25" customHeight="1">
      <c r="T106" s="1">
        <v>81.0</v>
      </c>
      <c r="U106" s="1">
        <v>-1.429492467311092</v>
      </c>
      <c r="V106" s="1">
        <v>1.429492467311092</v>
      </c>
      <c r="W106" s="1">
        <v>0.2858978573499811</v>
      </c>
      <c r="Y106" s="1">
        <v>96.98795180722892</v>
      </c>
      <c r="Z106" s="1">
        <v>44.690000000000005</v>
      </c>
    </row>
    <row r="107" ht="14.25" customHeight="1">
      <c r="T107" s="1">
        <v>82.0</v>
      </c>
      <c r="U107" s="1">
        <v>-1.429492467311092</v>
      </c>
      <c r="V107" s="1">
        <v>2.519492467311092</v>
      </c>
      <c r="W107" s="1">
        <v>0.5038973723090631</v>
      </c>
      <c r="Y107" s="1">
        <v>98.19277108433737</v>
      </c>
      <c r="Z107" s="1">
        <v>49.050000000000004</v>
      </c>
    </row>
    <row r="108" ht="14.25" customHeight="1">
      <c r="T108" s="4">
        <v>83.0</v>
      </c>
      <c r="U108" s="4">
        <v>-1.429492467311092</v>
      </c>
      <c r="V108" s="4">
        <v>1.429492467311092</v>
      </c>
      <c r="W108" s="4">
        <v>0.2858978573499811</v>
      </c>
      <c r="Y108" s="4">
        <v>99.3975903614458</v>
      </c>
      <c r="Z108" s="4">
        <v>81.75</v>
      </c>
    </row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4:U4"/>
    <mergeCell ref="Q6:R6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1483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P1" s="1" t="s">
        <v>12</v>
      </c>
    </row>
    <row r="2" ht="14.25" customHeight="1">
      <c r="A2" s="1" t="s">
        <v>1283</v>
      </c>
      <c r="B2" s="1" t="s">
        <v>23</v>
      </c>
      <c r="C2" s="1">
        <v>29.0</v>
      </c>
      <c r="D2" s="1">
        <v>48.0</v>
      </c>
      <c r="E2" s="1" t="s">
        <v>18</v>
      </c>
      <c r="F2" s="1">
        <v>1.0</v>
      </c>
      <c r="G2" s="1" t="s">
        <v>19</v>
      </c>
      <c r="H2" s="1" t="s">
        <v>667</v>
      </c>
      <c r="I2" s="1" t="s">
        <v>83</v>
      </c>
      <c r="J2" s="1" t="s">
        <v>84</v>
      </c>
      <c r="K2" s="1" t="s">
        <v>274</v>
      </c>
      <c r="L2" s="1" t="s">
        <v>56</v>
      </c>
      <c r="N2" s="1">
        <v>0.0</v>
      </c>
      <c r="P2" s="1">
        <v>52.32000000000001</v>
      </c>
      <c r="S2" s="1" t="s">
        <v>21</v>
      </c>
    </row>
    <row r="3" ht="14.25" customHeight="1">
      <c r="A3" s="1" t="s">
        <v>1284</v>
      </c>
      <c r="B3" s="1" t="s">
        <v>51</v>
      </c>
      <c r="C3" s="1">
        <v>29.0</v>
      </c>
      <c r="D3" s="1">
        <v>40.0</v>
      </c>
      <c r="E3" s="1" t="s">
        <v>18</v>
      </c>
      <c r="F3" s="1">
        <v>1.0</v>
      </c>
      <c r="G3" s="1" t="s">
        <v>19</v>
      </c>
      <c r="H3" s="1" t="s">
        <v>289</v>
      </c>
      <c r="I3" s="1" t="s">
        <v>90</v>
      </c>
      <c r="J3" s="1" t="s">
        <v>91</v>
      </c>
      <c r="K3" s="1" t="s">
        <v>745</v>
      </c>
      <c r="L3" s="1" t="s">
        <v>56</v>
      </c>
      <c r="N3" s="1">
        <v>0.0</v>
      </c>
      <c r="P3" s="1">
        <v>43.6</v>
      </c>
    </row>
    <row r="4" ht="14.25" customHeight="1">
      <c r="A4" s="1" t="s">
        <v>1287</v>
      </c>
      <c r="B4" s="1" t="s">
        <v>14</v>
      </c>
      <c r="C4" s="1">
        <v>26.0</v>
      </c>
      <c r="D4" s="1">
        <v>35.0</v>
      </c>
      <c r="E4" s="1" t="s">
        <v>18</v>
      </c>
      <c r="F4" s="1">
        <v>1.0</v>
      </c>
      <c r="G4" s="1" t="s">
        <v>19</v>
      </c>
      <c r="H4" s="1" t="s">
        <v>289</v>
      </c>
      <c r="I4" s="1" t="s">
        <v>44</v>
      </c>
      <c r="J4" s="1" t="s">
        <v>45</v>
      </c>
      <c r="K4" s="1" t="s">
        <v>923</v>
      </c>
      <c r="L4" s="1">
        <v>20.0</v>
      </c>
      <c r="N4" s="1">
        <v>21.8</v>
      </c>
      <c r="P4" s="1">
        <v>38.150000000000006</v>
      </c>
      <c r="S4" s="2" t="s">
        <v>31</v>
      </c>
      <c r="T4" s="3"/>
    </row>
    <row r="5" ht="14.25" customHeight="1">
      <c r="A5" s="1" t="s">
        <v>1288</v>
      </c>
      <c r="B5" s="1" t="s">
        <v>51</v>
      </c>
      <c r="C5" s="1">
        <v>26.0</v>
      </c>
      <c r="D5" s="1">
        <v>35.0</v>
      </c>
      <c r="E5" s="1" t="s">
        <v>18</v>
      </c>
      <c r="F5" s="1">
        <v>1.0</v>
      </c>
      <c r="G5" s="1" t="s">
        <v>19</v>
      </c>
      <c r="H5" s="1" t="s">
        <v>289</v>
      </c>
      <c r="I5" s="1" t="s">
        <v>90</v>
      </c>
      <c r="J5" s="1" t="s">
        <v>91</v>
      </c>
      <c r="K5" s="1" t="s">
        <v>285</v>
      </c>
      <c r="L5" s="1" t="s">
        <v>56</v>
      </c>
      <c r="N5" s="1">
        <v>0.0</v>
      </c>
      <c r="P5" s="1">
        <v>38.150000000000006</v>
      </c>
      <c r="S5" s="1" t="s">
        <v>34</v>
      </c>
      <c r="T5" s="1">
        <v>0.023691335371652043</v>
      </c>
    </row>
    <row r="6" ht="14.25" customHeight="1">
      <c r="A6" s="1" t="s">
        <v>1290</v>
      </c>
      <c r="B6" s="1" t="s">
        <v>40</v>
      </c>
      <c r="C6" s="1">
        <v>26.0</v>
      </c>
      <c r="D6" s="1">
        <v>30.0</v>
      </c>
      <c r="E6" s="1" t="s">
        <v>18</v>
      </c>
      <c r="F6" s="1">
        <v>1.0</v>
      </c>
      <c r="G6" s="1" t="s">
        <v>19</v>
      </c>
      <c r="H6" s="1" t="s">
        <v>41</v>
      </c>
      <c r="I6" s="1" t="s">
        <v>83</v>
      </c>
      <c r="J6" s="1" t="s">
        <v>84</v>
      </c>
      <c r="K6" s="1" t="s">
        <v>279</v>
      </c>
      <c r="L6" s="1">
        <v>15.0</v>
      </c>
      <c r="N6" s="1">
        <v>16.35</v>
      </c>
      <c r="P6" s="1">
        <v>32.7</v>
      </c>
      <c r="S6" s="1" t="s">
        <v>38</v>
      </c>
      <c r="T6" s="1">
        <v>5.612793716920913E-4</v>
      </c>
    </row>
    <row r="7" ht="14.25" customHeight="1">
      <c r="A7" s="1" t="s">
        <v>1291</v>
      </c>
      <c r="B7" s="1" t="s">
        <v>23</v>
      </c>
      <c r="C7" s="1">
        <v>25.0</v>
      </c>
      <c r="D7" s="1">
        <v>30.0</v>
      </c>
      <c r="E7" s="1" t="s">
        <v>18</v>
      </c>
      <c r="F7" s="1">
        <v>1.0</v>
      </c>
      <c r="G7" s="1" t="s">
        <v>19</v>
      </c>
      <c r="H7" s="1" t="s">
        <v>282</v>
      </c>
      <c r="I7" s="1" t="s">
        <v>83</v>
      </c>
      <c r="J7" s="1" t="s">
        <v>84</v>
      </c>
      <c r="K7" s="1" t="s">
        <v>279</v>
      </c>
      <c r="L7" s="1">
        <v>0.5</v>
      </c>
      <c r="N7" s="1">
        <v>0.545</v>
      </c>
      <c r="P7" s="1">
        <v>32.7</v>
      </c>
      <c r="S7" s="1" t="s">
        <v>42</v>
      </c>
      <c r="T7" s="1">
        <v>-4.8415862059693365E-4</v>
      </c>
    </row>
    <row r="8" ht="14.25" customHeight="1">
      <c r="A8" s="1" t="s">
        <v>1293</v>
      </c>
      <c r="B8" s="1" t="s">
        <v>40</v>
      </c>
      <c r="C8" s="1">
        <v>27.0</v>
      </c>
      <c r="D8" s="1">
        <v>28.0</v>
      </c>
      <c r="E8" s="1" t="s">
        <v>18</v>
      </c>
      <c r="F8" s="1">
        <v>1.0</v>
      </c>
      <c r="G8" s="1" t="s">
        <v>19</v>
      </c>
      <c r="H8" s="1" t="s">
        <v>25</v>
      </c>
      <c r="I8" s="1" t="s">
        <v>18</v>
      </c>
      <c r="J8" s="1" t="s">
        <v>19</v>
      </c>
      <c r="K8" s="1" t="s">
        <v>411</v>
      </c>
      <c r="L8" s="1">
        <v>15.0</v>
      </c>
      <c r="N8" s="1">
        <v>16.35</v>
      </c>
      <c r="P8" s="1">
        <v>30.520000000000003</v>
      </c>
      <c r="S8" s="1" t="s">
        <v>49</v>
      </c>
      <c r="T8" s="1">
        <v>5.249781157526056</v>
      </c>
    </row>
    <row r="9" ht="14.25" customHeight="1">
      <c r="A9" s="1" t="s">
        <v>1294</v>
      </c>
      <c r="B9" s="1" t="s">
        <v>23</v>
      </c>
      <c r="C9" s="1">
        <v>23.0</v>
      </c>
      <c r="D9" s="1">
        <v>25.0</v>
      </c>
      <c r="E9" s="1" t="s">
        <v>18</v>
      </c>
      <c r="F9" s="1">
        <v>1.0</v>
      </c>
      <c r="G9" s="1" t="s">
        <v>19</v>
      </c>
      <c r="H9" s="1" t="s">
        <v>37</v>
      </c>
      <c r="I9" s="1" t="s">
        <v>28</v>
      </c>
      <c r="J9" s="1" t="s">
        <v>29</v>
      </c>
      <c r="K9" s="1" t="s">
        <v>55</v>
      </c>
      <c r="L9" s="1">
        <v>11.0</v>
      </c>
      <c r="N9" s="1">
        <v>11.99</v>
      </c>
      <c r="P9" s="1">
        <v>27.250000000000004</v>
      </c>
      <c r="S9" s="4" t="s">
        <v>53</v>
      </c>
      <c r="T9" s="4">
        <v>958.0</v>
      </c>
    </row>
    <row r="10" ht="14.25" customHeight="1">
      <c r="A10" s="1" t="s">
        <v>1295</v>
      </c>
      <c r="B10" s="1" t="s">
        <v>133</v>
      </c>
      <c r="C10" s="1">
        <v>22.0</v>
      </c>
      <c r="D10" s="1">
        <v>25.0</v>
      </c>
      <c r="E10" s="1" t="s">
        <v>18</v>
      </c>
      <c r="F10" s="1">
        <v>1.0</v>
      </c>
      <c r="G10" s="1" t="s">
        <v>19</v>
      </c>
      <c r="H10" s="1" t="s">
        <v>1084</v>
      </c>
      <c r="I10" s="1" t="s">
        <v>15</v>
      </c>
      <c r="J10" s="1" t="s">
        <v>16</v>
      </c>
      <c r="K10" s="1" t="s">
        <v>24</v>
      </c>
      <c r="L10" s="1">
        <v>8.0</v>
      </c>
      <c r="N10" s="1">
        <v>8.72</v>
      </c>
      <c r="P10" s="1">
        <v>27.250000000000004</v>
      </c>
    </row>
    <row r="11" ht="14.25" customHeight="1">
      <c r="A11" s="1" t="s">
        <v>1296</v>
      </c>
      <c r="B11" s="1" t="s">
        <v>51</v>
      </c>
      <c r="C11" s="1">
        <v>29.0</v>
      </c>
      <c r="D11" s="1">
        <v>25.0</v>
      </c>
      <c r="E11" s="1" t="s">
        <v>18</v>
      </c>
      <c r="F11" s="1">
        <v>1.0</v>
      </c>
      <c r="G11" s="1" t="s">
        <v>19</v>
      </c>
      <c r="H11" s="1" t="s">
        <v>25</v>
      </c>
      <c r="I11" s="1" t="s">
        <v>18</v>
      </c>
      <c r="J11" s="1" t="s">
        <v>19</v>
      </c>
      <c r="K11" s="1" t="s">
        <v>150</v>
      </c>
      <c r="L11" s="1" t="s">
        <v>47</v>
      </c>
      <c r="N11" s="1">
        <v>0.0</v>
      </c>
      <c r="P11" s="1">
        <v>27.250000000000004</v>
      </c>
      <c r="S11" s="1" t="s">
        <v>63</v>
      </c>
    </row>
    <row r="12" ht="14.25" customHeight="1">
      <c r="A12" s="1" t="s">
        <v>1297</v>
      </c>
      <c r="B12" s="1" t="s">
        <v>96</v>
      </c>
      <c r="C12" s="1">
        <v>27.0</v>
      </c>
      <c r="D12" s="1">
        <v>25.0</v>
      </c>
      <c r="E12" s="1" t="s">
        <v>18</v>
      </c>
      <c r="F12" s="1">
        <v>1.0</v>
      </c>
      <c r="G12" s="1" t="s">
        <v>19</v>
      </c>
      <c r="H12" s="1" t="s">
        <v>37</v>
      </c>
      <c r="I12" s="1" t="s">
        <v>28</v>
      </c>
      <c r="J12" s="1" t="s">
        <v>29</v>
      </c>
      <c r="K12" s="1" t="s">
        <v>337</v>
      </c>
      <c r="L12" s="1" t="s">
        <v>47</v>
      </c>
      <c r="N12" s="1">
        <v>0.0</v>
      </c>
      <c r="P12" s="1">
        <v>27.250000000000004</v>
      </c>
      <c r="S12" s="2"/>
      <c r="T12" s="2" t="s">
        <v>70</v>
      </c>
      <c r="U12" s="2" t="s">
        <v>71</v>
      </c>
      <c r="V12" s="2" t="s">
        <v>72</v>
      </c>
      <c r="W12" s="2" t="s">
        <v>73</v>
      </c>
      <c r="X12" s="2" t="s">
        <v>74</v>
      </c>
    </row>
    <row r="13" ht="14.25" customHeight="1">
      <c r="A13" s="1" t="s">
        <v>1298</v>
      </c>
      <c r="B13" s="1" t="s">
        <v>96</v>
      </c>
      <c r="C13" s="1">
        <v>21.0</v>
      </c>
      <c r="D13" s="1">
        <v>25.0</v>
      </c>
      <c r="E13" s="1" t="s">
        <v>18</v>
      </c>
      <c r="F13" s="1">
        <v>1.0</v>
      </c>
      <c r="G13" s="1" t="s">
        <v>19</v>
      </c>
      <c r="H13" s="1" t="s">
        <v>289</v>
      </c>
      <c r="I13" s="1" t="s">
        <v>44</v>
      </c>
      <c r="J13" s="1" t="s">
        <v>45</v>
      </c>
      <c r="K13" s="1" t="s">
        <v>1130</v>
      </c>
      <c r="L13" s="1" t="s">
        <v>47</v>
      </c>
      <c r="N13" s="1">
        <v>0.0</v>
      </c>
      <c r="P13" s="1">
        <v>27.250000000000004</v>
      </c>
      <c r="S13" s="1" t="s">
        <v>80</v>
      </c>
      <c r="T13" s="1">
        <v>1.0</v>
      </c>
      <c r="U13" s="1">
        <v>14.796643215278891</v>
      </c>
      <c r="V13" s="1">
        <v>14.796643215278891</v>
      </c>
      <c r="W13" s="1">
        <v>0.5368844214884035</v>
      </c>
      <c r="X13" s="1">
        <v>0.4639064094952716</v>
      </c>
    </row>
    <row r="14" ht="14.25" customHeight="1">
      <c r="A14" s="1" t="s">
        <v>1300</v>
      </c>
      <c r="B14" s="1" t="s">
        <v>33</v>
      </c>
      <c r="C14" s="1">
        <v>25.0</v>
      </c>
      <c r="D14" s="1">
        <v>25.0</v>
      </c>
      <c r="E14" s="1" t="s">
        <v>18</v>
      </c>
      <c r="F14" s="1">
        <v>1.0</v>
      </c>
      <c r="G14" s="1" t="s">
        <v>19</v>
      </c>
      <c r="H14" s="1" t="s">
        <v>282</v>
      </c>
      <c r="I14" s="1" t="s">
        <v>90</v>
      </c>
      <c r="J14" s="1" t="s">
        <v>91</v>
      </c>
      <c r="K14" s="1" t="s">
        <v>120</v>
      </c>
      <c r="L14" s="1" t="s">
        <v>47</v>
      </c>
      <c r="N14" s="1">
        <v>0.0</v>
      </c>
      <c r="P14" s="1">
        <v>27.250000000000004</v>
      </c>
      <c r="S14" s="1" t="s">
        <v>87</v>
      </c>
      <c r="T14" s="1">
        <v>956.0</v>
      </c>
      <c r="U14" s="1">
        <v>26347.553305031328</v>
      </c>
      <c r="V14" s="1">
        <v>27.560202201915615</v>
      </c>
    </row>
    <row r="15" ht="14.25" customHeight="1">
      <c r="A15" s="1" t="s">
        <v>1301</v>
      </c>
      <c r="B15" s="1" t="s">
        <v>23</v>
      </c>
      <c r="C15" s="1">
        <v>26.0</v>
      </c>
      <c r="D15" s="1">
        <v>22.0</v>
      </c>
      <c r="E15" s="1" t="s">
        <v>18</v>
      </c>
      <c r="F15" s="1">
        <v>1.0</v>
      </c>
      <c r="G15" s="1" t="s">
        <v>19</v>
      </c>
      <c r="H15" s="1" t="s">
        <v>282</v>
      </c>
      <c r="I15" s="1" t="s">
        <v>90</v>
      </c>
      <c r="J15" s="1" t="s">
        <v>91</v>
      </c>
      <c r="K15" s="1" t="s">
        <v>614</v>
      </c>
      <c r="L15" s="1" t="s">
        <v>47</v>
      </c>
      <c r="N15" s="1">
        <v>0.0</v>
      </c>
      <c r="P15" s="1">
        <v>23.98</v>
      </c>
      <c r="S15" s="4" t="s">
        <v>94</v>
      </c>
      <c r="T15" s="4">
        <v>957.0</v>
      </c>
      <c r="U15" s="4">
        <v>26362.349948246607</v>
      </c>
      <c r="V15" s="4"/>
      <c r="W15" s="4"/>
      <c r="X15" s="4"/>
    </row>
    <row r="16" ht="14.25" customHeight="1">
      <c r="A16" s="1" t="s">
        <v>1302</v>
      </c>
      <c r="B16" s="1" t="s">
        <v>51</v>
      </c>
      <c r="C16" s="1">
        <v>26.0</v>
      </c>
      <c r="D16" s="1">
        <v>22.0</v>
      </c>
      <c r="E16" s="1" t="s">
        <v>18</v>
      </c>
      <c r="F16" s="1">
        <v>1.0</v>
      </c>
      <c r="G16" s="1" t="s">
        <v>19</v>
      </c>
      <c r="H16" s="1" t="s">
        <v>931</v>
      </c>
      <c r="I16" s="1" t="s">
        <v>18</v>
      </c>
      <c r="J16" s="1" t="s">
        <v>19</v>
      </c>
      <c r="K16" s="1" t="s">
        <v>411</v>
      </c>
      <c r="L16" s="1" t="s">
        <v>47</v>
      </c>
      <c r="N16" s="1">
        <v>0.0</v>
      </c>
      <c r="P16" s="1">
        <v>23.98</v>
      </c>
    </row>
    <row r="17" ht="14.25" customHeight="1">
      <c r="A17" s="1" t="s">
        <v>1303</v>
      </c>
      <c r="B17" s="1" t="s">
        <v>133</v>
      </c>
      <c r="C17" s="1">
        <v>21.0</v>
      </c>
      <c r="D17" s="1">
        <v>8.0</v>
      </c>
      <c r="E17" s="1" t="s">
        <v>18</v>
      </c>
      <c r="F17" s="1">
        <v>1.0</v>
      </c>
      <c r="G17" s="1" t="s">
        <v>19</v>
      </c>
      <c r="H17" s="1" t="s">
        <v>20</v>
      </c>
      <c r="I17" s="1" t="s">
        <v>18</v>
      </c>
      <c r="J17" s="1" t="s">
        <v>19</v>
      </c>
      <c r="K17" s="1" t="s">
        <v>310</v>
      </c>
      <c r="L17" s="1">
        <v>20.0</v>
      </c>
      <c r="N17" s="1">
        <v>21.8</v>
      </c>
      <c r="P17" s="1">
        <v>8.72</v>
      </c>
      <c r="S17" s="2"/>
      <c r="T17" s="2" t="s">
        <v>103</v>
      </c>
      <c r="U17" s="2" t="s">
        <v>49</v>
      </c>
      <c r="V17" s="2" t="s">
        <v>104</v>
      </c>
      <c r="W17" s="2" t="s">
        <v>105</v>
      </c>
      <c r="X17" s="2" t="s">
        <v>106</v>
      </c>
      <c r="Y17" s="2" t="s">
        <v>107</v>
      </c>
      <c r="Z17" s="2" t="s">
        <v>108</v>
      </c>
      <c r="AA17" s="2" t="s">
        <v>109</v>
      </c>
    </row>
    <row r="18" ht="14.25" customHeight="1">
      <c r="A18" s="1" t="s">
        <v>1304</v>
      </c>
      <c r="B18" s="1" t="s">
        <v>40</v>
      </c>
      <c r="C18" s="1">
        <v>26.0</v>
      </c>
      <c r="D18" s="1">
        <v>20.0</v>
      </c>
      <c r="E18" s="1" t="s">
        <v>18</v>
      </c>
      <c r="F18" s="1">
        <v>1.0</v>
      </c>
      <c r="G18" s="1" t="s">
        <v>19</v>
      </c>
      <c r="H18" s="1" t="s">
        <v>37</v>
      </c>
      <c r="I18" s="1" t="s">
        <v>76</v>
      </c>
      <c r="J18" s="1" t="s">
        <v>77</v>
      </c>
      <c r="K18" s="1" t="s">
        <v>78</v>
      </c>
      <c r="L18" s="1">
        <v>6.0</v>
      </c>
      <c r="N18" s="1">
        <v>6.540000000000001</v>
      </c>
      <c r="P18" s="1">
        <v>21.8</v>
      </c>
      <c r="S18" s="1" t="s">
        <v>112</v>
      </c>
      <c r="T18" s="1">
        <v>2.3965289924579385</v>
      </c>
      <c r="U18" s="1">
        <v>0.33909466651604436</v>
      </c>
      <c r="V18" s="1">
        <v>7.067433460633761</v>
      </c>
      <c r="W18" s="1">
        <v>3.0407688982854157E-12</v>
      </c>
      <c r="X18" s="1">
        <v>1.7310731622774478</v>
      </c>
      <c r="Y18" s="1">
        <v>3.061984822638429</v>
      </c>
      <c r="Z18" s="1">
        <v>1.7310731622774478</v>
      </c>
      <c r="AA18" s="1">
        <v>3.061984822638429</v>
      </c>
    </row>
    <row r="19" ht="14.25" customHeight="1">
      <c r="A19" s="1" t="s">
        <v>1305</v>
      </c>
      <c r="B19" s="1" t="s">
        <v>36</v>
      </c>
      <c r="C19" s="1">
        <v>30.0</v>
      </c>
      <c r="D19" s="1">
        <v>20.0</v>
      </c>
      <c r="E19" s="1" t="s">
        <v>18</v>
      </c>
      <c r="F19" s="1">
        <v>1.0</v>
      </c>
      <c r="G19" s="1" t="s">
        <v>19</v>
      </c>
      <c r="H19" s="1" t="s">
        <v>320</v>
      </c>
      <c r="I19" s="1" t="s">
        <v>18</v>
      </c>
      <c r="J19" s="1" t="s">
        <v>19</v>
      </c>
      <c r="K19" s="1" t="s">
        <v>667</v>
      </c>
      <c r="L19" s="1" t="s">
        <v>56</v>
      </c>
      <c r="N19" s="1">
        <v>0.0</v>
      </c>
      <c r="P19" s="1">
        <v>21.8</v>
      </c>
      <c r="S19" s="4" t="s">
        <v>1483</v>
      </c>
      <c r="T19" s="4">
        <v>0.05181277657749998</v>
      </c>
      <c r="U19" s="4">
        <v>0.07071254448344255</v>
      </c>
      <c r="V19" s="4">
        <v>0.7327239736031846</v>
      </c>
      <c r="W19" s="4">
        <v>0.46390640949342565</v>
      </c>
      <c r="X19" s="4">
        <v>-0.08695695246858536</v>
      </c>
      <c r="Y19" s="4">
        <v>0.1905825056235853</v>
      </c>
      <c r="Z19" s="4">
        <v>-0.08695695246858536</v>
      </c>
      <c r="AA19" s="4">
        <v>0.1905825056235853</v>
      </c>
    </row>
    <row r="20" ht="14.25" customHeight="1">
      <c r="A20" s="1" t="s">
        <v>1306</v>
      </c>
      <c r="B20" s="1" t="s">
        <v>133</v>
      </c>
      <c r="C20" s="1">
        <v>27.0</v>
      </c>
      <c r="D20" s="1">
        <v>20.0</v>
      </c>
      <c r="E20" s="1" t="s">
        <v>18</v>
      </c>
      <c r="F20" s="1">
        <v>1.0</v>
      </c>
      <c r="G20" s="1" t="s">
        <v>19</v>
      </c>
      <c r="H20" s="1" t="s">
        <v>37</v>
      </c>
      <c r="I20" s="1" t="s">
        <v>90</v>
      </c>
      <c r="J20" s="1" t="s">
        <v>91</v>
      </c>
      <c r="K20" s="1" t="s">
        <v>285</v>
      </c>
      <c r="L20" s="1" t="s">
        <v>56</v>
      </c>
      <c r="N20" s="1">
        <v>0.0</v>
      </c>
      <c r="P20" s="1">
        <v>21.8</v>
      </c>
    </row>
    <row r="21" ht="14.25" customHeight="1">
      <c r="A21" s="1" t="s">
        <v>1307</v>
      </c>
      <c r="B21" s="1" t="s">
        <v>23</v>
      </c>
      <c r="C21" s="1">
        <v>18.0</v>
      </c>
      <c r="D21" s="1">
        <v>6.0</v>
      </c>
      <c r="E21" s="1" t="s">
        <v>18</v>
      </c>
      <c r="F21" s="1">
        <v>1.0</v>
      </c>
      <c r="G21" s="1" t="s">
        <v>19</v>
      </c>
      <c r="H21" s="1" t="s">
        <v>411</v>
      </c>
      <c r="I21" s="1" t="s">
        <v>18</v>
      </c>
      <c r="J21" s="1" t="s">
        <v>19</v>
      </c>
      <c r="K21" s="1" t="s">
        <v>289</v>
      </c>
      <c r="L21" s="1">
        <v>18.0</v>
      </c>
      <c r="N21" s="1">
        <v>19.62</v>
      </c>
      <c r="P21" s="1">
        <v>6.540000000000001</v>
      </c>
    </row>
    <row r="22" ht="14.25" customHeight="1">
      <c r="A22" s="1" t="s">
        <v>1308</v>
      </c>
      <c r="B22" s="1" t="s">
        <v>14</v>
      </c>
      <c r="C22" s="1">
        <v>26.0</v>
      </c>
      <c r="D22" s="1">
        <v>18.0</v>
      </c>
      <c r="E22" s="1" t="s">
        <v>18</v>
      </c>
      <c r="F22" s="1">
        <v>1.0</v>
      </c>
      <c r="G22" s="1" t="s">
        <v>19</v>
      </c>
      <c r="H22" s="1" t="s">
        <v>758</v>
      </c>
      <c r="I22" s="1" t="s">
        <v>18</v>
      </c>
      <c r="J22" s="1" t="s">
        <v>19</v>
      </c>
      <c r="K22" s="1" t="s">
        <v>150</v>
      </c>
      <c r="L22" s="1">
        <v>11.0</v>
      </c>
      <c r="N22" s="1">
        <v>11.99</v>
      </c>
      <c r="P22" s="1">
        <v>19.62</v>
      </c>
    </row>
    <row r="23" ht="14.25" customHeight="1">
      <c r="A23" s="1" t="s">
        <v>1309</v>
      </c>
      <c r="B23" s="1" t="s">
        <v>36</v>
      </c>
      <c r="C23" s="1">
        <v>29.0</v>
      </c>
      <c r="D23" s="1">
        <v>18.0</v>
      </c>
      <c r="E23" s="1" t="s">
        <v>18</v>
      </c>
      <c r="F23" s="1">
        <v>1.0</v>
      </c>
      <c r="G23" s="1" t="s">
        <v>19</v>
      </c>
      <c r="H23" s="1" t="s">
        <v>667</v>
      </c>
      <c r="I23" s="1" t="s">
        <v>18</v>
      </c>
      <c r="J23" s="1" t="s">
        <v>19</v>
      </c>
      <c r="K23" s="1" t="s">
        <v>310</v>
      </c>
      <c r="L23" s="1" t="s">
        <v>56</v>
      </c>
      <c r="N23" s="1">
        <v>0.0</v>
      </c>
      <c r="P23" s="1">
        <v>19.62</v>
      </c>
      <c r="S23" s="1" t="s">
        <v>130</v>
      </c>
      <c r="X23" s="1" t="s">
        <v>131</v>
      </c>
    </row>
    <row r="24" ht="14.25" customHeight="1">
      <c r="A24" s="1" t="s">
        <v>1310</v>
      </c>
      <c r="B24" s="1" t="s">
        <v>164</v>
      </c>
      <c r="C24" s="1">
        <v>25.0</v>
      </c>
      <c r="D24" s="1">
        <v>18.0</v>
      </c>
      <c r="E24" s="1" t="s">
        <v>18</v>
      </c>
      <c r="F24" s="1">
        <v>1.0</v>
      </c>
      <c r="G24" s="1" t="s">
        <v>19</v>
      </c>
      <c r="H24" s="1" t="s">
        <v>667</v>
      </c>
      <c r="I24" s="1" t="s">
        <v>18</v>
      </c>
      <c r="J24" s="1" t="s">
        <v>19</v>
      </c>
      <c r="K24" s="1" t="s">
        <v>310</v>
      </c>
      <c r="L24" s="1" t="s">
        <v>47</v>
      </c>
      <c r="N24" s="1">
        <v>0.0</v>
      </c>
      <c r="P24" s="1">
        <v>19.62</v>
      </c>
    </row>
    <row r="25" ht="14.25" customHeight="1">
      <c r="A25" s="1" t="s">
        <v>1311</v>
      </c>
      <c r="B25" s="1" t="s">
        <v>33</v>
      </c>
      <c r="C25" s="1">
        <v>29.0</v>
      </c>
      <c r="D25" s="1">
        <v>18.0</v>
      </c>
      <c r="E25" s="1" t="s">
        <v>18</v>
      </c>
      <c r="F25" s="1">
        <v>1.0</v>
      </c>
      <c r="G25" s="1" t="s">
        <v>19</v>
      </c>
      <c r="H25" s="1" t="s">
        <v>667</v>
      </c>
      <c r="I25" s="1" t="s">
        <v>90</v>
      </c>
      <c r="J25" s="1" t="s">
        <v>91</v>
      </c>
      <c r="K25" s="1" t="s">
        <v>749</v>
      </c>
      <c r="L25" s="1" t="s">
        <v>47</v>
      </c>
      <c r="N25" s="1">
        <v>0.0</v>
      </c>
      <c r="P25" s="1">
        <v>19.62</v>
      </c>
      <c r="S25" s="2" t="s">
        <v>136</v>
      </c>
      <c r="T25" s="2" t="s">
        <v>137</v>
      </c>
      <c r="U25" s="2" t="s">
        <v>138</v>
      </c>
      <c r="V25" s="2" t="s">
        <v>139</v>
      </c>
      <c r="X25" s="2" t="s">
        <v>140</v>
      </c>
      <c r="Y25" s="2" t="s">
        <v>11</v>
      </c>
    </row>
    <row r="26" ht="14.25" customHeight="1">
      <c r="A26" s="1" t="s">
        <v>1312</v>
      </c>
      <c r="B26" s="1" t="s">
        <v>23</v>
      </c>
      <c r="C26" s="1">
        <v>29.0</v>
      </c>
      <c r="D26" s="1">
        <v>18.0</v>
      </c>
      <c r="E26" s="1" t="s">
        <v>18</v>
      </c>
      <c r="F26" s="1">
        <v>1.0</v>
      </c>
      <c r="G26" s="1" t="s">
        <v>19</v>
      </c>
      <c r="H26" s="1" t="s">
        <v>150</v>
      </c>
      <c r="I26" s="1" t="s">
        <v>28</v>
      </c>
      <c r="J26" s="1" t="s">
        <v>29</v>
      </c>
      <c r="K26" s="1" t="s">
        <v>217</v>
      </c>
      <c r="L26" s="1" t="s">
        <v>47</v>
      </c>
      <c r="N26" s="1">
        <v>0.0</v>
      </c>
      <c r="P26" s="1">
        <v>19.62</v>
      </c>
      <c r="S26" s="1">
        <v>1.0</v>
      </c>
      <c r="T26" s="1">
        <v>2.4483417690354385</v>
      </c>
      <c r="U26" s="1">
        <v>-2.4483417690354385</v>
      </c>
      <c r="V26" s="1">
        <v>-0.4666141072021449</v>
      </c>
      <c r="X26" s="1">
        <v>0.05219206680584551</v>
      </c>
      <c r="Y26" s="1">
        <v>0.0</v>
      </c>
    </row>
    <row r="27" ht="14.25" customHeight="1">
      <c r="A27" s="1" t="s">
        <v>1313</v>
      </c>
      <c r="B27" s="1" t="s">
        <v>96</v>
      </c>
      <c r="C27" s="1">
        <v>24.0</v>
      </c>
      <c r="D27" s="1">
        <v>18.0</v>
      </c>
      <c r="E27" s="1" t="s">
        <v>18</v>
      </c>
      <c r="F27" s="1">
        <v>1.0</v>
      </c>
      <c r="G27" s="1" t="s">
        <v>19</v>
      </c>
      <c r="H27" s="1" t="s">
        <v>673</v>
      </c>
      <c r="I27" s="1" t="s">
        <v>18</v>
      </c>
      <c r="J27" s="1" t="s">
        <v>19</v>
      </c>
      <c r="K27" s="1" t="s">
        <v>41</v>
      </c>
      <c r="L27" s="1" t="s">
        <v>47</v>
      </c>
      <c r="N27" s="1">
        <v>0.0</v>
      </c>
      <c r="P27" s="1">
        <v>19.62</v>
      </c>
      <c r="S27" s="1">
        <v>2.0</v>
      </c>
      <c r="T27" s="1">
        <v>2.4483417690354385</v>
      </c>
      <c r="U27" s="1">
        <v>-2.4483417690354385</v>
      </c>
      <c r="V27" s="1">
        <v>-0.4666141072021449</v>
      </c>
      <c r="X27" s="1">
        <v>0.15657620041753653</v>
      </c>
      <c r="Y27" s="1">
        <v>0.0</v>
      </c>
    </row>
    <row r="28" ht="14.25" customHeight="1">
      <c r="A28" s="1" t="s">
        <v>1314</v>
      </c>
      <c r="B28" s="1" t="s">
        <v>51</v>
      </c>
      <c r="C28" s="1">
        <v>25.0</v>
      </c>
      <c r="D28" s="1">
        <v>10.0</v>
      </c>
      <c r="E28" s="1" t="s">
        <v>18</v>
      </c>
      <c r="F28" s="1">
        <v>1.0</v>
      </c>
      <c r="G28" s="1" t="s">
        <v>19</v>
      </c>
      <c r="H28" s="1" t="s">
        <v>292</v>
      </c>
      <c r="I28" s="1" t="s">
        <v>18</v>
      </c>
      <c r="J28" s="1" t="s">
        <v>19</v>
      </c>
      <c r="K28" s="1" t="s">
        <v>41</v>
      </c>
      <c r="L28" s="1">
        <v>17.0</v>
      </c>
      <c r="N28" s="1">
        <v>18.53</v>
      </c>
      <c r="P28" s="1">
        <v>10.9</v>
      </c>
      <c r="S28" s="1">
        <v>3.0</v>
      </c>
      <c r="T28" s="1">
        <v>2.4483417690354385</v>
      </c>
      <c r="U28" s="1">
        <v>19.351658230964564</v>
      </c>
      <c r="V28" s="1">
        <v>3.6881112116467216</v>
      </c>
      <c r="X28" s="1">
        <v>0.2609603340292276</v>
      </c>
      <c r="Y28" s="1">
        <v>0.0</v>
      </c>
    </row>
    <row r="29" ht="14.25" customHeight="1">
      <c r="A29" s="1" t="s">
        <v>1315</v>
      </c>
      <c r="B29" s="1" t="s">
        <v>33</v>
      </c>
      <c r="C29" s="1">
        <v>26.0</v>
      </c>
      <c r="D29" s="1">
        <v>17.0</v>
      </c>
      <c r="E29" s="1" t="s">
        <v>18</v>
      </c>
      <c r="F29" s="1">
        <v>1.0</v>
      </c>
      <c r="G29" s="1" t="s">
        <v>19</v>
      </c>
      <c r="H29" s="1" t="s">
        <v>411</v>
      </c>
      <c r="I29" s="1" t="s">
        <v>18</v>
      </c>
      <c r="J29" s="1" t="s">
        <v>19</v>
      </c>
      <c r="K29" s="1" t="s">
        <v>558</v>
      </c>
      <c r="L29" s="1">
        <v>17.0</v>
      </c>
      <c r="N29" s="1">
        <v>18.53</v>
      </c>
      <c r="P29" s="1">
        <v>18.53</v>
      </c>
      <c r="S29" s="1">
        <v>4.0</v>
      </c>
      <c r="T29" s="1">
        <v>2.4483417690354385</v>
      </c>
      <c r="U29" s="1">
        <v>-2.4483417690354385</v>
      </c>
      <c r="V29" s="1">
        <v>-0.4666141072021449</v>
      </c>
      <c r="X29" s="1">
        <v>0.36534446764091855</v>
      </c>
      <c r="Y29" s="1">
        <v>0.0</v>
      </c>
    </row>
    <row r="30" ht="14.25" customHeight="1">
      <c r="A30" s="1" t="s">
        <v>318</v>
      </c>
      <c r="B30" s="1" t="s">
        <v>33</v>
      </c>
      <c r="C30" s="1">
        <v>19.0</v>
      </c>
      <c r="D30" s="1">
        <v>17.0</v>
      </c>
      <c r="E30" s="1" t="s">
        <v>18</v>
      </c>
      <c r="F30" s="1">
        <v>1.0</v>
      </c>
      <c r="G30" s="1" t="s">
        <v>19</v>
      </c>
      <c r="H30" s="1" t="s">
        <v>282</v>
      </c>
      <c r="I30" s="1" t="s">
        <v>83</v>
      </c>
      <c r="J30" s="1" t="s">
        <v>84</v>
      </c>
      <c r="K30" s="1" t="s">
        <v>85</v>
      </c>
      <c r="L30" s="1" t="s">
        <v>47</v>
      </c>
      <c r="N30" s="1">
        <v>0.0</v>
      </c>
      <c r="P30" s="1">
        <v>18.53</v>
      </c>
      <c r="S30" s="1">
        <v>5.0</v>
      </c>
      <c r="T30" s="1">
        <v>2.4483417690354385</v>
      </c>
      <c r="U30" s="1">
        <v>13.901658230964562</v>
      </c>
      <c r="V30" s="1">
        <v>2.649429881934505</v>
      </c>
      <c r="X30" s="1">
        <v>0.4697286012526096</v>
      </c>
      <c r="Y30" s="1">
        <v>0.0</v>
      </c>
    </row>
    <row r="31" ht="14.25" customHeight="1">
      <c r="A31" s="1" t="s">
        <v>1316</v>
      </c>
      <c r="B31" s="1" t="s">
        <v>96</v>
      </c>
      <c r="C31" s="1">
        <v>26.0</v>
      </c>
      <c r="D31" s="1">
        <v>16.0</v>
      </c>
      <c r="E31" s="1" t="s">
        <v>18</v>
      </c>
      <c r="F31" s="1">
        <v>1.0</v>
      </c>
      <c r="G31" s="1" t="s">
        <v>19</v>
      </c>
      <c r="H31" s="1" t="s">
        <v>411</v>
      </c>
      <c r="I31" s="1" t="s">
        <v>76</v>
      </c>
      <c r="J31" s="1" t="s">
        <v>77</v>
      </c>
      <c r="K31" s="1" t="s">
        <v>469</v>
      </c>
      <c r="L31" s="1" t="s">
        <v>47</v>
      </c>
      <c r="N31" s="1">
        <v>0.0</v>
      </c>
      <c r="P31" s="1">
        <v>17.44</v>
      </c>
      <c r="S31" s="1">
        <v>6.0</v>
      </c>
      <c r="T31" s="1">
        <v>2.4483417690354385</v>
      </c>
      <c r="U31" s="1">
        <v>-1.9033417690354386</v>
      </c>
      <c r="V31" s="1">
        <v>-0.3627459742309233</v>
      </c>
      <c r="X31" s="1">
        <v>0.5741127348643007</v>
      </c>
      <c r="Y31" s="1">
        <v>0.0</v>
      </c>
    </row>
    <row r="32" ht="14.25" customHeight="1">
      <c r="A32" s="1" t="s">
        <v>1317</v>
      </c>
      <c r="B32" s="1" t="s">
        <v>36</v>
      </c>
      <c r="C32" s="1">
        <v>26.0</v>
      </c>
      <c r="D32" s="1">
        <v>16.0</v>
      </c>
      <c r="E32" s="1" t="s">
        <v>18</v>
      </c>
      <c r="F32" s="1">
        <v>1.0</v>
      </c>
      <c r="G32" s="1" t="s">
        <v>19</v>
      </c>
      <c r="H32" s="1" t="s">
        <v>150</v>
      </c>
      <c r="I32" s="1" t="s">
        <v>76</v>
      </c>
      <c r="J32" s="1" t="s">
        <v>77</v>
      </c>
      <c r="K32" s="1" t="s">
        <v>125</v>
      </c>
      <c r="L32" s="1" t="s">
        <v>47</v>
      </c>
      <c r="N32" s="1">
        <v>0.0</v>
      </c>
      <c r="P32" s="1">
        <v>17.44</v>
      </c>
      <c r="S32" s="1">
        <v>7.0</v>
      </c>
      <c r="T32" s="1">
        <v>2.4483417690354385</v>
      </c>
      <c r="U32" s="1">
        <v>13.901658230964562</v>
      </c>
      <c r="V32" s="1">
        <v>2.649429881934505</v>
      </c>
      <c r="X32" s="1">
        <v>0.6784968684759917</v>
      </c>
      <c r="Y32" s="1">
        <v>0.0</v>
      </c>
    </row>
    <row r="33" ht="14.25" customHeight="1">
      <c r="A33" s="1" t="s">
        <v>1318</v>
      </c>
      <c r="B33" s="1" t="s">
        <v>65</v>
      </c>
      <c r="C33" s="1">
        <v>27.0</v>
      </c>
      <c r="D33" s="1">
        <v>12.0</v>
      </c>
      <c r="E33" s="1" t="s">
        <v>18</v>
      </c>
      <c r="F33" s="1">
        <v>1.0</v>
      </c>
      <c r="G33" s="1" t="s">
        <v>19</v>
      </c>
      <c r="H33" s="1" t="s">
        <v>20</v>
      </c>
      <c r="I33" s="1" t="s">
        <v>905</v>
      </c>
      <c r="J33" s="1" t="s">
        <v>29</v>
      </c>
      <c r="K33" s="1" t="s">
        <v>906</v>
      </c>
      <c r="L33" s="1">
        <v>15.0</v>
      </c>
      <c r="N33" s="1">
        <v>16.35</v>
      </c>
      <c r="P33" s="1">
        <v>13.080000000000002</v>
      </c>
      <c r="S33" s="1">
        <v>8.0</v>
      </c>
      <c r="T33" s="1">
        <v>2.4483417690354385</v>
      </c>
      <c r="U33" s="1">
        <v>9.541658230964561</v>
      </c>
      <c r="V33" s="1">
        <v>1.8184848181647315</v>
      </c>
      <c r="X33" s="1">
        <v>0.7828810020876826</v>
      </c>
      <c r="Y33" s="1">
        <v>0.0</v>
      </c>
    </row>
    <row r="34" ht="14.25" customHeight="1">
      <c r="A34" s="1" t="s">
        <v>1319</v>
      </c>
      <c r="B34" s="1" t="s">
        <v>51</v>
      </c>
      <c r="C34" s="1">
        <v>24.0</v>
      </c>
      <c r="D34" s="1">
        <v>15.0</v>
      </c>
      <c r="E34" s="1" t="s">
        <v>18</v>
      </c>
      <c r="F34" s="1">
        <v>1.0</v>
      </c>
      <c r="G34" s="1" t="s">
        <v>19</v>
      </c>
      <c r="H34" s="1" t="s">
        <v>37</v>
      </c>
      <c r="I34" s="1" t="s">
        <v>44</v>
      </c>
      <c r="J34" s="1" t="s">
        <v>45</v>
      </c>
      <c r="K34" s="1" t="s">
        <v>954</v>
      </c>
      <c r="L34" s="1">
        <v>3.0</v>
      </c>
      <c r="N34" s="1">
        <v>3.2700000000000005</v>
      </c>
      <c r="P34" s="1">
        <v>16.35</v>
      </c>
      <c r="S34" s="1">
        <v>9.0</v>
      </c>
      <c r="T34" s="1">
        <v>2.4483417690354385</v>
      </c>
      <c r="U34" s="1">
        <v>6.271658230964562</v>
      </c>
      <c r="V34" s="1">
        <v>1.1952760203374015</v>
      </c>
      <c r="X34" s="1">
        <v>0.8872651356993737</v>
      </c>
      <c r="Y34" s="1">
        <v>0.0</v>
      </c>
    </row>
    <row r="35" ht="14.25" customHeight="1">
      <c r="A35" s="1" t="s">
        <v>1320</v>
      </c>
      <c r="B35" s="1" t="s">
        <v>14</v>
      </c>
      <c r="C35" s="1">
        <v>31.0</v>
      </c>
      <c r="D35" s="1">
        <v>15.0</v>
      </c>
      <c r="E35" s="1" t="s">
        <v>18</v>
      </c>
      <c r="F35" s="1">
        <v>1.0</v>
      </c>
      <c r="G35" s="1" t="s">
        <v>19</v>
      </c>
      <c r="H35" s="1" t="s">
        <v>37</v>
      </c>
      <c r="I35" s="1" t="s">
        <v>28</v>
      </c>
      <c r="J35" s="1" t="s">
        <v>29</v>
      </c>
      <c r="K35" s="1" t="s">
        <v>683</v>
      </c>
      <c r="L35" s="1" t="s">
        <v>56</v>
      </c>
      <c r="N35" s="1">
        <v>0.0</v>
      </c>
      <c r="P35" s="1">
        <v>16.35</v>
      </c>
      <c r="S35" s="1">
        <v>10.0</v>
      </c>
      <c r="T35" s="1">
        <v>2.4483417690354385</v>
      </c>
      <c r="U35" s="1">
        <v>-2.4483417690354385</v>
      </c>
      <c r="V35" s="1">
        <v>-0.4666141072021449</v>
      </c>
      <c r="X35" s="1">
        <v>0.9916492693110648</v>
      </c>
      <c r="Y35" s="1">
        <v>0.0</v>
      </c>
    </row>
    <row r="36" ht="14.25" customHeight="1">
      <c r="A36" s="1" t="s">
        <v>1321</v>
      </c>
      <c r="B36" s="1" t="s">
        <v>14</v>
      </c>
      <c r="C36" s="1">
        <v>20.0</v>
      </c>
      <c r="D36" s="1">
        <v>15.0</v>
      </c>
      <c r="E36" s="1" t="s">
        <v>18</v>
      </c>
      <c r="F36" s="1">
        <v>1.0</v>
      </c>
      <c r="G36" s="1" t="s">
        <v>19</v>
      </c>
      <c r="H36" s="1" t="s">
        <v>25</v>
      </c>
      <c r="I36" s="1" t="s">
        <v>59</v>
      </c>
      <c r="J36" s="1" t="s">
        <v>60</v>
      </c>
      <c r="K36" s="1" t="s">
        <v>237</v>
      </c>
      <c r="L36" s="1" t="s">
        <v>47</v>
      </c>
      <c r="N36" s="1">
        <v>0.0</v>
      </c>
      <c r="P36" s="1">
        <v>16.35</v>
      </c>
      <c r="S36" s="1">
        <v>11.0</v>
      </c>
      <c r="T36" s="1">
        <v>2.4483417690354385</v>
      </c>
      <c r="U36" s="1">
        <v>-2.4483417690354385</v>
      </c>
      <c r="V36" s="1">
        <v>-0.4666141072021449</v>
      </c>
      <c r="X36" s="1">
        <v>1.0960334029227559</v>
      </c>
      <c r="Y36" s="1">
        <v>0.0</v>
      </c>
    </row>
    <row r="37" ht="14.25" customHeight="1">
      <c r="A37" s="1" t="s">
        <v>1322</v>
      </c>
      <c r="B37" s="1" t="s">
        <v>33</v>
      </c>
      <c r="C37" s="1">
        <v>22.0</v>
      </c>
      <c r="D37" s="1">
        <v>15.0</v>
      </c>
      <c r="E37" s="1" t="s">
        <v>18</v>
      </c>
      <c r="F37" s="1">
        <v>1.0</v>
      </c>
      <c r="G37" s="1" t="s">
        <v>19</v>
      </c>
      <c r="H37" s="1" t="s">
        <v>37</v>
      </c>
      <c r="I37" s="1" t="s">
        <v>28</v>
      </c>
      <c r="J37" s="1" t="s">
        <v>29</v>
      </c>
      <c r="K37" s="1" t="s">
        <v>55</v>
      </c>
      <c r="L37" s="1" t="s">
        <v>47</v>
      </c>
      <c r="N37" s="1">
        <v>0.0</v>
      </c>
      <c r="P37" s="1">
        <v>16.35</v>
      </c>
      <c r="S37" s="1">
        <v>12.0</v>
      </c>
      <c r="T37" s="1">
        <v>2.4483417690354385</v>
      </c>
      <c r="U37" s="1">
        <v>-2.4483417690354385</v>
      </c>
      <c r="V37" s="1">
        <v>-0.4666141072021449</v>
      </c>
      <c r="X37" s="1">
        <v>1.2004175365344467</v>
      </c>
      <c r="Y37" s="1">
        <v>0.0</v>
      </c>
    </row>
    <row r="38" ht="14.25" customHeight="1">
      <c r="A38" s="1" t="s">
        <v>1323</v>
      </c>
      <c r="B38" s="1" t="s">
        <v>40</v>
      </c>
      <c r="C38" s="1">
        <v>26.0</v>
      </c>
      <c r="D38" s="1">
        <v>15.0</v>
      </c>
      <c r="E38" s="1" t="s">
        <v>18</v>
      </c>
      <c r="F38" s="1">
        <v>1.0</v>
      </c>
      <c r="G38" s="1" t="s">
        <v>19</v>
      </c>
      <c r="H38" s="1" t="s">
        <v>282</v>
      </c>
      <c r="I38" s="1" t="s">
        <v>83</v>
      </c>
      <c r="J38" s="1" t="s">
        <v>84</v>
      </c>
      <c r="K38" s="1" t="s">
        <v>331</v>
      </c>
      <c r="L38" s="1" t="s">
        <v>47</v>
      </c>
      <c r="N38" s="1">
        <v>0.0</v>
      </c>
      <c r="P38" s="1">
        <v>16.35</v>
      </c>
      <c r="S38" s="1">
        <v>13.0</v>
      </c>
      <c r="T38" s="1">
        <v>2.4483417690354385</v>
      </c>
      <c r="U38" s="1">
        <v>-2.4483417690354385</v>
      </c>
      <c r="V38" s="1">
        <v>-0.4666141072021449</v>
      </c>
      <c r="X38" s="1">
        <v>1.3048016701461378</v>
      </c>
      <c r="Y38" s="1">
        <v>0.0</v>
      </c>
    </row>
    <row r="39" ht="14.25" customHeight="1">
      <c r="A39" s="1" t="s">
        <v>1324</v>
      </c>
      <c r="B39" s="1" t="s">
        <v>96</v>
      </c>
      <c r="C39" s="1">
        <v>20.0</v>
      </c>
      <c r="D39" s="1">
        <v>15.0</v>
      </c>
      <c r="E39" s="1" t="s">
        <v>18</v>
      </c>
      <c r="F39" s="1">
        <v>1.0</v>
      </c>
      <c r="G39" s="1" t="s">
        <v>19</v>
      </c>
      <c r="H39" s="1" t="s">
        <v>667</v>
      </c>
      <c r="I39" s="1" t="s">
        <v>18</v>
      </c>
      <c r="J39" s="1" t="s">
        <v>173</v>
      </c>
      <c r="K39" s="1" t="s">
        <v>1024</v>
      </c>
      <c r="L39" s="1" t="s">
        <v>47</v>
      </c>
      <c r="N39" s="1">
        <v>0.0</v>
      </c>
      <c r="P39" s="1">
        <v>16.35</v>
      </c>
      <c r="S39" s="1">
        <v>14.0</v>
      </c>
      <c r="T39" s="1">
        <v>2.4483417690354385</v>
      </c>
      <c r="U39" s="1">
        <v>-2.4483417690354385</v>
      </c>
      <c r="V39" s="1">
        <v>-0.4666141072021449</v>
      </c>
      <c r="X39" s="1">
        <v>1.4091858037578289</v>
      </c>
      <c r="Y39" s="1">
        <v>0.0</v>
      </c>
    </row>
    <row r="40" ht="14.25" customHeight="1">
      <c r="A40" s="1" t="s">
        <v>1325</v>
      </c>
      <c r="B40" s="1" t="s">
        <v>33</v>
      </c>
      <c r="C40" s="1">
        <v>28.0</v>
      </c>
      <c r="D40" s="1">
        <v>14.0</v>
      </c>
      <c r="E40" s="1" t="s">
        <v>18</v>
      </c>
      <c r="F40" s="1">
        <v>1.0</v>
      </c>
      <c r="G40" s="1" t="s">
        <v>19</v>
      </c>
      <c r="H40" s="1" t="s">
        <v>289</v>
      </c>
      <c r="I40" s="1" t="s">
        <v>18</v>
      </c>
      <c r="J40" s="1" t="s">
        <v>19</v>
      </c>
      <c r="K40" s="1" t="s">
        <v>292</v>
      </c>
      <c r="L40" s="1">
        <v>15.0</v>
      </c>
      <c r="N40" s="1">
        <v>16.35</v>
      </c>
      <c r="P40" s="1">
        <v>15.260000000000002</v>
      </c>
      <c r="S40" s="1">
        <v>15.0</v>
      </c>
      <c r="T40" s="1">
        <v>2.4483417690354385</v>
      </c>
      <c r="U40" s="1">
        <v>-2.4483417690354385</v>
      </c>
      <c r="V40" s="1">
        <v>-0.4666141072021449</v>
      </c>
      <c r="X40" s="1">
        <v>1.5135699373695197</v>
      </c>
      <c r="Y40" s="1">
        <v>0.0</v>
      </c>
    </row>
    <row r="41" ht="14.25" customHeight="1">
      <c r="A41" s="1" t="s">
        <v>1326</v>
      </c>
      <c r="B41" s="1" t="s">
        <v>23</v>
      </c>
      <c r="C41" s="1">
        <v>24.0</v>
      </c>
      <c r="D41" s="1">
        <v>14.0</v>
      </c>
      <c r="E41" s="1" t="s">
        <v>18</v>
      </c>
      <c r="F41" s="1">
        <v>1.0</v>
      </c>
      <c r="G41" s="1" t="s">
        <v>19</v>
      </c>
      <c r="H41" s="1" t="s">
        <v>1084</v>
      </c>
      <c r="I41" s="1" t="s">
        <v>90</v>
      </c>
      <c r="J41" s="1" t="s">
        <v>91</v>
      </c>
      <c r="K41" s="1" t="s">
        <v>784</v>
      </c>
      <c r="L41" s="1" t="s">
        <v>47</v>
      </c>
      <c r="N41" s="1">
        <v>0.0</v>
      </c>
      <c r="P41" s="1">
        <v>15.260000000000002</v>
      </c>
      <c r="S41" s="1">
        <v>16.0</v>
      </c>
      <c r="T41" s="1">
        <v>2.4483417690354385</v>
      </c>
      <c r="U41" s="1">
        <v>19.351658230964564</v>
      </c>
      <c r="V41" s="1">
        <v>3.6881112116467216</v>
      </c>
      <c r="X41" s="1">
        <v>1.6179540709812108</v>
      </c>
      <c r="Y41" s="1">
        <v>0.0</v>
      </c>
    </row>
    <row r="42" ht="14.25" customHeight="1">
      <c r="A42" s="1" t="s">
        <v>1327</v>
      </c>
      <c r="B42" s="1" t="s">
        <v>51</v>
      </c>
      <c r="C42" s="1">
        <v>21.0</v>
      </c>
      <c r="D42" s="1">
        <v>13.0</v>
      </c>
      <c r="E42" s="1" t="s">
        <v>18</v>
      </c>
      <c r="F42" s="1">
        <v>1.0</v>
      </c>
      <c r="G42" s="1" t="s">
        <v>19</v>
      </c>
      <c r="H42" s="1" t="s">
        <v>289</v>
      </c>
      <c r="I42" s="1" t="s">
        <v>83</v>
      </c>
      <c r="J42" s="1" t="s">
        <v>84</v>
      </c>
      <c r="K42" s="1" t="s">
        <v>355</v>
      </c>
      <c r="L42" s="1" t="s">
        <v>47</v>
      </c>
      <c r="N42" s="1">
        <v>0.0</v>
      </c>
      <c r="P42" s="1">
        <v>14.170000000000002</v>
      </c>
      <c r="S42" s="1">
        <v>17.0</v>
      </c>
      <c r="T42" s="1">
        <v>2.4483417690354385</v>
      </c>
      <c r="U42" s="1">
        <v>4.091658230964562</v>
      </c>
      <c r="V42" s="1">
        <v>0.779803488452515</v>
      </c>
      <c r="X42" s="1">
        <v>1.7223382045929019</v>
      </c>
      <c r="Y42" s="1">
        <v>0.0</v>
      </c>
    </row>
    <row r="43" ht="14.25" customHeight="1">
      <c r="A43" s="1" t="s">
        <v>1328</v>
      </c>
      <c r="B43" s="1" t="s">
        <v>23</v>
      </c>
      <c r="C43" s="1">
        <v>21.0</v>
      </c>
      <c r="D43" s="1">
        <v>12.0</v>
      </c>
      <c r="E43" s="1" t="s">
        <v>18</v>
      </c>
      <c r="F43" s="1">
        <v>1.0</v>
      </c>
      <c r="G43" s="1" t="s">
        <v>19</v>
      </c>
      <c r="H43" s="1" t="s">
        <v>289</v>
      </c>
      <c r="I43" s="1" t="s">
        <v>18</v>
      </c>
      <c r="J43" s="1" t="s">
        <v>19</v>
      </c>
      <c r="K43" s="1" t="s">
        <v>758</v>
      </c>
      <c r="L43" s="1">
        <v>10.0</v>
      </c>
      <c r="N43" s="1">
        <v>10.9</v>
      </c>
      <c r="P43" s="1">
        <v>13.080000000000002</v>
      </c>
      <c r="S43" s="1">
        <v>18.0</v>
      </c>
      <c r="T43" s="1">
        <v>2.4483417690354385</v>
      </c>
      <c r="U43" s="1">
        <v>-2.4483417690354385</v>
      </c>
      <c r="V43" s="1">
        <v>-0.4666141072021449</v>
      </c>
      <c r="X43" s="1">
        <v>1.826722338204593</v>
      </c>
      <c r="Y43" s="1">
        <v>0.0</v>
      </c>
    </row>
    <row r="44" ht="14.25" customHeight="1">
      <c r="A44" s="1" t="s">
        <v>1329</v>
      </c>
      <c r="B44" s="1" t="s">
        <v>23</v>
      </c>
      <c r="C44" s="1">
        <v>26.0</v>
      </c>
      <c r="D44" s="1">
        <v>12.0</v>
      </c>
      <c r="E44" s="1" t="s">
        <v>18</v>
      </c>
      <c r="F44" s="1">
        <v>1.0</v>
      </c>
      <c r="G44" s="1" t="s">
        <v>19</v>
      </c>
      <c r="H44" s="1" t="s">
        <v>20</v>
      </c>
      <c r="I44" s="1" t="s">
        <v>15</v>
      </c>
      <c r="J44" s="1" t="s">
        <v>16</v>
      </c>
      <c r="K44" s="1" t="s">
        <v>27</v>
      </c>
      <c r="L44" s="1">
        <v>9.0</v>
      </c>
      <c r="N44" s="1">
        <v>9.81</v>
      </c>
      <c r="P44" s="1">
        <v>13.080000000000002</v>
      </c>
      <c r="S44" s="1">
        <v>19.0</v>
      </c>
      <c r="T44" s="1">
        <v>2.4483417690354385</v>
      </c>
      <c r="U44" s="1">
        <v>-2.4483417690354385</v>
      </c>
      <c r="V44" s="1">
        <v>-0.4666141072021449</v>
      </c>
      <c r="X44" s="1">
        <v>1.931106471816284</v>
      </c>
      <c r="Y44" s="1">
        <v>0.0</v>
      </c>
    </row>
    <row r="45" ht="14.25" customHeight="1">
      <c r="A45" s="1" t="s">
        <v>1330</v>
      </c>
      <c r="B45" s="1" t="s">
        <v>36</v>
      </c>
      <c r="C45" s="1">
        <v>19.0</v>
      </c>
      <c r="D45" s="1">
        <v>12.0</v>
      </c>
      <c r="E45" s="1" t="s">
        <v>18</v>
      </c>
      <c r="F45" s="1">
        <v>1.0</v>
      </c>
      <c r="G45" s="1" t="s">
        <v>19</v>
      </c>
      <c r="H45" s="1" t="s">
        <v>41</v>
      </c>
      <c r="I45" s="1" t="s">
        <v>18</v>
      </c>
      <c r="J45" s="1" t="s">
        <v>19</v>
      </c>
      <c r="K45" s="1" t="s">
        <v>20</v>
      </c>
      <c r="L45" s="1">
        <v>5.0</v>
      </c>
      <c r="N45" s="1">
        <v>5.45</v>
      </c>
      <c r="P45" s="1">
        <v>13.080000000000002</v>
      </c>
      <c r="S45" s="1">
        <v>20.0</v>
      </c>
      <c r="T45" s="1">
        <v>2.4483417690354385</v>
      </c>
      <c r="U45" s="1">
        <v>17.171658230964564</v>
      </c>
      <c r="V45" s="1">
        <v>3.272638679761835</v>
      </c>
      <c r="X45" s="1">
        <v>2.0354906054279747</v>
      </c>
      <c r="Y45" s="1">
        <v>0.0</v>
      </c>
    </row>
    <row r="46" ht="14.25" customHeight="1">
      <c r="A46" s="1" t="s">
        <v>1331</v>
      </c>
      <c r="B46" s="1" t="s">
        <v>14</v>
      </c>
      <c r="C46" s="1">
        <v>27.0</v>
      </c>
      <c r="D46" s="1">
        <v>12.0</v>
      </c>
      <c r="E46" s="1" t="s">
        <v>18</v>
      </c>
      <c r="F46" s="1">
        <v>1.0</v>
      </c>
      <c r="G46" s="1" t="s">
        <v>19</v>
      </c>
      <c r="H46" s="1" t="s">
        <v>20</v>
      </c>
      <c r="I46" s="1" t="s">
        <v>83</v>
      </c>
      <c r="J46" s="1" t="s">
        <v>84</v>
      </c>
      <c r="K46" s="1" t="s">
        <v>284</v>
      </c>
      <c r="L46" s="1" t="s">
        <v>56</v>
      </c>
      <c r="N46" s="1">
        <v>0.0</v>
      </c>
      <c r="P46" s="1">
        <v>13.080000000000002</v>
      </c>
      <c r="S46" s="1">
        <v>21.0</v>
      </c>
      <c r="T46" s="1">
        <v>2.4483417690354385</v>
      </c>
      <c r="U46" s="1">
        <v>9.541658230964561</v>
      </c>
      <c r="V46" s="1">
        <v>1.8184848181647315</v>
      </c>
      <c r="X46" s="1">
        <v>2.139874739039666</v>
      </c>
      <c r="Y46" s="1">
        <v>0.0</v>
      </c>
    </row>
    <row r="47" ht="14.25" customHeight="1">
      <c r="A47" s="1" t="s">
        <v>1332</v>
      </c>
      <c r="B47" s="1" t="s">
        <v>33</v>
      </c>
      <c r="C47" s="1">
        <v>31.0</v>
      </c>
      <c r="D47" s="1">
        <v>12.0</v>
      </c>
      <c r="E47" s="1" t="s">
        <v>18</v>
      </c>
      <c r="F47" s="1">
        <v>1.0</v>
      </c>
      <c r="G47" s="1" t="s">
        <v>19</v>
      </c>
      <c r="H47" s="1" t="s">
        <v>289</v>
      </c>
      <c r="I47" s="1" t="s">
        <v>90</v>
      </c>
      <c r="J47" s="1" t="s">
        <v>91</v>
      </c>
      <c r="K47" s="1" t="s">
        <v>285</v>
      </c>
      <c r="L47" s="1" t="s">
        <v>56</v>
      </c>
      <c r="N47" s="1">
        <v>0.0</v>
      </c>
      <c r="P47" s="1">
        <v>13.080000000000002</v>
      </c>
      <c r="S47" s="1">
        <v>22.0</v>
      </c>
      <c r="T47" s="1">
        <v>2.4483417690354385</v>
      </c>
      <c r="U47" s="1">
        <v>-2.4483417690354385</v>
      </c>
      <c r="V47" s="1">
        <v>-0.4666141072021449</v>
      </c>
      <c r="X47" s="1">
        <v>2.244258872651357</v>
      </c>
      <c r="Y47" s="1">
        <v>0.0</v>
      </c>
    </row>
    <row r="48" ht="14.25" customHeight="1">
      <c r="A48" s="1" t="s">
        <v>149</v>
      </c>
      <c r="B48" s="1" t="s">
        <v>33</v>
      </c>
      <c r="C48" s="1">
        <v>23.0</v>
      </c>
      <c r="D48" s="1">
        <v>5.0</v>
      </c>
      <c r="E48" s="1" t="s">
        <v>18</v>
      </c>
      <c r="F48" s="1">
        <v>1.0</v>
      </c>
      <c r="G48" s="1" t="s">
        <v>19</v>
      </c>
      <c r="H48" s="1" t="s">
        <v>25</v>
      </c>
      <c r="I48" s="1" t="s">
        <v>15</v>
      </c>
      <c r="J48" s="1" t="s">
        <v>16</v>
      </c>
      <c r="K48" s="1" t="s">
        <v>24</v>
      </c>
      <c r="L48" s="1">
        <v>10.0</v>
      </c>
      <c r="N48" s="1">
        <v>10.9</v>
      </c>
      <c r="P48" s="1">
        <v>5.45</v>
      </c>
      <c r="S48" s="1">
        <v>23.0</v>
      </c>
      <c r="T48" s="1">
        <v>2.4483417690354385</v>
      </c>
      <c r="U48" s="1">
        <v>-2.4483417690354385</v>
      </c>
      <c r="V48" s="1">
        <v>-0.4666141072021449</v>
      </c>
      <c r="X48" s="1">
        <v>2.348643006263048</v>
      </c>
      <c r="Y48" s="1">
        <v>0.0</v>
      </c>
    </row>
    <row r="49" ht="14.25" customHeight="1">
      <c r="A49" s="1" t="s">
        <v>1333</v>
      </c>
      <c r="B49" s="1" t="s">
        <v>65</v>
      </c>
      <c r="C49" s="1">
        <v>27.0</v>
      </c>
      <c r="D49" s="1">
        <v>10.0</v>
      </c>
      <c r="E49" s="1" t="s">
        <v>18</v>
      </c>
      <c r="F49" s="1">
        <v>1.0</v>
      </c>
      <c r="G49" s="1" t="s">
        <v>19</v>
      </c>
      <c r="H49" s="1" t="s">
        <v>411</v>
      </c>
      <c r="I49" s="1" t="s">
        <v>76</v>
      </c>
      <c r="J49" s="1" t="s">
        <v>77</v>
      </c>
      <c r="K49" s="1" t="s">
        <v>394</v>
      </c>
      <c r="L49" s="1">
        <v>4.0</v>
      </c>
      <c r="N49" s="1">
        <v>4.36</v>
      </c>
      <c r="P49" s="1">
        <v>10.9</v>
      </c>
      <c r="S49" s="1">
        <v>24.0</v>
      </c>
      <c r="T49" s="1">
        <v>2.4483417690354385</v>
      </c>
      <c r="U49" s="1">
        <v>-2.4483417690354385</v>
      </c>
      <c r="V49" s="1">
        <v>-0.4666141072021449</v>
      </c>
      <c r="X49" s="1">
        <v>2.453027139874739</v>
      </c>
      <c r="Y49" s="1">
        <v>0.0</v>
      </c>
    </row>
    <row r="50" ht="14.25" customHeight="1">
      <c r="A50" s="1" t="s">
        <v>1334</v>
      </c>
      <c r="B50" s="1" t="s">
        <v>14</v>
      </c>
      <c r="C50" s="1">
        <v>28.0</v>
      </c>
      <c r="D50" s="1">
        <v>10.0</v>
      </c>
      <c r="E50" s="1" t="s">
        <v>18</v>
      </c>
      <c r="F50" s="1">
        <v>1.0</v>
      </c>
      <c r="G50" s="1" t="s">
        <v>19</v>
      </c>
      <c r="H50" s="1" t="s">
        <v>289</v>
      </c>
      <c r="I50" s="1" t="s">
        <v>76</v>
      </c>
      <c r="J50" s="1" t="s">
        <v>77</v>
      </c>
      <c r="K50" s="1" t="s">
        <v>148</v>
      </c>
      <c r="L50" s="1">
        <v>3.0</v>
      </c>
      <c r="N50" s="1">
        <v>3.2700000000000005</v>
      </c>
      <c r="P50" s="1">
        <v>10.9</v>
      </c>
      <c r="S50" s="1">
        <v>25.0</v>
      </c>
      <c r="T50" s="1">
        <v>2.4483417690354385</v>
      </c>
      <c r="U50" s="1">
        <v>-2.4483417690354385</v>
      </c>
      <c r="V50" s="1">
        <v>-0.4666141072021449</v>
      </c>
      <c r="X50" s="1">
        <v>2.55741127348643</v>
      </c>
      <c r="Y50" s="1">
        <v>0.0</v>
      </c>
    </row>
    <row r="51" ht="14.25" customHeight="1">
      <c r="A51" s="1" t="s">
        <v>1335</v>
      </c>
      <c r="B51" s="1" t="s">
        <v>377</v>
      </c>
      <c r="C51" s="1">
        <v>25.0</v>
      </c>
      <c r="D51" s="1">
        <v>10.0</v>
      </c>
      <c r="E51" s="1" t="s">
        <v>18</v>
      </c>
      <c r="F51" s="1">
        <v>1.0</v>
      </c>
      <c r="G51" s="1" t="s">
        <v>19</v>
      </c>
      <c r="H51" s="1" t="s">
        <v>37</v>
      </c>
      <c r="I51" s="1" t="s">
        <v>18</v>
      </c>
      <c r="J51" s="1" t="s">
        <v>19</v>
      </c>
      <c r="K51" s="1" t="s">
        <v>931</v>
      </c>
      <c r="L51" s="1" t="s">
        <v>47</v>
      </c>
      <c r="N51" s="1">
        <v>0.0</v>
      </c>
      <c r="P51" s="1">
        <v>10.9</v>
      </c>
      <c r="S51" s="1">
        <v>26.0</v>
      </c>
      <c r="T51" s="1">
        <v>2.4483417690354385</v>
      </c>
      <c r="U51" s="1">
        <v>-2.4483417690354385</v>
      </c>
      <c r="V51" s="1">
        <v>-0.4666141072021449</v>
      </c>
      <c r="X51" s="1">
        <v>2.661795407098121</v>
      </c>
      <c r="Y51" s="1">
        <v>0.0</v>
      </c>
    </row>
    <row r="52" ht="14.25" customHeight="1">
      <c r="A52" s="1" t="s">
        <v>1336</v>
      </c>
      <c r="B52" s="1" t="s">
        <v>36</v>
      </c>
      <c r="C52" s="1">
        <v>26.0</v>
      </c>
      <c r="D52" s="1">
        <v>7.0</v>
      </c>
      <c r="E52" s="1" t="s">
        <v>18</v>
      </c>
      <c r="F52" s="1">
        <v>1.0</v>
      </c>
      <c r="G52" s="1" t="s">
        <v>19</v>
      </c>
      <c r="H52" s="1" t="s">
        <v>667</v>
      </c>
      <c r="I52" s="1" t="s">
        <v>18</v>
      </c>
      <c r="J52" s="1" t="s">
        <v>19</v>
      </c>
      <c r="K52" s="1" t="s">
        <v>41</v>
      </c>
      <c r="L52" s="1">
        <v>9.0</v>
      </c>
      <c r="N52" s="1">
        <v>9.81</v>
      </c>
      <c r="P52" s="1">
        <v>7.630000000000001</v>
      </c>
      <c r="S52" s="1">
        <v>27.0</v>
      </c>
      <c r="T52" s="1">
        <v>2.4483417690354385</v>
      </c>
      <c r="U52" s="1">
        <v>16.081658230964564</v>
      </c>
      <c r="V52" s="1">
        <v>3.0649024138193917</v>
      </c>
      <c r="X52" s="1">
        <v>2.766179540709812</v>
      </c>
      <c r="Y52" s="1">
        <v>0.0</v>
      </c>
    </row>
    <row r="53" ht="14.25" customHeight="1">
      <c r="A53" s="1" t="s">
        <v>1337</v>
      </c>
      <c r="B53" s="1" t="s">
        <v>164</v>
      </c>
      <c r="C53" s="1">
        <v>30.0</v>
      </c>
      <c r="D53" s="1">
        <v>9.0</v>
      </c>
      <c r="E53" s="1" t="s">
        <v>18</v>
      </c>
      <c r="F53" s="1">
        <v>1.0</v>
      </c>
      <c r="G53" s="1" t="s">
        <v>19</v>
      </c>
      <c r="H53" s="1" t="s">
        <v>37</v>
      </c>
      <c r="I53" s="1" t="s">
        <v>18</v>
      </c>
      <c r="J53" s="1" t="s">
        <v>19</v>
      </c>
      <c r="K53" s="1" t="s">
        <v>41</v>
      </c>
      <c r="L53" s="1">
        <v>3.0</v>
      </c>
      <c r="N53" s="1">
        <v>3.2700000000000005</v>
      </c>
      <c r="P53" s="1">
        <v>9.81</v>
      </c>
      <c r="S53" s="1">
        <v>28.0</v>
      </c>
      <c r="T53" s="1">
        <v>2.4483417690354385</v>
      </c>
      <c r="U53" s="1">
        <v>16.081658230964564</v>
      </c>
      <c r="V53" s="1">
        <v>3.0649024138193917</v>
      </c>
      <c r="X53" s="1">
        <v>2.8705636743215033</v>
      </c>
      <c r="Y53" s="1">
        <v>0.0</v>
      </c>
    </row>
    <row r="54" ht="14.25" customHeight="1">
      <c r="A54" s="1" t="s">
        <v>1338</v>
      </c>
      <c r="B54" s="1" t="s">
        <v>96</v>
      </c>
      <c r="C54" s="1">
        <v>27.0</v>
      </c>
      <c r="D54" s="1">
        <v>9.0</v>
      </c>
      <c r="E54" s="1" t="s">
        <v>18</v>
      </c>
      <c r="F54" s="1">
        <v>1.0</v>
      </c>
      <c r="G54" s="1" t="s">
        <v>19</v>
      </c>
      <c r="H54" s="1" t="s">
        <v>411</v>
      </c>
      <c r="I54" s="1" t="s">
        <v>97</v>
      </c>
      <c r="J54" s="1" t="s">
        <v>98</v>
      </c>
      <c r="K54" s="1" t="s">
        <v>685</v>
      </c>
      <c r="L54" s="1">
        <v>2.0</v>
      </c>
      <c r="N54" s="1">
        <v>2.18</v>
      </c>
      <c r="P54" s="1">
        <v>9.81</v>
      </c>
      <c r="S54" s="1">
        <v>29.0</v>
      </c>
      <c r="T54" s="1">
        <v>2.4483417690354385</v>
      </c>
      <c r="U54" s="1">
        <v>-2.4483417690354385</v>
      </c>
      <c r="V54" s="1">
        <v>-0.4666141072021449</v>
      </c>
      <c r="X54" s="1">
        <v>2.974947807933194</v>
      </c>
      <c r="Y54" s="1">
        <v>0.0</v>
      </c>
    </row>
    <row r="55" ht="14.25" customHeight="1">
      <c r="A55" s="1" t="s">
        <v>1339</v>
      </c>
      <c r="B55" s="1" t="s">
        <v>164</v>
      </c>
      <c r="C55" s="1">
        <v>25.0</v>
      </c>
      <c r="D55" s="1">
        <v>9.0</v>
      </c>
      <c r="E55" s="1" t="s">
        <v>18</v>
      </c>
      <c r="F55" s="1">
        <v>1.0</v>
      </c>
      <c r="G55" s="1" t="s">
        <v>19</v>
      </c>
      <c r="H55" s="1" t="s">
        <v>558</v>
      </c>
      <c r="I55" s="1" t="s">
        <v>18</v>
      </c>
      <c r="J55" s="1" t="s">
        <v>173</v>
      </c>
      <c r="K55" s="1" t="s">
        <v>648</v>
      </c>
      <c r="L55" s="1" t="s">
        <v>256</v>
      </c>
      <c r="N55" s="1">
        <v>0.0</v>
      </c>
      <c r="P55" s="1">
        <v>9.81</v>
      </c>
      <c r="S55" s="1">
        <v>30.0</v>
      </c>
      <c r="T55" s="1">
        <v>2.4483417690354385</v>
      </c>
      <c r="U55" s="1">
        <v>-2.4483417690354385</v>
      </c>
      <c r="V55" s="1">
        <v>-0.4666141072021449</v>
      </c>
      <c r="X55" s="1">
        <v>3.079331941544885</v>
      </c>
      <c r="Y55" s="1">
        <v>0.0</v>
      </c>
    </row>
    <row r="56" ht="14.25" customHeight="1">
      <c r="A56" s="1" t="s">
        <v>1340</v>
      </c>
      <c r="B56" s="1" t="s">
        <v>40</v>
      </c>
      <c r="C56" s="1">
        <v>26.0</v>
      </c>
      <c r="D56" s="1">
        <v>9.0</v>
      </c>
      <c r="E56" s="1" t="s">
        <v>18</v>
      </c>
      <c r="F56" s="1">
        <v>1.0</v>
      </c>
      <c r="G56" s="1" t="s">
        <v>19</v>
      </c>
      <c r="H56" s="1" t="s">
        <v>150</v>
      </c>
      <c r="I56" s="1" t="s">
        <v>76</v>
      </c>
      <c r="J56" s="1" t="s">
        <v>77</v>
      </c>
      <c r="K56" s="1" t="s">
        <v>394</v>
      </c>
      <c r="L56" s="1" t="s">
        <v>47</v>
      </c>
      <c r="N56" s="1">
        <v>0.0</v>
      </c>
      <c r="P56" s="1">
        <v>9.81</v>
      </c>
      <c r="S56" s="1">
        <v>31.0</v>
      </c>
      <c r="T56" s="1">
        <v>2.4483417690354385</v>
      </c>
      <c r="U56" s="1">
        <v>-2.4483417690354385</v>
      </c>
      <c r="V56" s="1">
        <v>-0.4666141072021449</v>
      </c>
      <c r="X56" s="1">
        <v>3.183716075156576</v>
      </c>
      <c r="Y56" s="1">
        <v>0.0</v>
      </c>
    </row>
    <row r="57" ht="14.25" customHeight="1">
      <c r="A57" s="1" t="s">
        <v>1341</v>
      </c>
      <c r="B57" s="1" t="s">
        <v>51</v>
      </c>
      <c r="C57" s="1">
        <v>23.0</v>
      </c>
      <c r="D57" s="1">
        <v>8.0</v>
      </c>
      <c r="E57" s="1" t="s">
        <v>18</v>
      </c>
      <c r="F57" s="1">
        <v>1.0</v>
      </c>
      <c r="G57" s="1" t="s">
        <v>19</v>
      </c>
      <c r="H57" s="1" t="s">
        <v>289</v>
      </c>
      <c r="I57" s="1" t="s">
        <v>905</v>
      </c>
      <c r="J57" s="1" t="s">
        <v>29</v>
      </c>
      <c r="K57" s="1" t="s">
        <v>906</v>
      </c>
      <c r="L57" s="1">
        <v>1.0</v>
      </c>
      <c r="N57" s="1">
        <v>1.09</v>
      </c>
      <c r="P57" s="1">
        <v>8.72</v>
      </c>
      <c r="S57" s="1">
        <v>32.0</v>
      </c>
      <c r="T57" s="1">
        <v>2.4483417690354385</v>
      </c>
      <c r="U57" s="1">
        <v>13.901658230964562</v>
      </c>
      <c r="V57" s="1">
        <v>2.649429881934505</v>
      </c>
      <c r="X57" s="1">
        <v>3.288100208768267</v>
      </c>
      <c r="Y57" s="1">
        <v>0.0</v>
      </c>
    </row>
    <row r="58" ht="14.25" customHeight="1">
      <c r="A58" s="1" t="s">
        <v>1342</v>
      </c>
      <c r="B58" s="1" t="s">
        <v>51</v>
      </c>
      <c r="C58" s="1">
        <v>32.0</v>
      </c>
      <c r="D58" s="1">
        <v>8.0</v>
      </c>
      <c r="E58" s="1" t="s">
        <v>18</v>
      </c>
      <c r="F58" s="1">
        <v>1.0</v>
      </c>
      <c r="G58" s="1" t="s">
        <v>19</v>
      </c>
      <c r="H58" s="1" t="s">
        <v>25</v>
      </c>
      <c r="I58" s="1" t="s">
        <v>76</v>
      </c>
      <c r="J58" s="1" t="s">
        <v>77</v>
      </c>
      <c r="K58" s="1" t="s">
        <v>125</v>
      </c>
      <c r="L58" s="1" t="s">
        <v>56</v>
      </c>
      <c r="N58" s="1">
        <v>0.0</v>
      </c>
      <c r="P58" s="1">
        <v>8.72</v>
      </c>
      <c r="S58" s="1">
        <v>33.0</v>
      </c>
      <c r="T58" s="1">
        <v>2.4483417690354385</v>
      </c>
      <c r="U58" s="1">
        <v>0.8216582309645619</v>
      </c>
      <c r="V58" s="1">
        <v>0.15659469062518508</v>
      </c>
      <c r="X58" s="1">
        <v>3.392484342379958</v>
      </c>
      <c r="Y58" s="1">
        <v>0.0</v>
      </c>
    </row>
    <row r="59" ht="14.25" customHeight="1">
      <c r="A59" s="1" t="s">
        <v>1343</v>
      </c>
      <c r="B59" s="1" t="s">
        <v>40</v>
      </c>
      <c r="C59" s="1">
        <v>27.0</v>
      </c>
      <c r="D59" s="1">
        <v>8.0</v>
      </c>
      <c r="E59" s="1" t="s">
        <v>18</v>
      </c>
      <c r="F59" s="1">
        <v>1.0</v>
      </c>
      <c r="G59" s="1" t="s">
        <v>19</v>
      </c>
      <c r="H59" s="1" t="s">
        <v>558</v>
      </c>
      <c r="I59" s="1" t="s">
        <v>18</v>
      </c>
      <c r="J59" s="1" t="s">
        <v>173</v>
      </c>
      <c r="K59" s="1" t="s">
        <v>578</v>
      </c>
      <c r="L59" s="1" t="s">
        <v>47</v>
      </c>
      <c r="N59" s="1">
        <v>0.0</v>
      </c>
      <c r="P59" s="1">
        <v>8.72</v>
      </c>
      <c r="S59" s="1">
        <v>34.0</v>
      </c>
      <c r="T59" s="1">
        <v>2.4483417690354385</v>
      </c>
      <c r="U59" s="1">
        <v>-2.4483417690354385</v>
      </c>
      <c r="V59" s="1">
        <v>-0.4666141072021449</v>
      </c>
      <c r="X59" s="1">
        <v>3.4968684759916493</v>
      </c>
      <c r="Y59" s="1">
        <v>0.0</v>
      </c>
    </row>
    <row r="60" ht="14.25" customHeight="1">
      <c r="A60" s="1" t="s">
        <v>1344</v>
      </c>
      <c r="B60" s="1" t="s">
        <v>96</v>
      </c>
      <c r="C60" s="1">
        <v>21.0</v>
      </c>
      <c r="D60" s="1">
        <v>8.0</v>
      </c>
      <c r="E60" s="1" t="s">
        <v>18</v>
      </c>
      <c r="F60" s="1">
        <v>1.0</v>
      </c>
      <c r="G60" s="1" t="s">
        <v>19</v>
      </c>
      <c r="H60" s="1" t="s">
        <v>758</v>
      </c>
      <c r="I60" s="1" t="s">
        <v>28</v>
      </c>
      <c r="J60" s="1" t="s">
        <v>29</v>
      </c>
      <c r="K60" s="1" t="s">
        <v>936</v>
      </c>
      <c r="L60" s="1" t="s">
        <v>47</v>
      </c>
      <c r="N60" s="1">
        <v>0.0</v>
      </c>
      <c r="P60" s="1">
        <v>8.72</v>
      </c>
      <c r="S60" s="1">
        <v>35.0</v>
      </c>
      <c r="T60" s="1">
        <v>2.4483417690354385</v>
      </c>
      <c r="U60" s="1">
        <v>-2.4483417690354385</v>
      </c>
      <c r="V60" s="1">
        <v>-0.4666141072021449</v>
      </c>
      <c r="X60" s="1">
        <v>3.6012526096033404</v>
      </c>
      <c r="Y60" s="1">
        <v>0.0</v>
      </c>
    </row>
    <row r="61" ht="14.25" customHeight="1">
      <c r="A61" s="1" t="s">
        <v>1345</v>
      </c>
      <c r="B61" s="1" t="s">
        <v>23</v>
      </c>
      <c r="C61" s="1">
        <v>18.0</v>
      </c>
      <c r="D61" s="1">
        <v>8.0</v>
      </c>
      <c r="E61" s="1" t="s">
        <v>18</v>
      </c>
      <c r="F61" s="1">
        <v>1.0</v>
      </c>
      <c r="G61" s="1" t="s">
        <v>19</v>
      </c>
      <c r="H61" s="1" t="s">
        <v>758</v>
      </c>
      <c r="I61" s="1" t="s">
        <v>97</v>
      </c>
      <c r="J61" s="1" t="s">
        <v>98</v>
      </c>
      <c r="K61" s="1" t="s">
        <v>190</v>
      </c>
      <c r="L61" s="1" t="s">
        <v>47</v>
      </c>
      <c r="N61" s="1">
        <v>0.0</v>
      </c>
      <c r="P61" s="1">
        <v>8.72</v>
      </c>
      <c r="S61" s="1">
        <v>36.0</v>
      </c>
      <c r="T61" s="1">
        <v>2.4483417690354385</v>
      </c>
      <c r="U61" s="1">
        <v>-2.4483417690354385</v>
      </c>
      <c r="V61" s="1">
        <v>-0.4666141072021449</v>
      </c>
      <c r="X61" s="1">
        <v>3.7056367432150314</v>
      </c>
      <c r="Y61" s="1">
        <v>0.0</v>
      </c>
    </row>
    <row r="62" ht="14.25" customHeight="1">
      <c r="A62" s="1" t="s">
        <v>1346</v>
      </c>
      <c r="B62" s="1" t="s">
        <v>51</v>
      </c>
      <c r="C62" s="1">
        <v>24.0</v>
      </c>
      <c r="D62" s="1">
        <v>7.0</v>
      </c>
      <c r="E62" s="1" t="s">
        <v>18</v>
      </c>
      <c r="F62" s="1">
        <v>1.0</v>
      </c>
      <c r="G62" s="1" t="s">
        <v>19</v>
      </c>
      <c r="H62" s="1" t="s">
        <v>282</v>
      </c>
      <c r="I62" s="1" t="s">
        <v>114</v>
      </c>
      <c r="J62" s="1" t="s">
        <v>115</v>
      </c>
      <c r="K62" s="1" t="s">
        <v>116</v>
      </c>
      <c r="L62" s="1">
        <v>7.0</v>
      </c>
      <c r="N62" s="1">
        <v>7.630000000000001</v>
      </c>
      <c r="P62" s="1">
        <v>7.630000000000001</v>
      </c>
      <c r="S62" s="1">
        <v>37.0</v>
      </c>
      <c r="T62" s="1">
        <v>2.4483417690354385</v>
      </c>
      <c r="U62" s="1">
        <v>-2.4483417690354385</v>
      </c>
      <c r="V62" s="1">
        <v>-0.4666141072021449</v>
      </c>
      <c r="X62" s="1">
        <v>3.8100208768267225</v>
      </c>
      <c r="Y62" s="1">
        <v>0.0</v>
      </c>
    </row>
    <row r="63" ht="14.25" customHeight="1">
      <c r="A63" s="1" t="s">
        <v>1347</v>
      </c>
      <c r="B63" s="1" t="s">
        <v>14</v>
      </c>
      <c r="C63" s="1">
        <v>29.0</v>
      </c>
      <c r="D63" s="1">
        <v>7.0</v>
      </c>
      <c r="E63" s="1" t="s">
        <v>18</v>
      </c>
      <c r="F63" s="1">
        <v>1.0</v>
      </c>
      <c r="G63" s="1" t="s">
        <v>19</v>
      </c>
      <c r="H63" s="1" t="s">
        <v>310</v>
      </c>
      <c r="I63" s="1" t="s">
        <v>156</v>
      </c>
      <c r="J63" s="1" t="s">
        <v>157</v>
      </c>
      <c r="K63" s="1" t="s">
        <v>451</v>
      </c>
      <c r="L63" s="1" t="s">
        <v>47</v>
      </c>
      <c r="N63" s="1">
        <v>0.0</v>
      </c>
      <c r="P63" s="1">
        <v>7.630000000000001</v>
      </c>
      <c r="S63" s="1">
        <v>38.0</v>
      </c>
      <c r="T63" s="1">
        <v>2.4483417690354385</v>
      </c>
      <c r="U63" s="1">
        <v>-2.4483417690354385</v>
      </c>
      <c r="V63" s="1">
        <v>-0.4666141072021449</v>
      </c>
      <c r="X63" s="1">
        <v>3.914405010438413</v>
      </c>
      <c r="Y63" s="1">
        <v>0.0</v>
      </c>
    </row>
    <row r="64" ht="14.25" customHeight="1">
      <c r="A64" s="1" t="s">
        <v>1348</v>
      </c>
      <c r="B64" s="1" t="s">
        <v>51</v>
      </c>
      <c r="C64" s="1">
        <v>28.0</v>
      </c>
      <c r="D64" s="1">
        <v>7.0</v>
      </c>
      <c r="E64" s="1" t="s">
        <v>18</v>
      </c>
      <c r="F64" s="1">
        <v>1.0</v>
      </c>
      <c r="G64" s="1" t="s">
        <v>19</v>
      </c>
      <c r="H64" s="1" t="s">
        <v>931</v>
      </c>
      <c r="I64" s="1" t="s">
        <v>18</v>
      </c>
      <c r="J64" s="1" t="s">
        <v>19</v>
      </c>
      <c r="K64" s="1" t="s">
        <v>567</v>
      </c>
      <c r="L64" s="1" t="s">
        <v>47</v>
      </c>
      <c r="N64" s="1">
        <v>0.0</v>
      </c>
      <c r="P64" s="1">
        <v>7.630000000000001</v>
      </c>
      <c r="S64" s="1">
        <v>39.0</v>
      </c>
      <c r="T64" s="1">
        <v>2.4483417690354385</v>
      </c>
      <c r="U64" s="1">
        <v>13.901658230964562</v>
      </c>
      <c r="V64" s="1">
        <v>2.649429881934505</v>
      </c>
      <c r="X64" s="1">
        <v>4.018789144050104</v>
      </c>
      <c r="Y64" s="1">
        <v>0.0</v>
      </c>
    </row>
    <row r="65" ht="14.25" customHeight="1">
      <c r="A65" s="1" t="s">
        <v>1349</v>
      </c>
      <c r="B65" s="1" t="s">
        <v>65</v>
      </c>
      <c r="C65" s="1">
        <v>26.0</v>
      </c>
      <c r="D65" s="1">
        <v>7.0</v>
      </c>
      <c r="E65" s="1" t="s">
        <v>18</v>
      </c>
      <c r="F65" s="1">
        <v>1.0</v>
      </c>
      <c r="G65" s="1" t="s">
        <v>19</v>
      </c>
      <c r="H65" s="1" t="s">
        <v>289</v>
      </c>
      <c r="I65" s="1" t="s">
        <v>90</v>
      </c>
      <c r="J65" s="1" t="s">
        <v>91</v>
      </c>
      <c r="K65" s="1" t="s">
        <v>135</v>
      </c>
      <c r="L65" s="1" t="s">
        <v>256</v>
      </c>
      <c r="N65" s="1">
        <v>0.0</v>
      </c>
      <c r="P65" s="1">
        <v>7.630000000000001</v>
      </c>
      <c r="S65" s="1">
        <v>40.0</v>
      </c>
      <c r="T65" s="1">
        <v>2.4483417690354385</v>
      </c>
      <c r="U65" s="1">
        <v>-2.4483417690354385</v>
      </c>
      <c r="V65" s="1">
        <v>-0.4666141072021449</v>
      </c>
      <c r="X65" s="1">
        <v>4.123173277661795</v>
      </c>
      <c r="Y65" s="1">
        <v>0.0</v>
      </c>
    </row>
    <row r="66" ht="14.25" customHeight="1">
      <c r="A66" s="1" t="s">
        <v>1350</v>
      </c>
      <c r="B66" s="1" t="s">
        <v>14</v>
      </c>
      <c r="C66" s="1">
        <v>24.0</v>
      </c>
      <c r="D66" s="1">
        <v>6.0</v>
      </c>
      <c r="E66" s="1" t="s">
        <v>1351</v>
      </c>
      <c r="F66" s="1">
        <v>1.0</v>
      </c>
      <c r="G66" s="1" t="s">
        <v>19</v>
      </c>
      <c r="H66" s="1" t="s">
        <v>1352</v>
      </c>
      <c r="I66" s="1" t="s">
        <v>76</v>
      </c>
      <c r="J66" s="1" t="s">
        <v>77</v>
      </c>
      <c r="K66" s="1" t="s">
        <v>78</v>
      </c>
      <c r="L66" s="1">
        <v>3.0</v>
      </c>
      <c r="N66" s="1">
        <v>3.2700000000000005</v>
      </c>
      <c r="P66" s="1">
        <v>6.540000000000001</v>
      </c>
      <c r="S66" s="1">
        <v>41.0</v>
      </c>
      <c r="T66" s="1">
        <v>2.4483417690354385</v>
      </c>
      <c r="U66" s="1">
        <v>-2.4483417690354385</v>
      </c>
      <c r="V66" s="1">
        <v>-0.4666141072021449</v>
      </c>
      <c r="X66" s="1">
        <v>4.227557411273486</v>
      </c>
      <c r="Y66" s="1">
        <v>0.0</v>
      </c>
    </row>
    <row r="67" ht="14.25" customHeight="1">
      <c r="A67" s="1" t="s">
        <v>1353</v>
      </c>
      <c r="B67" s="1" t="s">
        <v>14</v>
      </c>
      <c r="C67" s="1">
        <v>31.0</v>
      </c>
      <c r="D67" s="1">
        <v>6.0</v>
      </c>
      <c r="E67" s="1" t="s">
        <v>18</v>
      </c>
      <c r="F67" s="1">
        <v>1.0</v>
      </c>
      <c r="G67" s="1" t="s">
        <v>19</v>
      </c>
      <c r="H67" s="1" t="s">
        <v>565</v>
      </c>
      <c r="I67" s="1" t="s">
        <v>209</v>
      </c>
      <c r="J67" s="1" t="s">
        <v>210</v>
      </c>
      <c r="K67" s="1" t="s">
        <v>1354</v>
      </c>
      <c r="L67" s="1">
        <v>5.0</v>
      </c>
      <c r="N67" s="1">
        <v>5.45</v>
      </c>
      <c r="P67" s="1">
        <v>6.540000000000001</v>
      </c>
      <c r="S67" s="1">
        <v>42.0</v>
      </c>
      <c r="T67" s="1">
        <v>2.4483417690354385</v>
      </c>
      <c r="U67" s="1">
        <v>8.451658230964561</v>
      </c>
      <c r="V67" s="1">
        <v>1.6107485522222882</v>
      </c>
      <c r="X67" s="1">
        <v>4.331941544885177</v>
      </c>
      <c r="Y67" s="1">
        <v>0.0</v>
      </c>
    </row>
    <row r="68" ht="14.25" customHeight="1">
      <c r="A68" s="1" t="s">
        <v>1355</v>
      </c>
      <c r="B68" s="1" t="s">
        <v>51</v>
      </c>
      <c r="C68" s="1">
        <v>31.0</v>
      </c>
      <c r="D68" s="1">
        <v>6.0</v>
      </c>
      <c r="E68" s="1" t="s">
        <v>18</v>
      </c>
      <c r="F68" s="1">
        <v>1.0</v>
      </c>
      <c r="G68" s="1" t="s">
        <v>19</v>
      </c>
      <c r="H68" s="1" t="s">
        <v>25</v>
      </c>
      <c r="I68" s="1" t="s">
        <v>18</v>
      </c>
      <c r="J68" s="1" t="s">
        <v>19</v>
      </c>
      <c r="K68" s="1" t="s">
        <v>310</v>
      </c>
      <c r="L68" s="1">
        <v>2.0</v>
      </c>
      <c r="N68" s="1">
        <v>2.18</v>
      </c>
      <c r="P68" s="1">
        <v>6.540000000000001</v>
      </c>
      <c r="S68" s="1">
        <v>43.0</v>
      </c>
      <c r="T68" s="1">
        <v>2.4483417690354385</v>
      </c>
      <c r="U68" s="1">
        <v>7.3616582309645615</v>
      </c>
      <c r="V68" s="1">
        <v>1.4030122862798449</v>
      </c>
      <c r="X68" s="1">
        <v>4.436325678496868</v>
      </c>
      <c r="Y68" s="1">
        <v>0.0</v>
      </c>
    </row>
    <row r="69" ht="14.25" customHeight="1">
      <c r="A69" s="1" t="s">
        <v>1356</v>
      </c>
      <c r="B69" s="1" t="s">
        <v>51</v>
      </c>
      <c r="C69" s="1">
        <v>28.0</v>
      </c>
      <c r="D69" s="1">
        <v>6.0</v>
      </c>
      <c r="E69" s="1" t="s">
        <v>18</v>
      </c>
      <c r="F69" s="1">
        <v>1.0</v>
      </c>
      <c r="G69" s="1" t="s">
        <v>19</v>
      </c>
      <c r="H69" s="1" t="s">
        <v>667</v>
      </c>
      <c r="I69" s="1" t="s">
        <v>28</v>
      </c>
      <c r="J69" s="1" t="s">
        <v>29</v>
      </c>
      <c r="K69" s="1" t="s">
        <v>55</v>
      </c>
      <c r="L69" s="1">
        <v>2.0</v>
      </c>
      <c r="N69" s="1">
        <v>2.18</v>
      </c>
      <c r="P69" s="1">
        <v>6.540000000000001</v>
      </c>
      <c r="S69" s="1">
        <v>44.0</v>
      </c>
      <c r="T69" s="1">
        <v>2.4483417690354385</v>
      </c>
      <c r="U69" s="1">
        <v>3.0016582309645616</v>
      </c>
      <c r="V69" s="1">
        <v>0.5720672225100717</v>
      </c>
      <c r="X69" s="1">
        <v>4.540709812108559</v>
      </c>
      <c r="Y69" s="1">
        <v>0.0</v>
      </c>
    </row>
    <row r="70" ht="14.25" customHeight="1">
      <c r="A70" s="1" t="s">
        <v>1357</v>
      </c>
      <c r="B70" s="1" t="s">
        <v>133</v>
      </c>
      <c r="C70" s="1">
        <v>20.0</v>
      </c>
      <c r="D70" s="1">
        <v>6.0</v>
      </c>
      <c r="E70" s="1" t="s">
        <v>18</v>
      </c>
      <c r="F70" s="1">
        <v>1.0</v>
      </c>
      <c r="G70" s="1" t="s">
        <v>19</v>
      </c>
      <c r="H70" s="1" t="s">
        <v>25</v>
      </c>
      <c r="I70" s="1" t="s">
        <v>97</v>
      </c>
      <c r="J70" s="1" t="s">
        <v>98</v>
      </c>
      <c r="K70" s="1" t="s">
        <v>685</v>
      </c>
      <c r="L70" s="1" t="s">
        <v>47</v>
      </c>
      <c r="N70" s="1">
        <v>0.0</v>
      </c>
      <c r="P70" s="1">
        <v>6.540000000000001</v>
      </c>
      <c r="S70" s="1">
        <v>45.0</v>
      </c>
      <c r="T70" s="1">
        <v>2.4483417690354385</v>
      </c>
      <c r="U70" s="1">
        <v>-2.4483417690354385</v>
      </c>
      <c r="V70" s="1">
        <v>-0.4666141072021449</v>
      </c>
      <c r="X70" s="1">
        <v>4.64509394572025</v>
      </c>
      <c r="Y70" s="1">
        <v>0.0</v>
      </c>
    </row>
    <row r="71" ht="14.25" customHeight="1">
      <c r="A71" s="1" t="s">
        <v>1358</v>
      </c>
      <c r="B71" s="1" t="s">
        <v>14</v>
      </c>
      <c r="C71" s="1">
        <v>22.0</v>
      </c>
      <c r="D71" s="1">
        <v>6.0</v>
      </c>
      <c r="E71" s="1" t="s">
        <v>18</v>
      </c>
      <c r="F71" s="1">
        <v>1.0</v>
      </c>
      <c r="G71" s="1" t="s">
        <v>19</v>
      </c>
      <c r="H71" s="1" t="s">
        <v>758</v>
      </c>
      <c r="I71" s="1" t="s">
        <v>83</v>
      </c>
      <c r="J71" s="1" t="s">
        <v>379</v>
      </c>
      <c r="K71" s="1" t="s">
        <v>850</v>
      </c>
      <c r="L71" s="1" t="s">
        <v>47</v>
      </c>
      <c r="N71" s="1">
        <v>0.0</v>
      </c>
      <c r="P71" s="1">
        <v>6.540000000000001</v>
      </c>
      <c r="S71" s="1">
        <v>46.0</v>
      </c>
      <c r="T71" s="1">
        <v>2.4483417690354385</v>
      </c>
      <c r="U71" s="1">
        <v>-2.4483417690354385</v>
      </c>
      <c r="V71" s="1">
        <v>-0.4666141072021449</v>
      </c>
      <c r="X71" s="1">
        <v>4.749478079331941</v>
      </c>
      <c r="Y71" s="1">
        <v>0.0</v>
      </c>
    </row>
    <row r="72" ht="14.25" customHeight="1">
      <c r="A72" s="1" t="s">
        <v>1359</v>
      </c>
      <c r="B72" s="1" t="s">
        <v>164</v>
      </c>
      <c r="C72" s="1">
        <v>27.0</v>
      </c>
      <c r="D72" s="1">
        <v>6.0</v>
      </c>
      <c r="E72" s="1" t="s">
        <v>18</v>
      </c>
      <c r="F72" s="1">
        <v>1.0</v>
      </c>
      <c r="G72" s="1" t="s">
        <v>19</v>
      </c>
      <c r="H72" s="1" t="s">
        <v>1084</v>
      </c>
      <c r="I72" s="1" t="s">
        <v>18</v>
      </c>
      <c r="J72" s="1" t="s">
        <v>173</v>
      </c>
      <c r="K72" s="1" t="s">
        <v>561</v>
      </c>
      <c r="L72" s="1" t="s">
        <v>47</v>
      </c>
      <c r="N72" s="1">
        <v>0.0</v>
      </c>
      <c r="P72" s="1">
        <v>6.540000000000001</v>
      </c>
      <c r="S72" s="1">
        <v>47.0</v>
      </c>
      <c r="T72" s="1">
        <v>2.4483417690354385</v>
      </c>
      <c r="U72" s="1">
        <v>8.451658230964561</v>
      </c>
      <c r="V72" s="1">
        <v>1.6107485522222882</v>
      </c>
      <c r="X72" s="1">
        <v>4.853862212943632</v>
      </c>
      <c r="Y72" s="1">
        <v>0.0</v>
      </c>
    </row>
    <row r="73" ht="14.25" customHeight="1">
      <c r="A73" s="1" t="s">
        <v>1360</v>
      </c>
      <c r="B73" s="1" t="s">
        <v>36</v>
      </c>
      <c r="C73" s="1">
        <v>19.0</v>
      </c>
      <c r="D73" s="1">
        <v>6.0</v>
      </c>
      <c r="E73" s="1" t="s">
        <v>18</v>
      </c>
      <c r="F73" s="1">
        <v>1.0</v>
      </c>
      <c r="G73" s="1" t="s">
        <v>19</v>
      </c>
      <c r="H73" s="1" t="s">
        <v>667</v>
      </c>
      <c r="I73" s="1" t="s">
        <v>18</v>
      </c>
      <c r="J73" s="1" t="s">
        <v>173</v>
      </c>
      <c r="K73" s="1" t="s">
        <v>599</v>
      </c>
      <c r="L73" s="1" t="s">
        <v>47</v>
      </c>
      <c r="N73" s="1">
        <v>0.0</v>
      </c>
      <c r="P73" s="1">
        <v>6.540000000000001</v>
      </c>
      <c r="S73" s="1">
        <v>48.0</v>
      </c>
      <c r="T73" s="1">
        <v>2.4483417690354385</v>
      </c>
      <c r="U73" s="1">
        <v>1.9116582309645618</v>
      </c>
      <c r="V73" s="1">
        <v>0.3643309565676284</v>
      </c>
      <c r="X73" s="1">
        <v>4.958246346555323</v>
      </c>
      <c r="Y73" s="1">
        <v>0.0</v>
      </c>
    </row>
    <row r="74" ht="14.25" customHeight="1">
      <c r="A74" s="1" t="s">
        <v>1361</v>
      </c>
      <c r="B74" s="1" t="s">
        <v>51</v>
      </c>
      <c r="C74" s="1">
        <v>25.0</v>
      </c>
      <c r="D74" s="1">
        <v>5.0</v>
      </c>
      <c r="E74" s="1" t="s">
        <v>18</v>
      </c>
      <c r="F74" s="1">
        <v>1.0</v>
      </c>
      <c r="G74" s="1" t="s">
        <v>19</v>
      </c>
      <c r="H74" s="1" t="s">
        <v>1084</v>
      </c>
      <c r="I74" s="1" t="s">
        <v>44</v>
      </c>
      <c r="J74" s="1" t="s">
        <v>45</v>
      </c>
      <c r="K74" s="1" t="s">
        <v>46</v>
      </c>
      <c r="L74" s="1">
        <v>5.0</v>
      </c>
      <c r="N74" s="1">
        <v>5.45</v>
      </c>
      <c r="P74" s="1">
        <v>5.45</v>
      </c>
      <c r="S74" s="1">
        <v>49.0</v>
      </c>
      <c r="T74" s="1">
        <v>2.4483417690354385</v>
      </c>
      <c r="U74" s="1">
        <v>0.8216582309645619</v>
      </c>
      <c r="V74" s="1">
        <v>0.15659469062518508</v>
      </c>
      <c r="X74" s="1">
        <v>5.062630480167014</v>
      </c>
      <c r="Y74" s="1">
        <v>0.0</v>
      </c>
    </row>
    <row r="75" ht="14.25" customHeight="1">
      <c r="A75" s="1" t="s">
        <v>1362</v>
      </c>
      <c r="B75" s="1" t="s">
        <v>164</v>
      </c>
      <c r="C75" s="1">
        <v>28.0</v>
      </c>
      <c r="D75" s="1">
        <v>2.0</v>
      </c>
      <c r="E75" s="1" t="s">
        <v>18</v>
      </c>
      <c r="F75" s="1">
        <v>1.0</v>
      </c>
      <c r="G75" s="1" t="s">
        <v>19</v>
      </c>
      <c r="H75" s="1" t="s">
        <v>310</v>
      </c>
      <c r="I75" s="1" t="s">
        <v>28</v>
      </c>
      <c r="J75" s="1" t="s">
        <v>29</v>
      </c>
      <c r="K75" s="1" t="s">
        <v>934</v>
      </c>
      <c r="L75" s="1">
        <v>5.0</v>
      </c>
      <c r="N75" s="1">
        <v>5.45</v>
      </c>
      <c r="P75" s="1">
        <v>2.18</v>
      </c>
      <c r="S75" s="1">
        <v>50.0</v>
      </c>
      <c r="T75" s="1">
        <v>2.4483417690354385</v>
      </c>
      <c r="U75" s="1">
        <v>-2.4483417690354385</v>
      </c>
      <c r="V75" s="1">
        <v>-0.4666141072021449</v>
      </c>
      <c r="X75" s="1">
        <v>5.167014613778705</v>
      </c>
      <c r="Y75" s="1">
        <v>0.0</v>
      </c>
    </row>
    <row r="76" ht="14.25" customHeight="1">
      <c r="A76" s="1" t="s">
        <v>1363</v>
      </c>
      <c r="B76" s="1" t="s">
        <v>51</v>
      </c>
      <c r="C76" s="1">
        <v>22.0</v>
      </c>
      <c r="D76" s="1">
        <v>5.0</v>
      </c>
      <c r="E76" s="1" t="s">
        <v>18</v>
      </c>
      <c r="F76" s="1">
        <v>1.0</v>
      </c>
      <c r="G76" s="1" t="s">
        <v>19</v>
      </c>
      <c r="H76" s="1" t="s">
        <v>758</v>
      </c>
      <c r="I76" s="1" t="s">
        <v>83</v>
      </c>
      <c r="J76" s="1" t="s">
        <v>84</v>
      </c>
      <c r="K76" s="1" t="s">
        <v>279</v>
      </c>
      <c r="L76" s="1">
        <v>5.0</v>
      </c>
      <c r="N76" s="1">
        <v>5.45</v>
      </c>
      <c r="P76" s="1">
        <v>5.45</v>
      </c>
      <c r="S76" s="1">
        <v>51.0</v>
      </c>
      <c r="T76" s="1">
        <v>2.4483417690354385</v>
      </c>
      <c r="U76" s="1">
        <v>7.3616582309645615</v>
      </c>
      <c r="V76" s="1">
        <v>1.4030122862798449</v>
      </c>
      <c r="X76" s="1">
        <v>5.271398747390396</v>
      </c>
      <c r="Y76" s="1">
        <v>0.0</v>
      </c>
    </row>
    <row r="77" ht="14.25" customHeight="1">
      <c r="A77" s="1" t="s">
        <v>1364</v>
      </c>
      <c r="B77" s="1" t="s">
        <v>40</v>
      </c>
      <c r="C77" s="1">
        <v>33.0</v>
      </c>
      <c r="D77" s="1">
        <v>5.0</v>
      </c>
      <c r="E77" s="1" t="s">
        <v>18</v>
      </c>
      <c r="F77" s="1">
        <v>1.0</v>
      </c>
      <c r="G77" s="1" t="s">
        <v>19</v>
      </c>
      <c r="H77" s="1" t="s">
        <v>667</v>
      </c>
      <c r="I77" s="1" t="s">
        <v>83</v>
      </c>
      <c r="J77" s="1" t="s">
        <v>84</v>
      </c>
      <c r="K77" s="1" t="s">
        <v>233</v>
      </c>
      <c r="L77" s="1" t="s">
        <v>56</v>
      </c>
      <c r="N77" s="1">
        <v>0.0</v>
      </c>
      <c r="P77" s="1">
        <v>5.45</v>
      </c>
      <c r="S77" s="1">
        <v>52.0</v>
      </c>
      <c r="T77" s="1">
        <v>2.4483417690354385</v>
      </c>
      <c r="U77" s="1">
        <v>0.8216582309645619</v>
      </c>
      <c r="V77" s="1">
        <v>0.15659469062518508</v>
      </c>
      <c r="X77" s="1">
        <v>5.375782881002087</v>
      </c>
      <c r="Y77" s="1">
        <v>0.0</v>
      </c>
    </row>
    <row r="78" ht="14.25" customHeight="1">
      <c r="A78" s="1" t="s">
        <v>1365</v>
      </c>
      <c r="B78" s="1" t="s">
        <v>23</v>
      </c>
      <c r="C78" s="1">
        <v>30.0</v>
      </c>
      <c r="D78" s="1">
        <v>5.0</v>
      </c>
      <c r="E78" s="1" t="s">
        <v>18</v>
      </c>
      <c r="F78" s="1">
        <v>1.0</v>
      </c>
      <c r="G78" s="1" t="s">
        <v>19</v>
      </c>
      <c r="H78" s="1" t="s">
        <v>41</v>
      </c>
      <c r="I78" s="1" t="s">
        <v>18</v>
      </c>
      <c r="J78" s="1" t="s">
        <v>173</v>
      </c>
      <c r="K78" s="1" t="s">
        <v>188</v>
      </c>
      <c r="L78" s="1" t="s">
        <v>56</v>
      </c>
      <c r="N78" s="1">
        <v>0.0</v>
      </c>
      <c r="P78" s="1">
        <v>5.45</v>
      </c>
      <c r="S78" s="1">
        <v>53.0</v>
      </c>
      <c r="T78" s="1">
        <v>2.4483417690354385</v>
      </c>
      <c r="U78" s="1">
        <v>-0.2683417690354384</v>
      </c>
      <c r="V78" s="1">
        <v>-0.051141575317258284</v>
      </c>
      <c r="X78" s="1">
        <v>5.480167014613778</v>
      </c>
      <c r="Y78" s="1">
        <v>0.0</v>
      </c>
    </row>
    <row r="79" ht="14.25" customHeight="1">
      <c r="A79" s="1" t="s">
        <v>1366</v>
      </c>
      <c r="B79" s="1" t="s">
        <v>23</v>
      </c>
      <c r="C79" s="1">
        <v>30.0</v>
      </c>
      <c r="D79" s="1">
        <v>5.0</v>
      </c>
      <c r="E79" s="1" t="s">
        <v>18</v>
      </c>
      <c r="F79" s="1">
        <v>1.0</v>
      </c>
      <c r="G79" s="1" t="s">
        <v>19</v>
      </c>
      <c r="H79" s="1" t="s">
        <v>558</v>
      </c>
      <c r="I79" s="1" t="s">
        <v>18</v>
      </c>
      <c r="J79" s="1" t="s">
        <v>173</v>
      </c>
      <c r="K79" s="1" t="s">
        <v>174</v>
      </c>
      <c r="L79" s="1" t="s">
        <v>47</v>
      </c>
      <c r="N79" s="1">
        <v>0.0</v>
      </c>
      <c r="P79" s="1">
        <v>5.45</v>
      </c>
      <c r="S79" s="1">
        <v>54.0</v>
      </c>
      <c r="T79" s="1">
        <v>2.4483417690354385</v>
      </c>
      <c r="U79" s="1">
        <v>-2.4483417690354385</v>
      </c>
      <c r="V79" s="1">
        <v>-0.4666141072021449</v>
      </c>
      <c r="X79" s="1">
        <v>5.5845511482254695</v>
      </c>
      <c r="Y79" s="1">
        <v>0.0</v>
      </c>
    </row>
    <row r="80" ht="14.25" customHeight="1">
      <c r="A80" s="1" t="s">
        <v>1367</v>
      </c>
      <c r="B80" s="1" t="s">
        <v>133</v>
      </c>
      <c r="C80" s="1">
        <v>20.0</v>
      </c>
      <c r="D80" s="1">
        <v>5.0</v>
      </c>
      <c r="E80" s="1" t="s">
        <v>18</v>
      </c>
      <c r="F80" s="1">
        <v>1.0</v>
      </c>
      <c r="G80" s="1" t="s">
        <v>19</v>
      </c>
      <c r="H80" s="1" t="s">
        <v>1084</v>
      </c>
      <c r="I80" s="1" t="s">
        <v>90</v>
      </c>
      <c r="J80" s="1" t="s">
        <v>91</v>
      </c>
      <c r="K80" s="1" t="s">
        <v>784</v>
      </c>
      <c r="L80" s="1" t="s">
        <v>47</v>
      </c>
      <c r="N80" s="1">
        <v>0.0</v>
      </c>
      <c r="P80" s="1">
        <v>5.45</v>
      </c>
      <c r="S80" s="1">
        <v>55.0</v>
      </c>
      <c r="T80" s="1">
        <v>2.4483417690354385</v>
      </c>
      <c r="U80" s="1">
        <v>-2.4483417690354385</v>
      </c>
      <c r="V80" s="1">
        <v>-0.4666141072021449</v>
      </c>
      <c r="X80" s="1">
        <v>5.688935281837161</v>
      </c>
      <c r="Y80" s="1">
        <v>0.0</v>
      </c>
    </row>
    <row r="81" ht="14.25" customHeight="1">
      <c r="A81" s="1" t="s">
        <v>1368</v>
      </c>
      <c r="B81" s="1" t="s">
        <v>33</v>
      </c>
      <c r="C81" s="1">
        <v>28.0</v>
      </c>
      <c r="D81" s="1">
        <v>5.0</v>
      </c>
      <c r="E81" s="1" t="s">
        <v>18</v>
      </c>
      <c r="F81" s="1">
        <v>1.0</v>
      </c>
      <c r="G81" s="1" t="s">
        <v>19</v>
      </c>
      <c r="H81" s="1" t="s">
        <v>292</v>
      </c>
      <c r="I81" s="1" t="s">
        <v>76</v>
      </c>
      <c r="J81" s="1" t="s">
        <v>77</v>
      </c>
      <c r="K81" s="1" t="s">
        <v>125</v>
      </c>
      <c r="L81" s="1" t="s">
        <v>47</v>
      </c>
      <c r="N81" s="1">
        <v>0.0</v>
      </c>
      <c r="P81" s="1">
        <v>5.45</v>
      </c>
      <c r="S81" s="1">
        <v>56.0</v>
      </c>
      <c r="T81" s="1">
        <v>2.4483417690354385</v>
      </c>
      <c r="U81" s="1">
        <v>-1.3583417690354385</v>
      </c>
      <c r="V81" s="1">
        <v>-0.2588778412597016</v>
      </c>
      <c r="X81" s="1">
        <v>5.793319415448852</v>
      </c>
      <c r="Y81" s="1">
        <v>0.0</v>
      </c>
    </row>
    <row r="82" ht="14.25" customHeight="1">
      <c r="A82" s="1" t="s">
        <v>1369</v>
      </c>
      <c r="B82" s="1" t="s">
        <v>51</v>
      </c>
      <c r="C82" s="1">
        <v>30.0</v>
      </c>
      <c r="D82" s="1">
        <v>5.0</v>
      </c>
      <c r="E82" s="1" t="s">
        <v>18</v>
      </c>
      <c r="F82" s="1">
        <v>1.0</v>
      </c>
      <c r="G82" s="1" t="s">
        <v>19</v>
      </c>
      <c r="H82" s="1" t="s">
        <v>758</v>
      </c>
      <c r="I82" s="1" t="s">
        <v>18</v>
      </c>
      <c r="J82" s="1" t="s">
        <v>19</v>
      </c>
      <c r="K82" s="1" t="s">
        <v>41</v>
      </c>
      <c r="L82" s="1" t="s">
        <v>47</v>
      </c>
      <c r="N82" s="1">
        <v>0.0</v>
      </c>
      <c r="P82" s="1">
        <v>5.45</v>
      </c>
      <c r="S82" s="1">
        <v>57.0</v>
      </c>
      <c r="T82" s="1">
        <v>2.4483417690354385</v>
      </c>
      <c r="U82" s="1">
        <v>-2.4483417690354385</v>
      </c>
      <c r="V82" s="1">
        <v>-0.4666141072021449</v>
      </c>
      <c r="X82" s="1">
        <v>5.897703549060542</v>
      </c>
      <c r="Y82" s="1">
        <v>0.0</v>
      </c>
    </row>
    <row r="83" ht="14.25" customHeight="1">
      <c r="A83" s="1" t="s">
        <v>1370</v>
      </c>
      <c r="B83" s="1" t="s">
        <v>51</v>
      </c>
      <c r="C83" s="1">
        <v>28.0</v>
      </c>
      <c r="D83" s="1">
        <v>5.0</v>
      </c>
      <c r="E83" s="1" t="s">
        <v>18</v>
      </c>
      <c r="F83" s="1">
        <v>1.0</v>
      </c>
      <c r="G83" s="1" t="s">
        <v>19</v>
      </c>
      <c r="H83" s="1" t="s">
        <v>37</v>
      </c>
      <c r="I83" s="1" t="s">
        <v>83</v>
      </c>
      <c r="J83" s="1" t="s">
        <v>84</v>
      </c>
      <c r="K83" s="1" t="s">
        <v>207</v>
      </c>
      <c r="L83" s="1" t="s">
        <v>47</v>
      </c>
      <c r="N83" s="1">
        <v>0.0</v>
      </c>
      <c r="P83" s="1">
        <v>5.45</v>
      </c>
      <c r="S83" s="1">
        <v>58.0</v>
      </c>
      <c r="T83" s="1">
        <v>2.4483417690354385</v>
      </c>
      <c r="U83" s="1">
        <v>-2.4483417690354385</v>
      </c>
      <c r="V83" s="1">
        <v>-0.4666141072021449</v>
      </c>
      <c r="X83" s="1">
        <v>6.002087682672233</v>
      </c>
      <c r="Y83" s="1">
        <v>0.0</v>
      </c>
    </row>
    <row r="84" ht="14.25" customHeight="1">
      <c r="A84" s="1" t="s">
        <v>1371</v>
      </c>
      <c r="B84" s="1" t="s">
        <v>14</v>
      </c>
      <c r="C84" s="1">
        <v>21.0</v>
      </c>
      <c r="D84" s="1">
        <v>5.0</v>
      </c>
      <c r="E84" s="1" t="s">
        <v>18</v>
      </c>
      <c r="F84" s="1">
        <v>1.0</v>
      </c>
      <c r="G84" s="1" t="s">
        <v>19</v>
      </c>
      <c r="H84" s="1" t="s">
        <v>41</v>
      </c>
      <c r="I84" s="1" t="s">
        <v>18</v>
      </c>
      <c r="J84" s="1" t="s">
        <v>173</v>
      </c>
      <c r="K84" s="1" t="s">
        <v>561</v>
      </c>
      <c r="L84" s="1" t="s">
        <v>47</v>
      </c>
      <c r="N84" s="1">
        <v>0.0</v>
      </c>
      <c r="P84" s="1">
        <v>5.45</v>
      </c>
      <c r="S84" s="1">
        <v>59.0</v>
      </c>
      <c r="T84" s="1">
        <v>2.4483417690354385</v>
      </c>
      <c r="U84" s="1">
        <v>-2.4483417690354385</v>
      </c>
      <c r="V84" s="1">
        <v>-0.4666141072021449</v>
      </c>
      <c r="X84" s="1">
        <v>6.106471816283924</v>
      </c>
      <c r="Y84" s="1">
        <v>0.0</v>
      </c>
    </row>
    <row r="85" ht="14.25" customHeight="1">
      <c r="A85" s="1" t="s">
        <v>1372</v>
      </c>
      <c r="B85" s="1" t="s">
        <v>51</v>
      </c>
      <c r="C85" s="1">
        <v>20.0</v>
      </c>
      <c r="D85" s="1">
        <v>5.0</v>
      </c>
      <c r="E85" s="1" t="s">
        <v>18</v>
      </c>
      <c r="F85" s="1">
        <v>1.0</v>
      </c>
      <c r="G85" s="1" t="s">
        <v>19</v>
      </c>
      <c r="H85" s="1" t="s">
        <v>20</v>
      </c>
      <c r="I85" s="1" t="s">
        <v>44</v>
      </c>
      <c r="J85" s="1" t="s">
        <v>45</v>
      </c>
      <c r="K85" s="1" t="s">
        <v>517</v>
      </c>
      <c r="L85" s="1" t="s">
        <v>47</v>
      </c>
      <c r="N85" s="1">
        <v>0.0</v>
      </c>
      <c r="P85" s="1">
        <v>5.45</v>
      </c>
      <c r="S85" s="1">
        <v>60.0</v>
      </c>
      <c r="T85" s="1">
        <v>2.4483417690354385</v>
      </c>
      <c r="U85" s="1">
        <v>-2.4483417690354385</v>
      </c>
      <c r="V85" s="1">
        <v>-0.4666141072021449</v>
      </c>
      <c r="X85" s="1">
        <v>6.210855949895615</v>
      </c>
      <c r="Y85" s="1">
        <v>0.0</v>
      </c>
    </row>
    <row r="86" ht="14.25" customHeight="1">
      <c r="A86" s="1" t="s">
        <v>1373</v>
      </c>
      <c r="B86" s="1" t="s">
        <v>40</v>
      </c>
      <c r="C86" s="1">
        <v>30.0</v>
      </c>
      <c r="D86" s="1">
        <v>5.0</v>
      </c>
      <c r="E86" s="1" t="s">
        <v>18</v>
      </c>
      <c r="F86" s="1">
        <v>1.0</v>
      </c>
      <c r="G86" s="1" t="s">
        <v>19</v>
      </c>
      <c r="H86" s="1" t="s">
        <v>931</v>
      </c>
      <c r="I86" s="1" t="s">
        <v>90</v>
      </c>
      <c r="J86" s="1" t="s">
        <v>91</v>
      </c>
      <c r="K86" s="1" t="s">
        <v>784</v>
      </c>
      <c r="L86" s="1" t="s">
        <v>256</v>
      </c>
      <c r="N86" s="1">
        <v>0.0</v>
      </c>
      <c r="P86" s="1">
        <v>5.45</v>
      </c>
      <c r="S86" s="1">
        <v>61.0</v>
      </c>
      <c r="T86" s="1">
        <v>2.4483417690354385</v>
      </c>
      <c r="U86" s="1">
        <v>5.181658230964562</v>
      </c>
      <c r="V86" s="1">
        <v>0.9875397543949583</v>
      </c>
      <c r="X86" s="1">
        <v>6.315240083507306</v>
      </c>
      <c r="Y86" s="1">
        <v>0.0</v>
      </c>
    </row>
    <row r="87" ht="14.25" customHeight="1">
      <c r="A87" s="1" t="s">
        <v>1374</v>
      </c>
      <c r="B87" s="1" t="s">
        <v>51</v>
      </c>
      <c r="C87" s="1">
        <v>23.0</v>
      </c>
      <c r="D87" s="1">
        <v>5.0</v>
      </c>
      <c r="E87" s="1" t="s">
        <v>18</v>
      </c>
      <c r="F87" s="1">
        <v>1.0</v>
      </c>
      <c r="G87" s="1" t="s">
        <v>19</v>
      </c>
      <c r="H87" s="1" t="s">
        <v>320</v>
      </c>
      <c r="I87" s="1" t="s">
        <v>28</v>
      </c>
      <c r="J87" s="1" t="s">
        <v>29</v>
      </c>
      <c r="K87" s="1" t="s">
        <v>337</v>
      </c>
      <c r="L87" s="1" t="s">
        <v>47</v>
      </c>
      <c r="N87" s="1">
        <v>0.0</v>
      </c>
      <c r="P87" s="1">
        <v>5.45</v>
      </c>
      <c r="S87" s="1">
        <v>62.0</v>
      </c>
      <c r="T87" s="1">
        <v>2.4483417690354385</v>
      </c>
      <c r="U87" s="1">
        <v>-2.4483417690354385</v>
      </c>
      <c r="V87" s="1">
        <v>-0.4666141072021449</v>
      </c>
      <c r="X87" s="1">
        <v>6.419624217118997</v>
      </c>
      <c r="Y87" s="1">
        <v>0.0</v>
      </c>
    </row>
    <row r="88" ht="14.25" customHeight="1">
      <c r="A88" s="1" t="s">
        <v>1375</v>
      </c>
      <c r="B88" s="1" t="s">
        <v>14</v>
      </c>
      <c r="C88" s="1">
        <v>23.0</v>
      </c>
      <c r="D88" s="1">
        <v>4.0</v>
      </c>
      <c r="E88" s="1" t="s">
        <v>18</v>
      </c>
      <c r="F88" s="1">
        <v>1.0</v>
      </c>
      <c r="G88" s="1" t="s">
        <v>19</v>
      </c>
      <c r="H88" s="1" t="s">
        <v>320</v>
      </c>
      <c r="I88" s="1" t="s">
        <v>18</v>
      </c>
      <c r="J88" s="1" t="s">
        <v>173</v>
      </c>
      <c r="K88" s="1" t="s">
        <v>561</v>
      </c>
      <c r="L88" s="1">
        <v>3.0</v>
      </c>
      <c r="N88" s="1">
        <v>3.2700000000000005</v>
      </c>
      <c r="P88" s="1">
        <v>4.36</v>
      </c>
      <c r="S88" s="1">
        <v>63.0</v>
      </c>
      <c r="T88" s="1">
        <v>2.4483417690354385</v>
      </c>
      <c r="U88" s="1">
        <v>-2.4483417690354385</v>
      </c>
      <c r="V88" s="1">
        <v>-0.4666141072021449</v>
      </c>
      <c r="X88" s="1">
        <v>6.524008350730688</v>
      </c>
      <c r="Y88" s="1">
        <v>0.0</v>
      </c>
    </row>
    <row r="89" ht="14.25" customHeight="1">
      <c r="A89" s="1" t="s">
        <v>1376</v>
      </c>
      <c r="B89" s="1" t="s">
        <v>164</v>
      </c>
      <c r="C89" s="1">
        <v>33.0</v>
      </c>
      <c r="D89" s="1">
        <v>4.0</v>
      </c>
      <c r="E89" s="1" t="s">
        <v>18</v>
      </c>
      <c r="F89" s="1">
        <v>1.0</v>
      </c>
      <c r="G89" s="1" t="s">
        <v>19</v>
      </c>
      <c r="H89" s="1" t="s">
        <v>558</v>
      </c>
      <c r="I89" s="1" t="s">
        <v>18</v>
      </c>
      <c r="J89" s="1" t="s">
        <v>19</v>
      </c>
      <c r="K89" s="1" t="s">
        <v>667</v>
      </c>
      <c r="L89" s="1">
        <v>2.0</v>
      </c>
      <c r="N89" s="1">
        <v>2.18</v>
      </c>
      <c r="P89" s="1">
        <v>4.36</v>
      </c>
      <c r="S89" s="1">
        <v>64.0</v>
      </c>
      <c r="T89" s="1">
        <v>2.4483417690354385</v>
      </c>
      <c r="U89" s="1">
        <v>-2.4483417690354385</v>
      </c>
      <c r="V89" s="1">
        <v>-0.4666141072021449</v>
      </c>
      <c r="X89" s="1">
        <v>6.628392484342379</v>
      </c>
      <c r="Y89" s="1">
        <v>0.0</v>
      </c>
    </row>
    <row r="90" ht="14.25" customHeight="1">
      <c r="A90" s="1" t="s">
        <v>1377</v>
      </c>
      <c r="B90" s="1" t="s">
        <v>164</v>
      </c>
      <c r="C90" s="1">
        <v>35.0</v>
      </c>
      <c r="D90" s="1">
        <v>4.0</v>
      </c>
      <c r="E90" s="1" t="s">
        <v>18</v>
      </c>
      <c r="F90" s="1">
        <v>1.0</v>
      </c>
      <c r="G90" s="1" t="s">
        <v>19</v>
      </c>
      <c r="H90" s="1" t="s">
        <v>926</v>
      </c>
      <c r="I90" s="1" t="s">
        <v>28</v>
      </c>
      <c r="J90" s="1" t="s">
        <v>29</v>
      </c>
      <c r="K90" s="1" t="s">
        <v>337</v>
      </c>
      <c r="L90" s="1">
        <v>1.0</v>
      </c>
      <c r="N90" s="1">
        <v>1.09</v>
      </c>
      <c r="P90" s="1">
        <v>4.36</v>
      </c>
      <c r="S90" s="1">
        <v>65.0</v>
      </c>
      <c r="T90" s="1">
        <v>2.4483417690354385</v>
      </c>
      <c r="U90" s="1">
        <v>0.8216582309645619</v>
      </c>
      <c r="V90" s="1">
        <v>0.15659469062518508</v>
      </c>
      <c r="X90" s="1">
        <v>6.7327766179540705</v>
      </c>
      <c r="Y90" s="1">
        <v>0.0</v>
      </c>
    </row>
    <row r="91" ht="14.25" customHeight="1">
      <c r="A91" s="1" t="s">
        <v>1378</v>
      </c>
      <c r="B91" s="1" t="s">
        <v>14</v>
      </c>
      <c r="C91" s="1">
        <v>35.0</v>
      </c>
      <c r="D91" s="1">
        <v>4.0</v>
      </c>
      <c r="E91" s="1" t="s">
        <v>18</v>
      </c>
      <c r="F91" s="1">
        <v>1.0</v>
      </c>
      <c r="G91" s="1" t="s">
        <v>19</v>
      </c>
      <c r="H91" s="1" t="s">
        <v>667</v>
      </c>
      <c r="I91" s="1" t="s">
        <v>90</v>
      </c>
      <c r="J91" s="1" t="s">
        <v>91</v>
      </c>
      <c r="K91" s="1" t="s">
        <v>92</v>
      </c>
      <c r="L91" s="1" t="s">
        <v>56</v>
      </c>
      <c r="N91" s="1">
        <v>0.0</v>
      </c>
      <c r="P91" s="1">
        <v>4.36</v>
      </c>
      <c r="S91" s="1">
        <v>66.0</v>
      </c>
      <c r="T91" s="1">
        <v>2.4483417690354385</v>
      </c>
      <c r="U91" s="1">
        <v>3.0016582309645616</v>
      </c>
      <c r="V91" s="1">
        <v>0.5720672225100717</v>
      </c>
      <c r="X91" s="1">
        <v>6.8371607515657615</v>
      </c>
      <c r="Y91" s="1">
        <v>0.0</v>
      </c>
    </row>
    <row r="92" ht="14.25" customHeight="1">
      <c r="A92" s="1" t="s">
        <v>1379</v>
      </c>
      <c r="B92" s="1" t="s">
        <v>133</v>
      </c>
      <c r="C92" s="1">
        <v>25.0</v>
      </c>
      <c r="D92" s="1">
        <v>4.0</v>
      </c>
      <c r="E92" s="1" t="s">
        <v>18</v>
      </c>
      <c r="F92" s="1">
        <v>1.0</v>
      </c>
      <c r="G92" s="1" t="s">
        <v>19</v>
      </c>
      <c r="H92" s="1" t="s">
        <v>150</v>
      </c>
      <c r="I92" s="1" t="s">
        <v>44</v>
      </c>
      <c r="J92" s="1" t="s">
        <v>45</v>
      </c>
      <c r="K92" s="1" t="s">
        <v>600</v>
      </c>
      <c r="L92" s="1" t="s">
        <v>56</v>
      </c>
      <c r="N92" s="1">
        <v>0.0</v>
      </c>
      <c r="P92" s="1">
        <v>4.36</v>
      </c>
      <c r="S92" s="1">
        <v>67.0</v>
      </c>
      <c r="T92" s="1">
        <v>2.4483417690354385</v>
      </c>
      <c r="U92" s="1">
        <v>-0.2683417690354384</v>
      </c>
      <c r="V92" s="1">
        <v>-0.051141575317258284</v>
      </c>
      <c r="X92" s="1">
        <v>6.941544885177453</v>
      </c>
      <c r="Y92" s="1">
        <v>0.0</v>
      </c>
    </row>
    <row r="93" ht="14.25" customHeight="1">
      <c r="A93" s="1" t="s">
        <v>1380</v>
      </c>
      <c r="B93" s="1" t="s">
        <v>51</v>
      </c>
      <c r="C93" s="1">
        <v>21.0</v>
      </c>
      <c r="D93" s="1">
        <v>4.0</v>
      </c>
      <c r="E93" s="1" t="s">
        <v>18</v>
      </c>
      <c r="F93" s="1">
        <v>1.0</v>
      </c>
      <c r="G93" s="1" t="s">
        <v>19</v>
      </c>
      <c r="H93" s="1" t="s">
        <v>20</v>
      </c>
      <c r="I93" s="1" t="s">
        <v>18</v>
      </c>
      <c r="J93" s="1" t="s">
        <v>173</v>
      </c>
      <c r="K93" s="1" t="s">
        <v>623</v>
      </c>
      <c r="L93" s="1" t="s">
        <v>47</v>
      </c>
      <c r="N93" s="1">
        <v>0.0</v>
      </c>
      <c r="P93" s="1">
        <v>4.36</v>
      </c>
      <c r="S93" s="1">
        <v>68.0</v>
      </c>
      <c r="T93" s="1">
        <v>2.4483417690354385</v>
      </c>
      <c r="U93" s="1">
        <v>-0.2683417690354384</v>
      </c>
      <c r="V93" s="1">
        <v>-0.051141575317258284</v>
      </c>
      <c r="X93" s="1">
        <v>7.045929018789144</v>
      </c>
      <c r="Y93" s="1">
        <v>0.0</v>
      </c>
    </row>
    <row r="94" ht="14.25" customHeight="1">
      <c r="A94" s="1" t="s">
        <v>1381</v>
      </c>
      <c r="B94" s="1" t="s">
        <v>23</v>
      </c>
      <c r="C94" s="1">
        <v>24.0</v>
      </c>
      <c r="D94" s="1">
        <v>4.0</v>
      </c>
      <c r="E94" s="1" t="s">
        <v>18</v>
      </c>
      <c r="F94" s="1">
        <v>1.0</v>
      </c>
      <c r="G94" s="1" t="s">
        <v>19</v>
      </c>
      <c r="H94" s="1" t="s">
        <v>926</v>
      </c>
      <c r="I94" s="1" t="s">
        <v>18</v>
      </c>
      <c r="J94" s="1" t="s">
        <v>173</v>
      </c>
      <c r="K94" s="1" t="s">
        <v>406</v>
      </c>
      <c r="L94" s="1" t="s">
        <v>47</v>
      </c>
      <c r="N94" s="1">
        <v>0.0</v>
      </c>
      <c r="P94" s="1">
        <v>4.36</v>
      </c>
      <c r="S94" s="1">
        <v>69.0</v>
      </c>
      <c r="T94" s="1">
        <v>2.4483417690354385</v>
      </c>
      <c r="U94" s="1">
        <v>-2.4483417690354385</v>
      </c>
      <c r="V94" s="1">
        <v>-0.4666141072021449</v>
      </c>
      <c r="X94" s="1">
        <v>7.150313152400835</v>
      </c>
      <c r="Y94" s="1">
        <v>0.0</v>
      </c>
    </row>
    <row r="95" ht="14.25" customHeight="1">
      <c r="A95" s="1" t="s">
        <v>1382</v>
      </c>
      <c r="B95" s="1" t="s">
        <v>40</v>
      </c>
      <c r="C95" s="1">
        <v>32.0</v>
      </c>
      <c r="D95" s="1">
        <v>4.0</v>
      </c>
      <c r="E95" s="1" t="s">
        <v>18</v>
      </c>
      <c r="F95" s="1">
        <v>1.0</v>
      </c>
      <c r="G95" s="1" t="s">
        <v>19</v>
      </c>
      <c r="H95" s="1" t="s">
        <v>565</v>
      </c>
      <c r="I95" s="1" t="s">
        <v>18</v>
      </c>
      <c r="J95" s="1" t="s">
        <v>19</v>
      </c>
      <c r="K95" s="1" t="s">
        <v>310</v>
      </c>
      <c r="L95" s="1" t="s">
        <v>56</v>
      </c>
      <c r="N95" s="1">
        <v>0.0</v>
      </c>
      <c r="P95" s="1">
        <v>4.36</v>
      </c>
      <c r="S95" s="1">
        <v>70.0</v>
      </c>
      <c r="T95" s="1">
        <v>2.4483417690354385</v>
      </c>
      <c r="U95" s="1">
        <v>-2.4483417690354385</v>
      </c>
      <c r="V95" s="1">
        <v>-0.4666141072021449</v>
      </c>
      <c r="X95" s="1">
        <v>7.254697286012526</v>
      </c>
      <c r="Y95" s="1">
        <v>0.0</v>
      </c>
    </row>
    <row r="96" ht="14.25" customHeight="1">
      <c r="A96" s="1" t="s">
        <v>1383</v>
      </c>
      <c r="B96" s="1" t="s">
        <v>133</v>
      </c>
      <c r="C96" s="1">
        <v>21.0</v>
      </c>
      <c r="D96" s="1">
        <v>4.0</v>
      </c>
      <c r="E96" s="1" t="s">
        <v>18</v>
      </c>
      <c r="F96" s="1">
        <v>1.0</v>
      </c>
      <c r="G96" s="1" t="s">
        <v>19</v>
      </c>
      <c r="H96" s="1" t="s">
        <v>1084</v>
      </c>
      <c r="I96" s="1" t="s">
        <v>28</v>
      </c>
      <c r="J96" s="1" t="s">
        <v>29</v>
      </c>
      <c r="K96" s="1" t="s">
        <v>55</v>
      </c>
      <c r="L96" s="1" t="s">
        <v>47</v>
      </c>
      <c r="N96" s="1">
        <v>0.0</v>
      </c>
      <c r="P96" s="1">
        <v>4.36</v>
      </c>
      <c r="S96" s="1">
        <v>71.0</v>
      </c>
      <c r="T96" s="1">
        <v>2.4483417690354385</v>
      </c>
      <c r="U96" s="1">
        <v>-2.4483417690354385</v>
      </c>
      <c r="V96" s="1">
        <v>-0.4666141072021449</v>
      </c>
      <c r="X96" s="1">
        <v>7.359081419624217</v>
      </c>
      <c r="Y96" s="1">
        <v>0.0</v>
      </c>
    </row>
    <row r="97" ht="14.25" customHeight="1">
      <c r="A97" s="1" t="s">
        <v>1384</v>
      </c>
      <c r="B97" s="1" t="s">
        <v>51</v>
      </c>
      <c r="C97" s="1">
        <v>27.0</v>
      </c>
      <c r="D97" s="1">
        <v>4.0</v>
      </c>
      <c r="E97" s="1" t="s">
        <v>18</v>
      </c>
      <c r="F97" s="1">
        <v>1.0</v>
      </c>
      <c r="G97" s="1" t="s">
        <v>19</v>
      </c>
      <c r="H97" s="1" t="s">
        <v>411</v>
      </c>
      <c r="I97" s="1" t="s">
        <v>18</v>
      </c>
      <c r="J97" s="1" t="s">
        <v>173</v>
      </c>
      <c r="K97" s="1" t="s">
        <v>406</v>
      </c>
      <c r="L97" s="1" t="s">
        <v>47</v>
      </c>
      <c r="N97" s="1">
        <v>0.0</v>
      </c>
      <c r="P97" s="1">
        <v>4.36</v>
      </c>
      <c r="S97" s="1">
        <v>72.0</v>
      </c>
      <c r="T97" s="1">
        <v>2.4483417690354385</v>
      </c>
      <c r="U97" s="1">
        <v>-2.4483417690354385</v>
      </c>
      <c r="V97" s="1">
        <v>-0.4666141072021449</v>
      </c>
      <c r="X97" s="1">
        <v>7.463465553235908</v>
      </c>
      <c r="Y97" s="1">
        <v>0.0</v>
      </c>
    </row>
    <row r="98" ht="14.25" customHeight="1">
      <c r="A98" s="1" t="s">
        <v>1385</v>
      </c>
      <c r="B98" s="1" t="s">
        <v>65</v>
      </c>
      <c r="C98" s="1">
        <v>21.0</v>
      </c>
      <c r="D98" s="1">
        <v>3.0</v>
      </c>
      <c r="E98" s="1" t="s">
        <v>18</v>
      </c>
      <c r="F98" s="1">
        <v>1.0</v>
      </c>
      <c r="G98" s="1" t="s">
        <v>19</v>
      </c>
      <c r="H98" s="1" t="s">
        <v>282</v>
      </c>
      <c r="I98" s="1" t="s">
        <v>18</v>
      </c>
      <c r="J98" s="1" t="s">
        <v>173</v>
      </c>
      <c r="K98" s="1" t="s">
        <v>1024</v>
      </c>
      <c r="L98" s="1" t="s">
        <v>256</v>
      </c>
      <c r="N98" s="1">
        <v>0.0</v>
      </c>
      <c r="P98" s="1">
        <v>3.2700000000000005</v>
      </c>
      <c r="S98" s="1">
        <v>73.0</v>
      </c>
      <c r="T98" s="1">
        <v>2.4483417690354385</v>
      </c>
      <c r="U98" s="1">
        <v>3.0016582309645616</v>
      </c>
      <c r="V98" s="1">
        <v>0.5720672225100717</v>
      </c>
      <c r="X98" s="1">
        <v>7.567849686847599</v>
      </c>
      <c r="Y98" s="1">
        <v>0.0</v>
      </c>
    </row>
    <row r="99" ht="14.25" customHeight="1">
      <c r="A99" s="1" t="s">
        <v>1386</v>
      </c>
      <c r="B99" s="1" t="s">
        <v>14</v>
      </c>
      <c r="C99" s="1">
        <v>24.0</v>
      </c>
      <c r="D99" s="1">
        <v>3.0</v>
      </c>
      <c r="E99" s="1" t="s">
        <v>18</v>
      </c>
      <c r="F99" s="1">
        <v>1.0</v>
      </c>
      <c r="G99" s="1" t="s">
        <v>19</v>
      </c>
      <c r="H99" s="1" t="s">
        <v>25</v>
      </c>
      <c r="I99" s="1" t="s">
        <v>83</v>
      </c>
      <c r="J99" s="1" t="s">
        <v>379</v>
      </c>
      <c r="K99" s="1" t="s">
        <v>454</v>
      </c>
      <c r="L99" s="1" t="s">
        <v>256</v>
      </c>
      <c r="N99" s="1">
        <v>0.0</v>
      </c>
      <c r="P99" s="1">
        <v>3.2700000000000005</v>
      </c>
      <c r="S99" s="1">
        <v>74.0</v>
      </c>
      <c r="T99" s="1">
        <v>2.4483417690354385</v>
      </c>
      <c r="U99" s="1">
        <v>3.0016582309645616</v>
      </c>
      <c r="V99" s="1">
        <v>0.5720672225100717</v>
      </c>
      <c r="X99" s="1">
        <v>7.672233820459289</v>
      </c>
      <c r="Y99" s="1">
        <v>0.0</v>
      </c>
    </row>
    <row r="100" ht="14.25" customHeight="1">
      <c r="A100" s="1" t="s">
        <v>1387</v>
      </c>
      <c r="B100" s="1" t="s">
        <v>96</v>
      </c>
      <c r="C100" s="1">
        <v>22.0</v>
      </c>
      <c r="D100" s="1">
        <v>3.0</v>
      </c>
      <c r="E100" s="1" t="s">
        <v>18</v>
      </c>
      <c r="F100" s="1">
        <v>1.0</v>
      </c>
      <c r="G100" s="1" t="s">
        <v>19</v>
      </c>
      <c r="H100" s="1" t="s">
        <v>667</v>
      </c>
      <c r="I100" s="1" t="s">
        <v>18</v>
      </c>
      <c r="J100" s="1" t="s">
        <v>173</v>
      </c>
      <c r="K100" s="1" t="s">
        <v>599</v>
      </c>
      <c r="L100" s="1" t="s">
        <v>256</v>
      </c>
      <c r="N100" s="1">
        <v>0.0</v>
      </c>
      <c r="P100" s="1">
        <v>3.2700000000000005</v>
      </c>
      <c r="S100" s="1">
        <v>75.0</v>
      </c>
      <c r="T100" s="1">
        <v>2.4483417690354385</v>
      </c>
      <c r="U100" s="1">
        <v>3.0016582309645616</v>
      </c>
      <c r="V100" s="1">
        <v>0.5720672225100717</v>
      </c>
      <c r="X100" s="1">
        <v>7.77661795407098</v>
      </c>
      <c r="Y100" s="1">
        <v>0.0</v>
      </c>
    </row>
    <row r="101" ht="14.25" customHeight="1">
      <c r="A101" s="1" t="s">
        <v>1388</v>
      </c>
      <c r="B101" s="1" t="s">
        <v>164</v>
      </c>
      <c r="C101" s="1">
        <v>23.0</v>
      </c>
      <c r="D101" s="1">
        <v>2.0</v>
      </c>
      <c r="E101" s="1" t="s">
        <v>18</v>
      </c>
      <c r="F101" s="1">
        <v>1.0</v>
      </c>
      <c r="G101" s="1" t="s">
        <v>19</v>
      </c>
      <c r="H101" s="1" t="s">
        <v>1084</v>
      </c>
      <c r="I101" s="1" t="s">
        <v>18</v>
      </c>
      <c r="J101" s="1" t="s">
        <v>173</v>
      </c>
      <c r="K101" s="1" t="s">
        <v>552</v>
      </c>
      <c r="L101" s="1">
        <v>3.0</v>
      </c>
      <c r="N101" s="1">
        <v>3.2700000000000005</v>
      </c>
      <c r="P101" s="1">
        <v>2.18</v>
      </c>
      <c r="S101" s="1">
        <v>76.0</v>
      </c>
      <c r="T101" s="1">
        <v>2.4483417690354385</v>
      </c>
      <c r="U101" s="1">
        <v>-2.4483417690354385</v>
      </c>
      <c r="V101" s="1">
        <v>-0.4666141072021449</v>
      </c>
      <c r="X101" s="1">
        <v>7.881002087682671</v>
      </c>
      <c r="Y101" s="1">
        <v>0.0</v>
      </c>
    </row>
    <row r="102" ht="14.25" customHeight="1">
      <c r="A102" s="1" t="s">
        <v>1389</v>
      </c>
      <c r="B102" s="1" t="s">
        <v>51</v>
      </c>
      <c r="C102" s="1">
        <v>25.0</v>
      </c>
      <c r="D102" s="1">
        <v>3.0</v>
      </c>
      <c r="E102" s="1" t="s">
        <v>18</v>
      </c>
      <c r="F102" s="1">
        <v>1.0</v>
      </c>
      <c r="G102" s="1" t="s">
        <v>19</v>
      </c>
      <c r="H102" s="1" t="s">
        <v>758</v>
      </c>
      <c r="I102" s="1" t="s">
        <v>18</v>
      </c>
      <c r="J102" s="1" t="s">
        <v>173</v>
      </c>
      <c r="K102" s="1" t="s">
        <v>561</v>
      </c>
      <c r="L102" s="1">
        <v>2.0</v>
      </c>
      <c r="N102" s="1">
        <v>2.18</v>
      </c>
      <c r="P102" s="1">
        <v>3.2700000000000005</v>
      </c>
      <c r="S102" s="1">
        <v>77.0</v>
      </c>
      <c r="T102" s="1">
        <v>2.4483417690354385</v>
      </c>
      <c r="U102" s="1">
        <v>-2.4483417690354385</v>
      </c>
      <c r="V102" s="1">
        <v>-0.4666141072021449</v>
      </c>
      <c r="X102" s="1">
        <v>7.9853862212943625</v>
      </c>
      <c r="Y102" s="1">
        <v>0.0</v>
      </c>
    </row>
    <row r="103" ht="14.25" customHeight="1">
      <c r="A103" s="1" t="s">
        <v>1390</v>
      </c>
      <c r="B103" s="1" t="s">
        <v>51</v>
      </c>
      <c r="C103" s="1">
        <v>19.0</v>
      </c>
      <c r="D103" s="1">
        <v>3.0</v>
      </c>
      <c r="E103" s="1" t="s">
        <v>18</v>
      </c>
      <c r="F103" s="1">
        <v>1.0</v>
      </c>
      <c r="G103" s="1" t="s">
        <v>19</v>
      </c>
      <c r="H103" s="1" t="s">
        <v>673</v>
      </c>
      <c r="I103" s="1" t="s">
        <v>18</v>
      </c>
      <c r="J103" s="1" t="s">
        <v>173</v>
      </c>
      <c r="K103" s="1" t="s">
        <v>586</v>
      </c>
      <c r="L103" s="1" t="s">
        <v>47</v>
      </c>
      <c r="N103" s="1">
        <v>0.0</v>
      </c>
      <c r="P103" s="1">
        <v>3.2700000000000005</v>
      </c>
      <c r="S103" s="1">
        <v>78.0</v>
      </c>
      <c r="T103" s="1">
        <v>2.4483417690354385</v>
      </c>
      <c r="U103" s="1">
        <v>-2.4483417690354385</v>
      </c>
      <c r="V103" s="1">
        <v>-0.4666141072021449</v>
      </c>
      <c r="X103" s="1">
        <v>8.089770354906054</v>
      </c>
      <c r="Y103" s="1">
        <v>0.0</v>
      </c>
    </row>
    <row r="104" ht="14.25" customHeight="1">
      <c r="A104" s="1" t="s">
        <v>1391</v>
      </c>
      <c r="B104" s="1" t="s">
        <v>51</v>
      </c>
      <c r="C104" s="1">
        <v>20.0</v>
      </c>
      <c r="D104" s="1">
        <v>3.0</v>
      </c>
      <c r="E104" s="1" t="s">
        <v>18</v>
      </c>
      <c r="F104" s="1">
        <v>1.0</v>
      </c>
      <c r="G104" s="1" t="s">
        <v>19</v>
      </c>
      <c r="H104" s="1" t="s">
        <v>150</v>
      </c>
      <c r="I104" s="1" t="s">
        <v>97</v>
      </c>
      <c r="J104" s="1" t="s">
        <v>98</v>
      </c>
      <c r="K104" s="1" t="s">
        <v>685</v>
      </c>
      <c r="L104" s="1" t="s">
        <v>47</v>
      </c>
      <c r="N104" s="1">
        <v>0.0</v>
      </c>
      <c r="P104" s="1">
        <v>3.2700000000000005</v>
      </c>
      <c r="S104" s="1">
        <v>79.0</v>
      </c>
      <c r="T104" s="1">
        <v>2.4483417690354385</v>
      </c>
      <c r="U104" s="1">
        <v>-2.4483417690354385</v>
      </c>
      <c r="V104" s="1">
        <v>-0.4666141072021449</v>
      </c>
      <c r="X104" s="1">
        <v>8.194154488517746</v>
      </c>
      <c r="Y104" s="1">
        <v>0.0</v>
      </c>
    </row>
    <row r="105" ht="14.25" customHeight="1">
      <c r="A105" s="1" t="s">
        <v>1392</v>
      </c>
      <c r="B105" s="1" t="s">
        <v>65</v>
      </c>
      <c r="C105" s="1">
        <v>20.0</v>
      </c>
      <c r="D105" s="1">
        <v>3.0</v>
      </c>
      <c r="E105" s="1" t="s">
        <v>18</v>
      </c>
      <c r="F105" s="1">
        <v>1.0</v>
      </c>
      <c r="G105" s="1" t="s">
        <v>19</v>
      </c>
      <c r="H105" s="1" t="s">
        <v>411</v>
      </c>
      <c r="I105" s="1" t="s">
        <v>569</v>
      </c>
      <c r="J105" s="1" t="s">
        <v>173</v>
      </c>
      <c r="K105" s="1" t="s">
        <v>591</v>
      </c>
      <c r="L105" s="1" t="s">
        <v>47</v>
      </c>
      <c r="N105" s="1">
        <v>0.0</v>
      </c>
      <c r="P105" s="1">
        <v>3.2700000000000005</v>
      </c>
      <c r="S105" s="1">
        <v>80.0</v>
      </c>
      <c r="T105" s="1">
        <v>2.4483417690354385</v>
      </c>
      <c r="U105" s="1">
        <v>-2.4483417690354385</v>
      </c>
      <c r="V105" s="1">
        <v>-0.4666141072021449</v>
      </c>
      <c r="X105" s="1">
        <v>8.298538622129437</v>
      </c>
      <c r="Y105" s="1">
        <v>0.0</v>
      </c>
    </row>
    <row r="106" ht="14.25" customHeight="1">
      <c r="A106" s="1" t="s">
        <v>1393</v>
      </c>
      <c r="B106" s="1" t="s">
        <v>164</v>
      </c>
      <c r="C106" s="1">
        <v>18.0</v>
      </c>
      <c r="D106" s="1">
        <v>3.0</v>
      </c>
      <c r="E106" s="1" t="s">
        <v>18</v>
      </c>
      <c r="F106" s="1">
        <v>1.0</v>
      </c>
      <c r="G106" s="1" t="s">
        <v>19</v>
      </c>
      <c r="H106" s="1" t="s">
        <v>289</v>
      </c>
      <c r="I106" s="1" t="s">
        <v>209</v>
      </c>
      <c r="J106" s="1" t="s">
        <v>210</v>
      </c>
      <c r="K106" s="1" t="s">
        <v>1394</v>
      </c>
      <c r="L106" s="1" t="s">
        <v>47</v>
      </c>
      <c r="N106" s="1">
        <v>0.0</v>
      </c>
      <c r="P106" s="1">
        <v>3.2700000000000005</v>
      </c>
      <c r="S106" s="1">
        <v>81.0</v>
      </c>
      <c r="T106" s="1">
        <v>2.4483417690354385</v>
      </c>
      <c r="U106" s="1">
        <v>-2.4483417690354385</v>
      </c>
      <c r="V106" s="1">
        <v>-0.4666141072021449</v>
      </c>
      <c r="X106" s="1">
        <v>8.402922755741129</v>
      </c>
      <c r="Y106" s="1">
        <v>0.0</v>
      </c>
    </row>
    <row r="107" ht="14.25" customHeight="1">
      <c r="A107" s="1" t="s">
        <v>1395</v>
      </c>
      <c r="B107" s="1" t="s">
        <v>14</v>
      </c>
      <c r="C107" s="1">
        <v>24.0</v>
      </c>
      <c r="D107" s="1">
        <v>3.0</v>
      </c>
      <c r="E107" s="1" t="s">
        <v>18</v>
      </c>
      <c r="F107" s="1">
        <v>1.0</v>
      </c>
      <c r="G107" s="1" t="s">
        <v>19</v>
      </c>
      <c r="H107" s="1" t="s">
        <v>1084</v>
      </c>
      <c r="I107" s="1" t="s">
        <v>66</v>
      </c>
      <c r="J107" s="1" t="s">
        <v>67</v>
      </c>
      <c r="K107" s="1" t="s">
        <v>1396</v>
      </c>
      <c r="L107" s="1" t="s">
        <v>47</v>
      </c>
      <c r="N107" s="1">
        <v>0.0</v>
      </c>
      <c r="P107" s="1">
        <v>3.2700000000000005</v>
      </c>
      <c r="S107" s="1">
        <v>82.0</v>
      </c>
      <c r="T107" s="1">
        <v>2.4483417690354385</v>
      </c>
      <c r="U107" s="1">
        <v>-2.4483417690354385</v>
      </c>
      <c r="V107" s="1">
        <v>-0.4666141072021449</v>
      </c>
      <c r="X107" s="1">
        <v>8.507306889352819</v>
      </c>
      <c r="Y107" s="1">
        <v>0.0</v>
      </c>
    </row>
    <row r="108" ht="14.25" customHeight="1">
      <c r="A108" s="1" t="s">
        <v>1397</v>
      </c>
      <c r="B108" s="1" t="s">
        <v>33</v>
      </c>
      <c r="C108" s="1">
        <v>28.0</v>
      </c>
      <c r="D108" s="1">
        <v>3.0</v>
      </c>
      <c r="E108" s="1" t="s">
        <v>18</v>
      </c>
      <c r="F108" s="1">
        <v>1.0</v>
      </c>
      <c r="G108" s="1" t="s">
        <v>19</v>
      </c>
      <c r="H108" s="1" t="s">
        <v>41</v>
      </c>
      <c r="I108" s="1" t="s">
        <v>28</v>
      </c>
      <c r="J108" s="1" t="s">
        <v>29</v>
      </c>
      <c r="K108" s="1" t="s">
        <v>337</v>
      </c>
      <c r="L108" s="1" t="s">
        <v>47</v>
      </c>
      <c r="N108" s="1">
        <v>0.0</v>
      </c>
      <c r="P108" s="1">
        <v>3.2700000000000005</v>
      </c>
      <c r="S108" s="1">
        <v>83.0</v>
      </c>
      <c r="T108" s="1">
        <v>2.4483417690354385</v>
      </c>
      <c r="U108" s="1">
        <v>-2.4483417690354385</v>
      </c>
      <c r="V108" s="1">
        <v>-0.4666141072021449</v>
      </c>
      <c r="X108" s="1">
        <v>8.611691022964509</v>
      </c>
      <c r="Y108" s="1">
        <v>0.0</v>
      </c>
    </row>
    <row r="109" ht="14.25" customHeight="1">
      <c r="A109" s="1" t="s">
        <v>1398</v>
      </c>
      <c r="B109" s="1" t="s">
        <v>14</v>
      </c>
      <c r="C109" s="1">
        <v>22.0</v>
      </c>
      <c r="D109" s="1">
        <v>3.0</v>
      </c>
      <c r="E109" s="1" t="s">
        <v>18</v>
      </c>
      <c r="F109" s="1">
        <v>1.0</v>
      </c>
      <c r="G109" s="1" t="s">
        <v>19</v>
      </c>
      <c r="H109" s="1" t="s">
        <v>320</v>
      </c>
      <c r="I109" s="1" t="s">
        <v>18</v>
      </c>
      <c r="J109" s="1" t="s">
        <v>173</v>
      </c>
      <c r="K109" s="1" t="s">
        <v>552</v>
      </c>
      <c r="L109" s="1" t="s">
        <v>47</v>
      </c>
      <c r="N109" s="1">
        <v>0.0</v>
      </c>
      <c r="P109" s="1">
        <v>3.2700000000000005</v>
      </c>
      <c r="S109" s="1">
        <v>84.0</v>
      </c>
      <c r="T109" s="1">
        <v>2.4483417690354385</v>
      </c>
      <c r="U109" s="1">
        <v>-2.4483417690354385</v>
      </c>
      <c r="V109" s="1">
        <v>-0.4666141072021449</v>
      </c>
      <c r="X109" s="1">
        <v>8.716075156576201</v>
      </c>
      <c r="Y109" s="1">
        <v>0.0</v>
      </c>
    </row>
    <row r="110" ht="14.25" customHeight="1">
      <c r="A110" s="1" t="s">
        <v>1399</v>
      </c>
      <c r="B110" s="1" t="s">
        <v>51</v>
      </c>
      <c r="C110" s="1">
        <v>26.0</v>
      </c>
      <c r="D110" s="1">
        <v>2.0</v>
      </c>
      <c r="E110" s="1" t="s">
        <v>18</v>
      </c>
      <c r="F110" s="1">
        <v>1.0</v>
      </c>
      <c r="G110" s="1" t="s">
        <v>19</v>
      </c>
      <c r="H110" s="1" t="s">
        <v>20</v>
      </c>
      <c r="I110" s="1" t="s">
        <v>114</v>
      </c>
      <c r="J110" s="1" t="s">
        <v>115</v>
      </c>
      <c r="K110" s="1" t="s">
        <v>1152</v>
      </c>
      <c r="L110" s="1">
        <v>4.0</v>
      </c>
      <c r="N110" s="1">
        <v>4.36</v>
      </c>
      <c r="P110" s="1">
        <v>2.18</v>
      </c>
      <c r="S110" s="1">
        <v>85.0</v>
      </c>
      <c r="T110" s="1">
        <v>2.4483417690354385</v>
      </c>
      <c r="U110" s="1">
        <v>-2.4483417690354385</v>
      </c>
      <c r="V110" s="1">
        <v>-0.4666141072021449</v>
      </c>
      <c r="X110" s="1">
        <v>8.820459290187891</v>
      </c>
      <c r="Y110" s="1">
        <v>0.0</v>
      </c>
    </row>
    <row r="111" ht="14.25" customHeight="1">
      <c r="A111" s="1" t="s">
        <v>1400</v>
      </c>
      <c r="B111" s="1" t="s">
        <v>96</v>
      </c>
      <c r="C111" s="1">
        <v>32.0</v>
      </c>
      <c r="D111" s="1">
        <v>2.0</v>
      </c>
      <c r="E111" s="1" t="s">
        <v>18</v>
      </c>
      <c r="F111" s="1">
        <v>1.0</v>
      </c>
      <c r="G111" s="1" t="s">
        <v>19</v>
      </c>
      <c r="H111" s="1" t="s">
        <v>292</v>
      </c>
      <c r="I111" s="1" t="s">
        <v>169</v>
      </c>
      <c r="J111" s="1" t="s">
        <v>170</v>
      </c>
      <c r="K111" s="1" t="s">
        <v>1401</v>
      </c>
      <c r="L111" s="1" t="s">
        <v>56</v>
      </c>
      <c r="N111" s="1">
        <v>0.0</v>
      </c>
      <c r="P111" s="1">
        <v>2.18</v>
      </c>
      <c r="S111" s="1">
        <v>86.0</v>
      </c>
      <c r="T111" s="1">
        <v>2.4483417690354385</v>
      </c>
      <c r="U111" s="1">
        <v>-2.4483417690354385</v>
      </c>
      <c r="V111" s="1">
        <v>-0.4666141072021449</v>
      </c>
      <c r="X111" s="1">
        <v>8.924843423799583</v>
      </c>
      <c r="Y111" s="1">
        <v>0.0</v>
      </c>
    </row>
    <row r="112" ht="14.25" customHeight="1">
      <c r="A112" s="1" t="s">
        <v>1402</v>
      </c>
      <c r="B112" s="1" t="s">
        <v>51</v>
      </c>
      <c r="C112" s="1">
        <v>28.0</v>
      </c>
      <c r="D112" s="1">
        <v>2.0</v>
      </c>
      <c r="E112" s="1" t="s">
        <v>18</v>
      </c>
      <c r="F112" s="1">
        <v>1.0</v>
      </c>
      <c r="G112" s="1" t="s">
        <v>19</v>
      </c>
      <c r="H112" s="1" t="s">
        <v>41</v>
      </c>
      <c r="I112" s="1" t="s">
        <v>18</v>
      </c>
      <c r="J112" s="1" t="s">
        <v>633</v>
      </c>
      <c r="K112" s="1" t="s">
        <v>1403</v>
      </c>
      <c r="L112" s="1" t="s">
        <v>56</v>
      </c>
      <c r="N112" s="1">
        <v>0.0</v>
      </c>
      <c r="P112" s="1">
        <v>2.18</v>
      </c>
      <c r="S112" s="1">
        <v>87.0</v>
      </c>
      <c r="T112" s="1">
        <v>2.4483417690354385</v>
      </c>
      <c r="U112" s="1">
        <v>0.8216582309645619</v>
      </c>
      <c r="V112" s="1">
        <v>0.15659469062518508</v>
      </c>
      <c r="X112" s="1">
        <v>9.029227557411273</v>
      </c>
      <c r="Y112" s="1">
        <v>0.0</v>
      </c>
    </row>
    <row r="113" ht="14.25" customHeight="1">
      <c r="A113" s="1" t="s">
        <v>1404</v>
      </c>
      <c r="B113" s="1" t="s">
        <v>51</v>
      </c>
      <c r="C113" s="1">
        <v>21.0</v>
      </c>
      <c r="D113" s="1">
        <v>2.0</v>
      </c>
      <c r="E113" s="1" t="s">
        <v>18</v>
      </c>
      <c r="F113" s="1">
        <v>1.0</v>
      </c>
      <c r="G113" s="1" t="s">
        <v>19</v>
      </c>
      <c r="H113" s="1" t="s">
        <v>310</v>
      </c>
      <c r="I113" s="1" t="s">
        <v>18</v>
      </c>
      <c r="J113" s="1" t="s">
        <v>173</v>
      </c>
      <c r="K113" s="1" t="s">
        <v>646</v>
      </c>
      <c r="L113" s="1" t="s">
        <v>47</v>
      </c>
      <c r="N113" s="1">
        <v>0.0</v>
      </c>
      <c r="P113" s="1">
        <v>2.18</v>
      </c>
      <c r="S113" s="1">
        <v>88.0</v>
      </c>
      <c r="T113" s="1">
        <v>2.4483417690354385</v>
      </c>
      <c r="U113" s="1">
        <v>-0.2683417690354384</v>
      </c>
      <c r="V113" s="1">
        <v>-0.051141575317258284</v>
      </c>
      <c r="X113" s="1">
        <v>9.133611691022965</v>
      </c>
      <c r="Y113" s="1">
        <v>0.0</v>
      </c>
    </row>
    <row r="114" ht="14.25" customHeight="1">
      <c r="A114" s="1" t="s">
        <v>1405</v>
      </c>
      <c r="B114" s="1" t="s">
        <v>23</v>
      </c>
      <c r="C114" s="1">
        <v>22.0</v>
      </c>
      <c r="D114" s="1">
        <v>2.0</v>
      </c>
      <c r="E114" s="1" t="s">
        <v>18</v>
      </c>
      <c r="F114" s="1">
        <v>1.0</v>
      </c>
      <c r="G114" s="1" t="s">
        <v>19</v>
      </c>
      <c r="H114" s="1" t="s">
        <v>673</v>
      </c>
      <c r="I114" s="1" t="s">
        <v>18</v>
      </c>
      <c r="J114" s="1" t="s">
        <v>173</v>
      </c>
      <c r="K114" s="1" t="s">
        <v>586</v>
      </c>
      <c r="L114" s="1" t="s">
        <v>47</v>
      </c>
      <c r="N114" s="1">
        <v>0.0</v>
      </c>
      <c r="P114" s="1">
        <v>2.18</v>
      </c>
      <c r="S114" s="1">
        <v>89.0</v>
      </c>
      <c r="T114" s="1">
        <v>2.4483417690354385</v>
      </c>
      <c r="U114" s="1">
        <v>-1.3583417690354385</v>
      </c>
      <c r="V114" s="1">
        <v>-0.2588778412597016</v>
      </c>
      <c r="X114" s="1">
        <v>9.237995824634655</v>
      </c>
      <c r="Y114" s="1">
        <v>0.0</v>
      </c>
    </row>
    <row r="115" ht="14.25" customHeight="1">
      <c r="A115" s="1" t="s">
        <v>1406</v>
      </c>
      <c r="B115" s="1" t="s">
        <v>65</v>
      </c>
      <c r="C115" s="1">
        <v>27.0</v>
      </c>
      <c r="D115" s="1">
        <v>2.0</v>
      </c>
      <c r="E115" s="1" t="s">
        <v>1351</v>
      </c>
      <c r="F115" s="1">
        <v>1.0</v>
      </c>
      <c r="G115" s="1" t="s">
        <v>19</v>
      </c>
      <c r="H115" s="1" t="s">
        <v>1352</v>
      </c>
      <c r="I115" s="1" t="s">
        <v>169</v>
      </c>
      <c r="J115" s="1" t="s">
        <v>170</v>
      </c>
      <c r="K115" s="1" t="s">
        <v>1407</v>
      </c>
      <c r="L115" s="1" t="s">
        <v>56</v>
      </c>
      <c r="N115" s="1">
        <v>0.0</v>
      </c>
      <c r="P115" s="1">
        <v>2.18</v>
      </c>
      <c r="S115" s="1">
        <v>90.0</v>
      </c>
      <c r="T115" s="1">
        <v>2.4483417690354385</v>
      </c>
      <c r="U115" s="1">
        <v>-2.4483417690354385</v>
      </c>
      <c r="V115" s="1">
        <v>-0.4666141072021449</v>
      </c>
      <c r="X115" s="1">
        <v>9.342379958246347</v>
      </c>
      <c r="Y115" s="1">
        <v>0.0</v>
      </c>
    </row>
    <row r="116" ht="14.25" customHeight="1">
      <c r="A116" s="1" t="s">
        <v>1408</v>
      </c>
      <c r="B116" s="1" t="s">
        <v>133</v>
      </c>
      <c r="C116" s="1">
        <v>21.0</v>
      </c>
      <c r="D116" s="1">
        <v>2.0</v>
      </c>
      <c r="E116" s="1" t="s">
        <v>18</v>
      </c>
      <c r="F116" s="1">
        <v>1.0</v>
      </c>
      <c r="G116" s="1" t="s">
        <v>19</v>
      </c>
      <c r="H116" s="1" t="s">
        <v>758</v>
      </c>
      <c r="I116" s="1" t="s">
        <v>44</v>
      </c>
      <c r="J116" s="1" t="s">
        <v>496</v>
      </c>
      <c r="K116" s="1" t="s">
        <v>657</v>
      </c>
      <c r="L116" s="1" t="s">
        <v>47</v>
      </c>
      <c r="N116" s="1">
        <v>0.0</v>
      </c>
      <c r="P116" s="1">
        <v>2.18</v>
      </c>
      <c r="S116" s="1">
        <v>91.0</v>
      </c>
      <c r="T116" s="1">
        <v>2.4483417690354385</v>
      </c>
      <c r="U116" s="1">
        <v>-2.4483417690354385</v>
      </c>
      <c r="V116" s="1">
        <v>-0.4666141072021449</v>
      </c>
      <c r="X116" s="1">
        <v>9.446764091858038</v>
      </c>
      <c r="Y116" s="1">
        <v>0.0</v>
      </c>
    </row>
    <row r="117" ht="14.25" customHeight="1">
      <c r="A117" s="1" t="s">
        <v>1409</v>
      </c>
      <c r="B117" s="1" t="s">
        <v>133</v>
      </c>
      <c r="C117" s="1">
        <v>27.0</v>
      </c>
      <c r="D117" s="1">
        <v>2.0</v>
      </c>
      <c r="E117" s="1" t="s">
        <v>18</v>
      </c>
      <c r="F117" s="1">
        <v>1.0</v>
      </c>
      <c r="G117" s="1" t="s">
        <v>19</v>
      </c>
      <c r="H117" s="1" t="s">
        <v>310</v>
      </c>
      <c r="I117" s="1" t="s">
        <v>299</v>
      </c>
      <c r="J117" s="1" t="s">
        <v>210</v>
      </c>
      <c r="K117" s="1" t="s">
        <v>300</v>
      </c>
      <c r="L117" s="1" t="s">
        <v>47</v>
      </c>
      <c r="N117" s="1">
        <v>0.0</v>
      </c>
      <c r="P117" s="1">
        <v>2.18</v>
      </c>
      <c r="S117" s="1">
        <v>92.0</v>
      </c>
      <c r="T117" s="1">
        <v>2.4483417690354385</v>
      </c>
      <c r="U117" s="1">
        <v>-2.4483417690354385</v>
      </c>
      <c r="V117" s="1">
        <v>-0.4666141072021449</v>
      </c>
      <c r="X117" s="1">
        <v>9.55114822546973</v>
      </c>
      <c r="Y117" s="1">
        <v>0.0</v>
      </c>
    </row>
    <row r="118" ht="14.25" customHeight="1">
      <c r="A118" s="1" t="s">
        <v>1410</v>
      </c>
      <c r="B118" s="1" t="s">
        <v>14</v>
      </c>
      <c r="C118" s="1">
        <v>24.0</v>
      </c>
      <c r="D118" s="1">
        <v>2.0</v>
      </c>
      <c r="E118" s="1" t="s">
        <v>18</v>
      </c>
      <c r="F118" s="1">
        <v>1.0</v>
      </c>
      <c r="G118" s="1" t="s">
        <v>19</v>
      </c>
      <c r="H118" s="1" t="s">
        <v>411</v>
      </c>
      <c r="I118" s="1" t="s">
        <v>18</v>
      </c>
      <c r="J118" s="1" t="s">
        <v>173</v>
      </c>
      <c r="K118" s="1" t="s">
        <v>406</v>
      </c>
      <c r="L118" s="1" t="s">
        <v>47</v>
      </c>
      <c r="N118" s="1">
        <v>0.0</v>
      </c>
      <c r="P118" s="1">
        <v>2.18</v>
      </c>
      <c r="S118" s="1">
        <v>93.0</v>
      </c>
      <c r="T118" s="1">
        <v>2.4483417690354385</v>
      </c>
      <c r="U118" s="1">
        <v>-2.4483417690354385</v>
      </c>
      <c r="V118" s="1">
        <v>-0.4666141072021449</v>
      </c>
      <c r="X118" s="1">
        <v>9.65553235908142</v>
      </c>
      <c r="Y118" s="1">
        <v>0.0</v>
      </c>
    </row>
    <row r="119" ht="14.25" customHeight="1">
      <c r="A119" s="1" t="s">
        <v>1411</v>
      </c>
      <c r="B119" s="1" t="s">
        <v>96</v>
      </c>
      <c r="C119" s="1">
        <v>29.0</v>
      </c>
      <c r="D119" s="1">
        <v>2.0</v>
      </c>
      <c r="E119" s="1" t="s">
        <v>18</v>
      </c>
      <c r="F119" s="1">
        <v>1.0</v>
      </c>
      <c r="G119" s="1" t="s">
        <v>19</v>
      </c>
      <c r="H119" s="1" t="s">
        <v>310</v>
      </c>
      <c r="I119" s="1" t="s">
        <v>1412</v>
      </c>
      <c r="J119" s="1" t="s">
        <v>1413</v>
      </c>
      <c r="K119" s="1" t="s">
        <v>1414</v>
      </c>
      <c r="L119" s="1" t="s">
        <v>256</v>
      </c>
      <c r="N119" s="1">
        <v>0.0</v>
      </c>
      <c r="P119" s="1">
        <v>2.18</v>
      </c>
      <c r="S119" s="1">
        <v>94.0</v>
      </c>
      <c r="T119" s="1">
        <v>2.4483417690354385</v>
      </c>
      <c r="U119" s="1">
        <v>-2.4483417690354385</v>
      </c>
      <c r="V119" s="1">
        <v>-0.4666141072021449</v>
      </c>
      <c r="X119" s="1">
        <v>9.759916492693112</v>
      </c>
      <c r="Y119" s="1">
        <v>0.0</v>
      </c>
    </row>
    <row r="120" ht="14.25" customHeight="1">
      <c r="A120" s="1" t="s">
        <v>1415</v>
      </c>
      <c r="B120" s="1" t="s">
        <v>133</v>
      </c>
      <c r="C120" s="1">
        <v>23.0</v>
      </c>
      <c r="D120" s="1">
        <v>2.0</v>
      </c>
      <c r="E120" s="1" t="s">
        <v>18</v>
      </c>
      <c r="F120" s="1">
        <v>1.0</v>
      </c>
      <c r="G120" s="1" t="s">
        <v>19</v>
      </c>
      <c r="H120" s="1" t="s">
        <v>931</v>
      </c>
      <c r="I120" s="1" t="s">
        <v>28</v>
      </c>
      <c r="J120" s="1" t="s">
        <v>29</v>
      </c>
      <c r="K120" s="1" t="s">
        <v>936</v>
      </c>
      <c r="L120" s="1" t="s">
        <v>256</v>
      </c>
      <c r="N120" s="1">
        <v>0.0</v>
      </c>
      <c r="P120" s="1">
        <v>2.18</v>
      </c>
      <c r="S120" s="1">
        <v>95.0</v>
      </c>
      <c r="T120" s="1">
        <v>2.4483417690354385</v>
      </c>
      <c r="U120" s="1">
        <v>-2.4483417690354385</v>
      </c>
      <c r="V120" s="1">
        <v>-0.4666141072021449</v>
      </c>
      <c r="X120" s="1">
        <v>9.864300626304802</v>
      </c>
      <c r="Y120" s="1">
        <v>0.0</v>
      </c>
    </row>
    <row r="121" ht="14.25" customHeight="1">
      <c r="A121" s="1" t="s">
        <v>1416</v>
      </c>
      <c r="B121" s="1" t="s">
        <v>14</v>
      </c>
      <c r="C121" s="1">
        <v>23.0</v>
      </c>
      <c r="D121" s="1">
        <v>2.0</v>
      </c>
      <c r="E121" s="1" t="s">
        <v>18</v>
      </c>
      <c r="F121" s="1">
        <v>1.0</v>
      </c>
      <c r="G121" s="1" t="s">
        <v>19</v>
      </c>
      <c r="H121" s="1" t="s">
        <v>758</v>
      </c>
      <c r="I121" s="1" t="s">
        <v>415</v>
      </c>
      <c r="J121" s="1" t="s">
        <v>416</v>
      </c>
      <c r="K121" s="1" t="s">
        <v>417</v>
      </c>
      <c r="L121" s="1" t="s">
        <v>47</v>
      </c>
      <c r="N121" s="1">
        <v>0.0</v>
      </c>
      <c r="P121" s="1">
        <v>2.18</v>
      </c>
      <c r="S121" s="1">
        <v>96.0</v>
      </c>
      <c r="T121" s="1">
        <v>2.4483417690354385</v>
      </c>
      <c r="U121" s="1">
        <v>-2.4483417690354385</v>
      </c>
      <c r="V121" s="1">
        <v>-0.4666141072021449</v>
      </c>
      <c r="X121" s="1">
        <v>9.968684759916494</v>
      </c>
      <c r="Y121" s="1">
        <v>0.0</v>
      </c>
    </row>
    <row r="122" ht="14.25" customHeight="1">
      <c r="A122" s="1" t="s">
        <v>1417</v>
      </c>
      <c r="B122" s="1" t="s">
        <v>164</v>
      </c>
      <c r="C122" s="1">
        <v>22.0</v>
      </c>
      <c r="D122" s="1">
        <v>2.0</v>
      </c>
      <c r="E122" s="1" t="s">
        <v>18</v>
      </c>
      <c r="F122" s="1">
        <v>1.0</v>
      </c>
      <c r="G122" s="1" t="s">
        <v>19</v>
      </c>
      <c r="H122" s="1" t="s">
        <v>758</v>
      </c>
      <c r="I122" s="1" t="s">
        <v>97</v>
      </c>
      <c r="J122" s="1" t="s">
        <v>98</v>
      </c>
      <c r="K122" s="1" t="s">
        <v>190</v>
      </c>
      <c r="L122" s="1" t="s">
        <v>47</v>
      </c>
      <c r="N122" s="1">
        <v>0.0</v>
      </c>
      <c r="P122" s="1">
        <v>2.18</v>
      </c>
      <c r="S122" s="1">
        <v>97.0</v>
      </c>
      <c r="T122" s="1">
        <v>2.4483417690354385</v>
      </c>
      <c r="U122" s="1">
        <v>-2.4483417690354385</v>
      </c>
      <c r="V122" s="1">
        <v>-0.4666141072021449</v>
      </c>
      <c r="X122" s="1">
        <v>10.073068893528184</v>
      </c>
      <c r="Y122" s="1">
        <v>0.0</v>
      </c>
    </row>
    <row r="123" ht="14.25" customHeight="1">
      <c r="A123" s="1" t="s">
        <v>1418</v>
      </c>
      <c r="B123" s="1" t="s">
        <v>33</v>
      </c>
      <c r="C123" s="1">
        <v>21.0</v>
      </c>
      <c r="D123" s="1">
        <v>2.0</v>
      </c>
      <c r="E123" s="1" t="s">
        <v>18</v>
      </c>
      <c r="F123" s="1">
        <v>1.0</v>
      </c>
      <c r="G123" s="1" t="s">
        <v>19</v>
      </c>
      <c r="H123" s="1" t="s">
        <v>150</v>
      </c>
      <c r="I123" s="1" t="s">
        <v>569</v>
      </c>
      <c r="J123" s="1" t="s">
        <v>173</v>
      </c>
      <c r="K123" s="1" t="s">
        <v>591</v>
      </c>
      <c r="L123" s="1" t="s">
        <v>47</v>
      </c>
      <c r="N123" s="1">
        <v>0.0</v>
      </c>
      <c r="P123" s="1">
        <v>2.18</v>
      </c>
      <c r="S123" s="1">
        <v>98.0</v>
      </c>
      <c r="T123" s="1">
        <v>2.4483417690354385</v>
      </c>
      <c r="U123" s="1">
        <v>-2.4483417690354385</v>
      </c>
      <c r="V123" s="1">
        <v>-0.4666141072021449</v>
      </c>
      <c r="X123" s="1">
        <v>10.177453027139874</v>
      </c>
      <c r="Y123" s="1">
        <v>0.0</v>
      </c>
    </row>
    <row r="124" ht="14.25" customHeight="1">
      <c r="A124" s="1" t="s">
        <v>1419</v>
      </c>
      <c r="B124" s="1" t="s">
        <v>33</v>
      </c>
      <c r="C124" s="1">
        <v>28.0</v>
      </c>
      <c r="D124" s="1">
        <v>2.0</v>
      </c>
      <c r="E124" s="1" t="s">
        <v>18</v>
      </c>
      <c r="F124" s="1">
        <v>1.0</v>
      </c>
      <c r="G124" s="1" t="s">
        <v>19</v>
      </c>
      <c r="H124" s="1" t="s">
        <v>289</v>
      </c>
      <c r="I124" s="1" t="s">
        <v>18</v>
      </c>
      <c r="J124" s="1" t="s">
        <v>173</v>
      </c>
      <c r="K124" s="1" t="s">
        <v>174</v>
      </c>
      <c r="L124" s="1" t="s">
        <v>47</v>
      </c>
      <c r="N124" s="1">
        <v>0.0</v>
      </c>
      <c r="P124" s="1">
        <v>2.18</v>
      </c>
      <c r="S124" s="1">
        <v>99.0</v>
      </c>
      <c r="T124" s="1">
        <v>2.4483417690354385</v>
      </c>
      <c r="U124" s="1">
        <v>-2.4483417690354385</v>
      </c>
      <c r="V124" s="1">
        <v>-0.4666141072021449</v>
      </c>
      <c r="X124" s="1">
        <v>10.281837160751566</v>
      </c>
      <c r="Y124" s="1">
        <v>0.0</v>
      </c>
    </row>
    <row r="125" ht="14.25" customHeight="1">
      <c r="A125" s="1" t="s">
        <v>1420</v>
      </c>
      <c r="B125" s="1" t="s">
        <v>164</v>
      </c>
      <c r="C125" s="1">
        <v>34.0</v>
      </c>
      <c r="D125" s="1">
        <v>2.0</v>
      </c>
      <c r="E125" s="1" t="s">
        <v>18</v>
      </c>
      <c r="F125" s="1">
        <v>1.0</v>
      </c>
      <c r="G125" s="1" t="s">
        <v>19</v>
      </c>
      <c r="H125" s="1" t="s">
        <v>931</v>
      </c>
      <c r="I125" s="1" t="s">
        <v>18</v>
      </c>
      <c r="J125" s="1" t="s">
        <v>19</v>
      </c>
      <c r="K125" s="1" t="s">
        <v>282</v>
      </c>
      <c r="L125" s="1" t="s">
        <v>56</v>
      </c>
      <c r="N125" s="1">
        <v>0.0</v>
      </c>
      <c r="P125" s="1">
        <v>2.18</v>
      </c>
      <c r="S125" s="1">
        <v>100.0</v>
      </c>
      <c r="T125" s="1">
        <v>2.4483417690354385</v>
      </c>
      <c r="U125" s="1">
        <v>0.8216582309645619</v>
      </c>
      <c r="V125" s="1">
        <v>0.15659469062518508</v>
      </c>
      <c r="X125" s="1">
        <v>10.386221294363256</v>
      </c>
      <c r="Y125" s="1">
        <v>0.0</v>
      </c>
    </row>
    <row r="126" ht="14.25" customHeight="1">
      <c r="A126" s="1" t="s">
        <v>1421</v>
      </c>
      <c r="B126" s="1" t="s">
        <v>65</v>
      </c>
      <c r="C126" s="1">
        <v>25.0</v>
      </c>
      <c r="D126" s="1">
        <v>2.0</v>
      </c>
      <c r="E126" s="1" t="s">
        <v>18</v>
      </c>
      <c r="F126" s="1">
        <v>1.0</v>
      </c>
      <c r="G126" s="1" t="s">
        <v>19</v>
      </c>
      <c r="H126" s="1" t="s">
        <v>20</v>
      </c>
      <c r="I126" s="1" t="s">
        <v>569</v>
      </c>
      <c r="J126" s="1" t="s">
        <v>173</v>
      </c>
      <c r="K126" s="1" t="s">
        <v>591</v>
      </c>
      <c r="L126" s="1" t="s">
        <v>56</v>
      </c>
      <c r="N126" s="1">
        <v>0.0</v>
      </c>
      <c r="P126" s="1">
        <v>2.18</v>
      </c>
      <c r="S126" s="1">
        <v>101.0</v>
      </c>
      <c r="T126" s="1">
        <v>2.4483417690354385</v>
      </c>
      <c r="U126" s="1">
        <v>-0.2683417690354384</v>
      </c>
      <c r="V126" s="1">
        <v>-0.051141575317258284</v>
      </c>
      <c r="X126" s="1">
        <v>10.490605427974948</v>
      </c>
      <c r="Y126" s="1">
        <v>0.0</v>
      </c>
    </row>
    <row r="127" ht="14.25" customHeight="1">
      <c r="A127" s="1" t="s">
        <v>1422</v>
      </c>
      <c r="B127" s="1" t="s">
        <v>14</v>
      </c>
      <c r="C127" s="1">
        <v>31.0</v>
      </c>
      <c r="D127" s="1">
        <v>2.0</v>
      </c>
      <c r="E127" s="1" t="s">
        <v>18</v>
      </c>
      <c r="F127" s="1">
        <v>1.0</v>
      </c>
      <c r="G127" s="1" t="s">
        <v>19</v>
      </c>
      <c r="H127" s="1" t="s">
        <v>150</v>
      </c>
      <c r="I127" s="1" t="s">
        <v>76</v>
      </c>
      <c r="J127" s="1" t="s">
        <v>77</v>
      </c>
      <c r="K127" s="1" t="s">
        <v>125</v>
      </c>
      <c r="L127" s="1" t="s">
        <v>56</v>
      </c>
      <c r="N127" s="1">
        <v>0.0</v>
      </c>
      <c r="P127" s="1">
        <v>2.18</v>
      </c>
      <c r="S127" s="1">
        <v>102.0</v>
      </c>
      <c r="T127" s="1">
        <v>2.4483417690354385</v>
      </c>
      <c r="U127" s="1">
        <v>-2.4483417690354385</v>
      </c>
      <c r="V127" s="1">
        <v>-0.4666141072021449</v>
      </c>
      <c r="X127" s="1">
        <v>10.594989561586639</v>
      </c>
      <c r="Y127" s="1">
        <v>0.0</v>
      </c>
    </row>
    <row r="128" ht="14.25" customHeight="1">
      <c r="A128" s="1" t="s">
        <v>1423</v>
      </c>
      <c r="B128" s="1" t="s">
        <v>51</v>
      </c>
      <c r="C128" s="1">
        <v>24.0</v>
      </c>
      <c r="D128" s="1">
        <v>2.0</v>
      </c>
      <c r="E128" s="1" t="s">
        <v>18</v>
      </c>
      <c r="F128" s="1">
        <v>1.0</v>
      </c>
      <c r="G128" s="1" t="s">
        <v>19</v>
      </c>
      <c r="H128" s="1" t="s">
        <v>289</v>
      </c>
      <c r="I128" s="1" t="s">
        <v>18</v>
      </c>
      <c r="J128" s="1" t="s">
        <v>173</v>
      </c>
      <c r="K128" s="1" t="s">
        <v>644</v>
      </c>
      <c r="L128" s="1" t="s">
        <v>56</v>
      </c>
      <c r="N128" s="1">
        <v>0.0</v>
      </c>
      <c r="P128" s="1">
        <v>2.18</v>
      </c>
      <c r="S128" s="1">
        <v>103.0</v>
      </c>
      <c r="T128" s="1">
        <v>2.4483417690354385</v>
      </c>
      <c r="U128" s="1">
        <v>-2.4483417690354385</v>
      </c>
      <c r="V128" s="1">
        <v>-0.4666141072021449</v>
      </c>
      <c r="X128" s="1">
        <v>10.69937369519833</v>
      </c>
      <c r="Y128" s="1">
        <v>0.0</v>
      </c>
    </row>
    <row r="129" ht="14.25" customHeight="1">
      <c r="A129" s="1" t="s">
        <v>1424</v>
      </c>
      <c r="B129" s="1" t="s">
        <v>164</v>
      </c>
      <c r="C129" s="1">
        <v>32.0</v>
      </c>
      <c r="D129" s="1">
        <v>2.0</v>
      </c>
      <c r="E129" s="1" t="s">
        <v>18</v>
      </c>
      <c r="F129" s="1">
        <v>1.0</v>
      </c>
      <c r="G129" s="1" t="s">
        <v>19</v>
      </c>
      <c r="H129" s="1" t="s">
        <v>411</v>
      </c>
      <c r="I129" s="1" t="s">
        <v>176</v>
      </c>
      <c r="J129" s="1" t="s">
        <v>177</v>
      </c>
      <c r="K129" s="1" t="s">
        <v>178</v>
      </c>
      <c r="L129" s="1" t="s">
        <v>56</v>
      </c>
      <c r="N129" s="1">
        <v>0.0</v>
      </c>
      <c r="P129" s="1">
        <v>2.18</v>
      </c>
      <c r="S129" s="1">
        <v>104.0</v>
      </c>
      <c r="T129" s="1">
        <v>2.4483417690354385</v>
      </c>
      <c r="U129" s="1">
        <v>-2.4483417690354385</v>
      </c>
      <c r="V129" s="1">
        <v>-0.4666141072021449</v>
      </c>
      <c r="X129" s="1">
        <v>10.80375782881002</v>
      </c>
      <c r="Y129" s="1">
        <v>0.0</v>
      </c>
    </row>
    <row r="130" ht="14.25" customHeight="1">
      <c r="A130" s="1" t="s">
        <v>1425</v>
      </c>
      <c r="B130" s="1" t="s">
        <v>51</v>
      </c>
      <c r="C130" s="1">
        <v>23.0</v>
      </c>
      <c r="D130" s="1">
        <v>2.0</v>
      </c>
      <c r="E130" s="1" t="s">
        <v>18</v>
      </c>
      <c r="F130" s="1">
        <v>1.0</v>
      </c>
      <c r="G130" s="1" t="s">
        <v>19</v>
      </c>
      <c r="H130" s="1" t="s">
        <v>37</v>
      </c>
      <c r="I130" s="1" t="s">
        <v>18</v>
      </c>
      <c r="J130" s="1" t="s">
        <v>173</v>
      </c>
      <c r="K130" s="1" t="s">
        <v>599</v>
      </c>
      <c r="L130" s="1" t="s">
        <v>47</v>
      </c>
      <c r="N130" s="1">
        <v>0.0</v>
      </c>
      <c r="P130" s="1">
        <v>2.18</v>
      </c>
      <c r="S130" s="1">
        <v>105.0</v>
      </c>
      <c r="T130" s="1">
        <v>2.4483417690354385</v>
      </c>
      <c r="U130" s="1">
        <v>-2.4483417690354385</v>
      </c>
      <c r="V130" s="1">
        <v>-0.4666141072021449</v>
      </c>
      <c r="X130" s="1">
        <v>10.908141962421713</v>
      </c>
      <c r="Y130" s="1">
        <v>0.0</v>
      </c>
    </row>
    <row r="131" ht="14.25" customHeight="1">
      <c r="A131" s="1" t="s">
        <v>1426</v>
      </c>
      <c r="B131" s="1" t="s">
        <v>23</v>
      </c>
      <c r="C131" s="1">
        <v>22.0</v>
      </c>
      <c r="D131" s="1">
        <v>2.0</v>
      </c>
      <c r="E131" s="1" t="s">
        <v>18</v>
      </c>
      <c r="F131" s="1">
        <v>1.0</v>
      </c>
      <c r="G131" s="1" t="s">
        <v>19</v>
      </c>
      <c r="H131" s="1" t="s">
        <v>931</v>
      </c>
      <c r="I131" s="1" t="s">
        <v>18</v>
      </c>
      <c r="J131" s="1" t="s">
        <v>173</v>
      </c>
      <c r="K131" s="1" t="s">
        <v>625</v>
      </c>
      <c r="L131" s="1" t="s">
        <v>47</v>
      </c>
      <c r="N131" s="1">
        <v>0.0</v>
      </c>
      <c r="P131" s="1">
        <v>2.18</v>
      </c>
      <c r="S131" s="1">
        <v>106.0</v>
      </c>
      <c r="T131" s="1">
        <v>2.4483417690354385</v>
      </c>
      <c r="U131" s="1">
        <v>-2.4483417690354385</v>
      </c>
      <c r="V131" s="1">
        <v>-0.4666141072021449</v>
      </c>
      <c r="X131" s="1">
        <v>11.012526096033403</v>
      </c>
      <c r="Y131" s="1">
        <v>0.0</v>
      </c>
    </row>
    <row r="132" ht="14.25" customHeight="1">
      <c r="A132" s="1" t="s">
        <v>1427</v>
      </c>
      <c r="B132" s="1" t="s">
        <v>33</v>
      </c>
      <c r="C132" s="1">
        <v>19.0</v>
      </c>
      <c r="D132" s="1">
        <v>2.0</v>
      </c>
      <c r="E132" s="1" t="s">
        <v>18</v>
      </c>
      <c r="F132" s="1">
        <v>1.0</v>
      </c>
      <c r="G132" s="1" t="s">
        <v>19</v>
      </c>
      <c r="H132" s="1" t="s">
        <v>667</v>
      </c>
      <c r="I132" s="1" t="s">
        <v>18</v>
      </c>
      <c r="J132" s="1" t="s">
        <v>173</v>
      </c>
      <c r="K132" s="1" t="s">
        <v>648</v>
      </c>
      <c r="L132" s="1" t="s">
        <v>47</v>
      </c>
      <c r="N132" s="1">
        <v>0.0</v>
      </c>
      <c r="P132" s="1">
        <v>2.18</v>
      </c>
      <c r="S132" s="1">
        <v>107.0</v>
      </c>
      <c r="T132" s="1">
        <v>2.4483417690354385</v>
      </c>
      <c r="U132" s="1">
        <v>-2.4483417690354385</v>
      </c>
      <c r="V132" s="1">
        <v>-0.4666141072021449</v>
      </c>
      <c r="X132" s="1">
        <v>11.116910229645095</v>
      </c>
      <c r="Y132" s="1">
        <v>0.0</v>
      </c>
    </row>
    <row r="133" ht="14.25" customHeight="1">
      <c r="A133" s="1" t="s">
        <v>1428</v>
      </c>
      <c r="B133" s="1" t="s">
        <v>51</v>
      </c>
      <c r="C133" s="1">
        <v>27.0</v>
      </c>
      <c r="D133" s="1">
        <v>2.0</v>
      </c>
      <c r="E133" s="1" t="s">
        <v>18</v>
      </c>
      <c r="F133" s="1">
        <v>1.0</v>
      </c>
      <c r="G133" s="1" t="s">
        <v>19</v>
      </c>
      <c r="H133" s="1" t="s">
        <v>289</v>
      </c>
      <c r="I133" s="1" t="s">
        <v>209</v>
      </c>
      <c r="J133" s="1" t="s">
        <v>210</v>
      </c>
      <c r="K133" s="1" t="s">
        <v>1429</v>
      </c>
      <c r="L133" s="1" t="s">
        <v>56</v>
      </c>
      <c r="N133" s="1">
        <v>0.0</v>
      </c>
      <c r="P133" s="1">
        <v>2.18</v>
      </c>
      <c r="S133" s="1">
        <v>108.0</v>
      </c>
      <c r="T133" s="1">
        <v>2.4483417690354385</v>
      </c>
      <c r="U133" s="1">
        <v>-2.4483417690354385</v>
      </c>
      <c r="V133" s="1">
        <v>-0.4666141072021449</v>
      </c>
      <c r="X133" s="1">
        <v>11.221294363256785</v>
      </c>
      <c r="Y133" s="1">
        <v>0.0</v>
      </c>
    </row>
    <row r="134" ht="14.25" customHeight="1">
      <c r="A134" s="1" t="s">
        <v>1430</v>
      </c>
      <c r="B134" s="1" t="s">
        <v>65</v>
      </c>
      <c r="C134" s="1">
        <v>26.0</v>
      </c>
      <c r="D134" s="1">
        <v>2.0</v>
      </c>
      <c r="E134" s="1" t="s">
        <v>18</v>
      </c>
      <c r="F134" s="1">
        <v>1.0</v>
      </c>
      <c r="G134" s="1" t="s">
        <v>19</v>
      </c>
      <c r="H134" s="1" t="s">
        <v>320</v>
      </c>
      <c r="I134" s="1" t="s">
        <v>18</v>
      </c>
      <c r="J134" s="1" t="s">
        <v>173</v>
      </c>
      <c r="K134" s="1" t="s">
        <v>625</v>
      </c>
      <c r="L134" s="1" t="s">
        <v>47</v>
      </c>
      <c r="N134" s="1">
        <v>0.0</v>
      </c>
      <c r="P134" s="1">
        <v>2.18</v>
      </c>
      <c r="S134" s="1">
        <v>109.0</v>
      </c>
      <c r="T134" s="1">
        <v>2.4483417690354385</v>
      </c>
      <c r="U134" s="1">
        <v>1.9116582309645618</v>
      </c>
      <c r="V134" s="1">
        <v>0.3643309565676284</v>
      </c>
      <c r="X134" s="1">
        <v>11.325678496868477</v>
      </c>
      <c r="Y134" s="1">
        <v>0.0</v>
      </c>
    </row>
    <row r="135" ht="14.25" customHeight="1">
      <c r="A135" s="1" t="s">
        <v>1431</v>
      </c>
      <c r="B135" s="1" t="s">
        <v>96</v>
      </c>
      <c r="C135" s="1">
        <v>22.0</v>
      </c>
      <c r="D135" s="1">
        <v>2.0</v>
      </c>
      <c r="E135" s="1" t="s">
        <v>18</v>
      </c>
      <c r="F135" s="1">
        <v>1.0</v>
      </c>
      <c r="G135" s="1" t="s">
        <v>19</v>
      </c>
      <c r="H135" s="1" t="s">
        <v>673</v>
      </c>
      <c r="I135" s="1" t="s">
        <v>18</v>
      </c>
      <c r="J135" s="1" t="s">
        <v>173</v>
      </c>
      <c r="K135" s="1" t="s">
        <v>623</v>
      </c>
      <c r="L135" s="1" t="s">
        <v>47</v>
      </c>
      <c r="N135" s="1">
        <v>0.0</v>
      </c>
      <c r="P135" s="1">
        <v>2.18</v>
      </c>
      <c r="S135" s="1">
        <v>110.0</v>
      </c>
      <c r="T135" s="1">
        <v>2.4483417690354385</v>
      </c>
      <c r="U135" s="1">
        <v>-2.4483417690354385</v>
      </c>
      <c r="V135" s="1">
        <v>-0.4666141072021449</v>
      </c>
      <c r="X135" s="1">
        <v>11.430062630480167</v>
      </c>
      <c r="Y135" s="1">
        <v>0.0</v>
      </c>
    </row>
    <row r="136" ht="14.25" customHeight="1">
      <c r="A136" s="1" t="s">
        <v>1432</v>
      </c>
      <c r="B136" s="1" t="s">
        <v>164</v>
      </c>
      <c r="C136" s="1">
        <v>30.0</v>
      </c>
      <c r="D136" s="1">
        <v>2.0</v>
      </c>
      <c r="E136" s="1" t="s">
        <v>18</v>
      </c>
      <c r="F136" s="1">
        <v>1.0</v>
      </c>
      <c r="G136" s="1" t="s">
        <v>19</v>
      </c>
      <c r="H136" s="1" t="s">
        <v>41</v>
      </c>
      <c r="I136" s="1" t="s">
        <v>90</v>
      </c>
      <c r="J136" s="1" t="s">
        <v>91</v>
      </c>
      <c r="K136" s="1" t="s">
        <v>784</v>
      </c>
      <c r="L136" s="1" t="s">
        <v>47</v>
      </c>
      <c r="N136" s="1">
        <v>0.0</v>
      </c>
      <c r="P136" s="1">
        <v>2.18</v>
      </c>
      <c r="S136" s="1">
        <v>111.0</v>
      </c>
      <c r="T136" s="1">
        <v>2.4483417690354385</v>
      </c>
      <c r="U136" s="1">
        <v>-2.4483417690354385</v>
      </c>
      <c r="V136" s="1">
        <v>-0.4666141072021449</v>
      </c>
      <c r="X136" s="1">
        <v>11.534446764091859</v>
      </c>
      <c r="Y136" s="1">
        <v>0.0</v>
      </c>
    </row>
    <row r="137" ht="14.25" customHeight="1">
      <c r="A137" s="1" t="s">
        <v>622</v>
      </c>
      <c r="B137" s="1" t="s">
        <v>96</v>
      </c>
      <c r="C137" s="1">
        <v>23.0</v>
      </c>
      <c r="D137" s="1">
        <v>2.0</v>
      </c>
      <c r="E137" s="1" t="s">
        <v>18</v>
      </c>
      <c r="F137" s="1">
        <v>1.0</v>
      </c>
      <c r="G137" s="1" t="s">
        <v>19</v>
      </c>
      <c r="H137" s="1" t="s">
        <v>310</v>
      </c>
      <c r="I137" s="1" t="s">
        <v>156</v>
      </c>
      <c r="J137" s="1" t="s">
        <v>157</v>
      </c>
      <c r="K137" s="1" t="s">
        <v>451</v>
      </c>
      <c r="L137" s="1" t="s">
        <v>47</v>
      </c>
      <c r="N137" s="1">
        <v>0.0</v>
      </c>
      <c r="P137" s="1">
        <v>2.18</v>
      </c>
      <c r="S137" s="1">
        <v>112.0</v>
      </c>
      <c r="T137" s="1">
        <v>2.4483417690354385</v>
      </c>
      <c r="U137" s="1">
        <v>-2.4483417690354385</v>
      </c>
      <c r="V137" s="1">
        <v>-0.4666141072021449</v>
      </c>
      <c r="X137" s="1">
        <v>11.63883089770355</v>
      </c>
      <c r="Y137" s="1">
        <v>0.0</v>
      </c>
    </row>
    <row r="138" ht="14.25" customHeight="1">
      <c r="A138" s="1" t="s">
        <v>1433</v>
      </c>
      <c r="B138" s="1" t="s">
        <v>14</v>
      </c>
      <c r="C138" s="1">
        <v>24.0</v>
      </c>
      <c r="D138" s="1">
        <v>1.0</v>
      </c>
      <c r="E138" s="1" t="s">
        <v>1351</v>
      </c>
      <c r="F138" s="1">
        <v>1.0</v>
      </c>
      <c r="G138" s="1" t="s">
        <v>19</v>
      </c>
      <c r="H138" s="1" t="s">
        <v>1434</v>
      </c>
      <c r="I138" s="1" t="s">
        <v>28</v>
      </c>
      <c r="J138" s="1" t="s">
        <v>128</v>
      </c>
      <c r="K138" s="1" t="s">
        <v>272</v>
      </c>
      <c r="L138" s="1">
        <v>1.0</v>
      </c>
      <c r="N138" s="1">
        <v>1.09</v>
      </c>
      <c r="P138" s="1">
        <v>1.09</v>
      </c>
      <c r="S138" s="1">
        <v>113.0</v>
      </c>
      <c r="T138" s="1">
        <v>2.4483417690354385</v>
      </c>
      <c r="U138" s="1">
        <v>-2.4483417690354385</v>
      </c>
      <c r="V138" s="1">
        <v>-0.4666141072021449</v>
      </c>
      <c r="X138" s="1">
        <v>11.74321503131524</v>
      </c>
      <c r="Y138" s="1">
        <v>0.0</v>
      </c>
    </row>
    <row r="139" ht="14.25" customHeight="1">
      <c r="A139" s="1" t="s">
        <v>1435</v>
      </c>
      <c r="B139" s="1" t="s">
        <v>40</v>
      </c>
      <c r="C139" s="1">
        <v>23.0</v>
      </c>
      <c r="D139" s="1">
        <v>1.0</v>
      </c>
      <c r="E139" s="1" t="s">
        <v>18</v>
      </c>
      <c r="F139" s="1">
        <v>1.0</v>
      </c>
      <c r="G139" s="1" t="s">
        <v>19</v>
      </c>
      <c r="H139" s="1" t="s">
        <v>758</v>
      </c>
      <c r="I139" s="1" t="s">
        <v>1436</v>
      </c>
      <c r="J139" s="1" t="s">
        <v>1437</v>
      </c>
      <c r="K139" s="1" t="s">
        <v>1438</v>
      </c>
      <c r="L139" s="1" t="s">
        <v>56</v>
      </c>
      <c r="N139" s="1">
        <v>0.0</v>
      </c>
      <c r="P139" s="1">
        <v>1.09</v>
      </c>
      <c r="S139" s="1">
        <v>114.0</v>
      </c>
      <c r="T139" s="1">
        <v>2.4483417690354385</v>
      </c>
      <c r="U139" s="1">
        <v>-2.4483417690354385</v>
      </c>
      <c r="V139" s="1">
        <v>-0.4666141072021449</v>
      </c>
      <c r="X139" s="1">
        <v>11.847599164926931</v>
      </c>
      <c r="Y139" s="1">
        <v>0.0</v>
      </c>
    </row>
    <row r="140" ht="14.25" customHeight="1">
      <c r="A140" s="1" t="s">
        <v>1439</v>
      </c>
      <c r="B140" s="1" t="s">
        <v>51</v>
      </c>
      <c r="C140" s="1">
        <v>28.0</v>
      </c>
      <c r="D140" s="1">
        <v>1.0</v>
      </c>
      <c r="E140" s="1" t="s">
        <v>18</v>
      </c>
      <c r="F140" s="1">
        <v>1.0</v>
      </c>
      <c r="G140" s="1" t="s">
        <v>19</v>
      </c>
      <c r="H140" s="1" t="s">
        <v>310</v>
      </c>
      <c r="I140" s="1" t="s">
        <v>18</v>
      </c>
      <c r="J140" s="1" t="s">
        <v>173</v>
      </c>
      <c r="K140" s="1" t="s">
        <v>188</v>
      </c>
      <c r="L140" s="1" t="s">
        <v>56</v>
      </c>
      <c r="N140" s="1">
        <v>0.0</v>
      </c>
      <c r="P140" s="1">
        <v>1.09</v>
      </c>
      <c r="S140" s="1">
        <v>115.0</v>
      </c>
      <c r="T140" s="1">
        <v>2.4483417690354385</v>
      </c>
      <c r="U140" s="1">
        <v>-2.4483417690354385</v>
      </c>
      <c r="V140" s="1">
        <v>-0.4666141072021449</v>
      </c>
      <c r="X140" s="1">
        <v>11.951983298538622</v>
      </c>
      <c r="Y140" s="1">
        <v>0.0</v>
      </c>
    </row>
    <row r="141" ht="14.25" customHeight="1">
      <c r="A141" s="1" t="s">
        <v>1440</v>
      </c>
      <c r="B141" s="1" t="s">
        <v>23</v>
      </c>
      <c r="C141" s="1">
        <v>31.0</v>
      </c>
      <c r="D141" s="1">
        <v>1.0</v>
      </c>
      <c r="E141" s="1" t="s">
        <v>18</v>
      </c>
      <c r="F141" s="1">
        <v>1.0</v>
      </c>
      <c r="G141" s="1" t="s">
        <v>19</v>
      </c>
      <c r="H141" s="1" t="s">
        <v>411</v>
      </c>
      <c r="I141" s="1" t="s">
        <v>18</v>
      </c>
      <c r="J141" s="1" t="s">
        <v>633</v>
      </c>
      <c r="K141" s="1" t="s">
        <v>649</v>
      </c>
      <c r="L141" s="1" t="s">
        <v>56</v>
      </c>
      <c r="N141" s="1">
        <v>0.0</v>
      </c>
      <c r="P141" s="1">
        <v>1.09</v>
      </c>
      <c r="S141" s="1">
        <v>116.0</v>
      </c>
      <c r="T141" s="1">
        <v>2.4483417690354385</v>
      </c>
      <c r="U141" s="1">
        <v>-2.4483417690354385</v>
      </c>
      <c r="V141" s="1">
        <v>-0.4666141072021449</v>
      </c>
      <c r="X141" s="1">
        <v>12.056367432150314</v>
      </c>
      <c r="Y141" s="1">
        <v>0.0</v>
      </c>
    </row>
    <row r="142" ht="14.25" customHeight="1">
      <c r="A142" s="1" t="s">
        <v>1441</v>
      </c>
      <c r="B142" s="1" t="s">
        <v>51</v>
      </c>
      <c r="C142" s="1">
        <v>32.0</v>
      </c>
      <c r="D142" s="1">
        <v>1.0</v>
      </c>
      <c r="E142" s="1" t="s">
        <v>18</v>
      </c>
      <c r="F142" s="1">
        <v>1.0</v>
      </c>
      <c r="G142" s="1" t="s">
        <v>19</v>
      </c>
      <c r="H142" s="1" t="s">
        <v>558</v>
      </c>
      <c r="I142" s="1" t="s">
        <v>18</v>
      </c>
      <c r="J142" s="1" t="s">
        <v>173</v>
      </c>
      <c r="K142" s="1" t="s">
        <v>588</v>
      </c>
      <c r="L142" s="1" t="s">
        <v>47</v>
      </c>
      <c r="N142" s="1">
        <v>0.0</v>
      </c>
      <c r="P142" s="1">
        <v>1.09</v>
      </c>
      <c r="S142" s="1">
        <v>117.0</v>
      </c>
      <c r="T142" s="1">
        <v>2.4483417690354385</v>
      </c>
      <c r="U142" s="1">
        <v>-2.4483417690354385</v>
      </c>
      <c r="V142" s="1">
        <v>-0.4666141072021449</v>
      </c>
      <c r="X142" s="1">
        <v>12.160751565762004</v>
      </c>
      <c r="Y142" s="1">
        <v>0.0</v>
      </c>
    </row>
    <row r="143" ht="14.25" customHeight="1">
      <c r="A143" s="1" t="s">
        <v>1442</v>
      </c>
      <c r="B143" s="1" t="s">
        <v>96</v>
      </c>
      <c r="C143" s="1">
        <v>23.0</v>
      </c>
      <c r="D143" s="1">
        <v>1.0</v>
      </c>
      <c r="E143" s="1" t="s">
        <v>18</v>
      </c>
      <c r="F143" s="1">
        <v>1.0</v>
      </c>
      <c r="G143" s="1" t="s">
        <v>19</v>
      </c>
      <c r="H143" s="1" t="s">
        <v>931</v>
      </c>
      <c r="I143" s="1" t="s">
        <v>18</v>
      </c>
      <c r="J143" s="1" t="s">
        <v>173</v>
      </c>
      <c r="K143" s="1" t="s">
        <v>552</v>
      </c>
      <c r="L143" s="1" t="s">
        <v>47</v>
      </c>
      <c r="N143" s="1">
        <v>0.0</v>
      </c>
      <c r="P143" s="1">
        <v>1.09</v>
      </c>
      <c r="S143" s="1">
        <v>118.0</v>
      </c>
      <c r="T143" s="1">
        <v>2.4483417690354385</v>
      </c>
      <c r="U143" s="1">
        <v>-2.4483417690354385</v>
      </c>
      <c r="V143" s="1">
        <v>-0.4666141072021449</v>
      </c>
      <c r="X143" s="1">
        <v>12.265135699373696</v>
      </c>
      <c r="Y143" s="1">
        <v>0.0</v>
      </c>
    </row>
    <row r="144" ht="14.25" customHeight="1">
      <c r="A144" s="1" t="s">
        <v>1443</v>
      </c>
      <c r="B144" s="1" t="s">
        <v>23</v>
      </c>
      <c r="C144" s="1">
        <v>22.0</v>
      </c>
      <c r="D144" s="1">
        <v>1.0</v>
      </c>
      <c r="E144" s="1" t="s">
        <v>18</v>
      </c>
      <c r="F144" s="1">
        <v>1.0</v>
      </c>
      <c r="G144" s="1" t="s">
        <v>19</v>
      </c>
      <c r="H144" s="1" t="s">
        <v>558</v>
      </c>
      <c r="I144" s="1" t="s">
        <v>18</v>
      </c>
      <c r="J144" s="1" t="s">
        <v>1444</v>
      </c>
      <c r="K144" s="1" t="s">
        <v>1445</v>
      </c>
      <c r="L144" s="1" t="s">
        <v>47</v>
      </c>
      <c r="N144" s="1">
        <v>0.0</v>
      </c>
      <c r="P144" s="1">
        <v>1.09</v>
      </c>
      <c r="S144" s="1">
        <v>119.0</v>
      </c>
      <c r="T144" s="1">
        <v>2.4483417690354385</v>
      </c>
      <c r="U144" s="1">
        <v>-2.4483417690354385</v>
      </c>
      <c r="V144" s="1">
        <v>-0.4666141072021449</v>
      </c>
      <c r="X144" s="1">
        <v>12.369519832985386</v>
      </c>
      <c r="Y144" s="1">
        <v>0.0</v>
      </c>
    </row>
    <row r="145" ht="14.25" customHeight="1">
      <c r="A145" s="1" t="s">
        <v>1446</v>
      </c>
      <c r="B145" s="1" t="s">
        <v>51</v>
      </c>
      <c r="C145" s="1">
        <v>28.0</v>
      </c>
      <c r="D145" s="1">
        <v>1.0</v>
      </c>
      <c r="E145" s="1" t="s">
        <v>1351</v>
      </c>
      <c r="F145" s="1">
        <v>1.0</v>
      </c>
      <c r="G145" s="1" t="s">
        <v>19</v>
      </c>
      <c r="H145" s="1" t="s">
        <v>1434</v>
      </c>
      <c r="I145" s="1" t="s">
        <v>229</v>
      </c>
      <c r="J145" s="1" t="s">
        <v>230</v>
      </c>
      <c r="K145" s="1" t="s">
        <v>1447</v>
      </c>
      <c r="L145" s="1">
        <v>1.0</v>
      </c>
      <c r="N145" s="1">
        <v>1.09</v>
      </c>
      <c r="P145" s="1">
        <v>1.09</v>
      </c>
      <c r="S145" s="1">
        <v>120.0</v>
      </c>
      <c r="T145" s="1">
        <v>2.4483417690354385</v>
      </c>
      <c r="U145" s="1">
        <v>-2.4483417690354385</v>
      </c>
      <c r="V145" s="1">
        <v>-0.4666141072021449</v>
      </c>
      <c r="X145" s="1">
        <v>12.473903966597078</v>
      </c>
      <c r="Y145" s="1">
        <v>0.0</v>
      </c>
    </row>
    <row r="146" ht="14.25" customHeight="1">
      <c r="A146" s="1" t="s">
        <v>1448</v>
      </c>
      <c r="B146" s="1" t="s">
        <v>23</v>
      </c>
      <c r="C146" s="1">
        <v>23.0</v>
      </c>
      <c r="D146" s="1">
        <v>1.0</v>
      </c>
      <c r="E146" s="1" t="s">
        <v>18</v>
      </c>
      <c r="F146" s="1">
        <v>1.0</v>
      </c>
      <c r="G146" s="1" t="s">
        <v>19</v>
      </c>
      <c r="H146" s="1" t="s">
        <v>25</v>
      </c>
      <c r="I146" s="1" t="s">
        <v>15</v>
      </c>
      <c r="J146" s="1" t="s">
        <v>16</v>
      </c>
      <c r="K146" s="1" t="s">
        <v>147</v>
      </c>
      <c r="L146" s="1" t="s">
        <v>47</v>
      </c>
      <c r="N146" s="1">
        <v>0.0</v>
      </c>
      <c r="P146" s="1">
        <v>1.09</v>
      </c>
      <c r="S146" s="1">
        <v>121.0</v>
      </c>
      <c r="T146" s="1">
        <v>2.4483417690354385</v>
      </c>
      <c r="U146" s="1">
        <v>-2.4483417690354385</v>
      </c>
      <c r="V146" s="1">
        <v>-0.4666141072021449</v>
      </c>
      <c r="X146" s="1">
        <v>12.578288100208768</v>
      </c>
      <c r="Y146" s="1">
        <v>0.0</v>
      </c>
    </row>
    <row r="147" ht="14.25" customHeight="1">
      <c r="A147" s="1" t="s">
        <v>1449</v>
      </c>
      <c r="B147" s="1" t="s">
        <v>133</v>
      </c>
      <c r="C147" s="1">
        <v>29.0</v>
      </c>
      <c r="D147" s="1">
        <v>1.0</v>
      </c>
      <c r="E147" s="1" t="s">
        <v>18</v>
      </c>
      <c r="F147" s="1">
        <v>1.0</v>
      </c>
      <c r="G147" s="1" t="s">
        <v>19</v>
      </c>
      <c r="H147" s="1" t="s">
        <v>292</v>
      </c>
      <c r="I147" s="1" t="s">
        <v>18</v>
      </c>
      <c r="J147" s="1" t="s">
        <v>19</v>
      </c>
      <c r="K147" s="1" t="s">
        <v>567</v>
      </c>
      <c r="L147" s="1" t="s">
        <v>56</v>
      </c>
      <c r="N147" s="1">
        <v>0.0</v>
      </c>
      <c r="P147" s="1">
        <v>1.09</v>
      </c>
      <c r="S147" s="1">
        <v>122.0</v>
      </c>
      <c r="T147" s="1">
        <v>2.4483417690354385</v>
      </c>
      <c r="U147" s="1">
        <v>-2.4483417690354385</v>
      </c>
      <c r="V147" s="1">
        <v>-0.4666141072021449</v>
      </c>
      <c r="X147" s="1">
        <v>12.68267223382046</v>
      </c>
      <c r="Y147" s="1">
        <v>0.0</v>
      </c>
    </row>
    <row r="148" ht="14.25" customHeight="1">
      <c r="A148" s="1" t="s">
        <v>1450</v>
      </c>
      <c r="B148" s="1" t="s">
        <v>33</v>
      </c>
      <c r="C148" s="1">
        <v>33.0</v>
      </c>
      <c r="D148" s="1">
        <v>1.0</v>
      </c>
      <c r="E148" s="1" t="s">
        <v>18</v>
      </c>
      <c r="F148" s="1">
        <v>1.0</v>
      </c>
      <c r="G148" s="1" t="s">
        <v>19</v>
      </c>
      <c r="H148" s="1" t="s">
        <v>25</v>
      </c>
      <c r="I148" s="1" t="s">
        <v>66</v>
      </c>
      <c r="J148" s="1" t="s">
        <v>67</v>
      </c>
      <c r="K148" s="1" t="s">
        <v>152</v>
      </c>
      <c r="L148" s="1" t="s">
        <v>56</v>
      </c>
      <c r="N148" s="1">
        <v>0.0</v>
      </c>
      <c r="P148" s="1">
        <v>1.09</v>
      </c>
      <c r="S148" s="1">
        <v>123.0</v>
      </c>
      <c r="T148" s="1">
        <v>2.4483417690354385</v>
      </c>
      <c r="U148" s="1">
        <v>-2.4483417690354385</v>
      </c>
      <c r="V148" s="1">
        <v>-0.4666141072021449</v>
      </c>
      <c r="X148" s="1">
        <v>12.78705636743215</v>
      </c>
      <c r="Y148" s="1">
        <v>0.0</v>
      </c>
    </row>
    <row r="149" ht="14.25" customHeight="1">
      <c r="A149" s="1" t="s">
        <v>1451</v>
      </c>
      <c r="B149" s="1" t="s">
        <v>40</v>
      </c>
      <c r="C149" s="1">
        <v>37.0</v>
      </c>
      <c r="D149" s="1">
        <v>1.0</v>
      </c>
      <c r="E149" s="1" t="s">
        <v>18</v>
      </c>
      <c r="F149" s="1">
        <v>1.0</v>
      </c>
      <c r="G149" s="1" t="s">
        <v>19</v>
      </c>
      <c r="H149" s="1" t="s">
        <v>1084</v>
      </c>
      <c r="I149" s="1" t="s">
        <v>66</v>
      </c>
      <c r="J149" s="1" t="s">
        <v>67</v>
      </c>
      <c r="K149" s="1" t="s">
        <v>1452</v>
      </c>
      <c r="L149" s="1" t="s">
        <v>56</v>
      </c>
      <c r="N149" s="1">
        <v>0.0</v>
      </c>
      <c r="P149" s="1">
        <v>1.09</v>
      </c>
      <c r="S149" s="1">
        <v>124.0</v>
      </c>
      <c r="T149" s="1">
        <v>2.4483417690354385</v>
      </c>
      <c r="U149" s="1">
        <v>-2.4483417690354385</v>
      </c>
      <c r="V149" s="1">
        <v>-0.4666141072021449</v>
      </c>
      <c r="X149" s="1">
        <v>12.891440501043842</v>
      </c>
      <c r="Y149" s="1">
        <v>0.0</v>
      </c>
    </row>
    <row r="150" ht="14.25" customHeight="1">
      <c r="A150" s="1" t="s">
        <v>1453</v>
      </c>
      <c r="B150" s="1" t="s">
        <v>23</v>
      </c>
      <c r="C150" s="1">
        <v>22.0</v>
      </c>
      <c r="D150" s="1">
        <v>1.0</v>
      </c>
      <c r="E150" s="1" t="s">
        <v>18</v>
      </c>
      <c r="F150" s="1">
        <v>1.0</v>
      </c>
      <c r="G150" s="1" t="s">
        <v>19</v>
      </c>
      <c r="H150" s="1" t="s">
        <v>567</v>
      </c>
      <c r="I150" s="1" t="s">
        <v>18</v>
      </c>
      <c r="J150" s="1" t="s">
        <v>173</v>
      </c>
      <c r="K150" s="1" t="s">
        <v>625</v>
      </c>
      <c r="L150" s="1" t="s">
        <v>47</v>
      </c>
      <c r="N150" s="1">
        <v>0.0</v>
      </c>
      <c r="P150" s="1">
        <v>1.09</v>
      </c>
      <c r="S150" s="1">
        <v>125.0</v>
      </c>
      <c r="T150" s="1">
        <v>2.4483417690354385</v>
      </c>
      <c r="U150" s="1">
        <v>-2.4483417690354385</v>
      </c>
      <c r="V150" s="1">
        <v>-0.4666141072021449</v>
      </c>
      <c r="X150" s="1">
        <v>12.995824634655532</v>
      </c>
      <c r="Y150" s="1">
        <v>0.0</v>
      </c>
    </row>
    <row r="151" ht="14.25" customHeight="1">
      <c r="A151" s="1" t="s">
        <v>1454</v>
      </c>
      <c r="B151" s="1" t="s">
        <v>65</v>
      </c>
      <c r="C151" s="1">
        <v>20.0</v>
      </c>
      <c r="D151" s="1">
        <v>1.0</v>
      </c>
      <c r="E151" s="1" t="s">
        <v>18</v>
      </c>
      <c r="F151" s="1">
        <v>1.0</v>
      </c>
      <c r="G151" s="1" t="s">
        <v>19</v>
      </c>
      <c r="H151" s="1" t="s">
        <v>758</v>
      </c>
      <c r="I151" s="1" t="s">
        <v>59</v>
      </c>
      <c r="J151" s="1" t="s">
        <v>60</v>
      </c>
      <c r="K151" s="1" t="s">
        <v>1455</v>
      </c>
      <c r="L151" s="1" t="s">
        <v>47</v>
      </c>
      <c r="N151" s="1">
        <v>0.0</v>
      </c>
      <c r="P151" s="1">
        <v>1.09</v>
      </c>
      <c r="S151" s="1">
        <v>126.0</v>
      </c>
      <c r="T151" s="1">
        <v>2.4483417690354385</v>
      </c>
      <c r="U151" s="1">
        <v>-2.4483417690354385</v>
      </c>
      <c r="V151" s="1">
        <v>-0.4666141072021449</v>
      </c>
      <c r="X151" s="1">
        <v>13.100208768267224</v>
      </c>
      <c r="Y151" s="1">
        <v>0.0</v>
      </c>
    </row>
    <row r="152" ht="14.25" customHeight="1">
      <c r="A152" s="1" t="s">
        <v>1456</v>
      </c>
      <c r="B152" s="1" t="s">
        <v>133</v>
      </c>
      <c r="C152" s="1">
        <v>22.0</v>
      </c>
      <c r="D152" s="1">
        <v>1.0</v>
      </c>
      <c r="E152" s="1" t="s">
        <v>18</v>
      </c>
      <c r="F152" s="1">
        <v>1.0</v>
      </c>
      <c r="G152" s="1" t="s">
        <v>19</v>
      </c>
      <c r="H152" s="1" t="s">
        <v>41</v>
      </c>
      <c r="I152" s="1" t="s">
        <v>18</v>
      </c>
      <c r="J152" s="1" t="s">
        <v>633</v>
      </c>
      <c r="K152" s="1" t="s">
        <v>1457</v>
      </c>
      <c r="L152" s="1" t="s">
        <v>47</v>
      </c>
      <c r="N152" s="1">
        <v>0.0</v>
      </c>
      <c r="P152" s="1">
        <v>1.09</v>
      </c>
      <c r="S152" s="1">
        <v>127.0</v>
      </c>
      <c r="T152" s="1">
        <v>2.4483417690354385</v>
      </c>
      <c r="U152" s="1">
        <v>-2.4483417690354385</v>
      </c>
      <c r="V152" s="1">
        <v>-0.4666141072021449</v>
      </c>
      <c r="X152" s="1">
        <v>13.204592901878915</v>
      </c>
      <c r="Y152" s="1">
        <v>0.0</v>
      </c>
    </row>
    <row r="153" ht="14.25" customHeight="1">
      <c r="A153" s="1" t="s">
        <v>1458</v>
      </c>
      <c r="B153" s="1" t="s">
        <v>14</v>
      </c>
      <c r="C153" s="1">
        <v>32.0</v>
      </c>
      <c r="D153" s="1">
        <v>1.0</v>
      </c>
      <c r="E153" s="1" t="s">
        <v>18</v>
      </c>
      <c r="F153" s="1">
        <v>1.0</v>
      </c>
      <c r="G153" s="1" t="s">
        <v>19</v>
      </c>
      <c r="H153" s="1" t="s">
        <v>558</v>
      </c>
      <c r="I153" s="1" t="s">
        <v>18</v>
      </c>
      <c r="J153" s="1" t="s">
        <v>173</v>
      </c>
      <c r="K153" s="1" t="s">
        <v>625</v>
      </c>
      <c r="L153" s="1" t="s">
        <v>56</v>
      </c>
      <c r="N153" s="1">
        <v>0.0</v>
      </c>
      <c r="P153" s="1">
        <v>1.09</v>
      </c>
      <c r="S153" s="1">
        <v>128.0</v>
      </c>
      <c r="T153" s="1">
        <v>2.4483417690354385</v>
      </c>
      <c r="U153" s="1">
        <v>-2.4483417690354385</v>
      </c>
      <c r="V153" s="1">
        <v>-0.4666141072021449</v>
      </c>
      <c r="X153" s="1">
        <v>13.308977035490607</v>
      </c>
      <c r="Y153" s="1">
        <v>0.0</v>
      </c>
    </row>
    <row r="154" ht="14.25" customHeight="1">
      <c r="A154" s="1" t="s">
        <v>1459</v>
      </c>
      <c r="B154" s="1" t="s">
        <v>164</v>
      </c>
      <c r="C154" s="1">
        <v>33.0</v>
      </c>
      <c r="D154" s="1">
        <v>1.0</v>
      </c>
      <c r="E154" s="1" t="s">
        <v>1351</v>
      </c>
      <c r="F154" s="1">
        <v>1.0</v>
      </c>
      <c r="G154" s="1" t="s">
        <v>19</v>
      </c>
      <c r="H154" s="1" t="s">
        <v>1352</v>
      </c>
      <c r="I154" s="1" t="s">
        <v>1351</v>
      </c>
      <c r="J154" s="1" t="s">
        <v>19</v>
      </c>
      <c r="K154" s="1" t="s">
        <v>1460</v>
      </c>
      <c r="L154" s="1" t="s">
        <v>56</v>
      </c>
      <c r="N154" s="1">
        <v>0.0</v>
      </c>
      <c r="P154" s="1">
        <v>1.09</v>
      </c>
      <c r="S154" s="1">
        <v>129.0</v>
      </c>
      <c r="T154" s="1">
        <v>2.4483417690354385</v>
      </c>
      <c r="U154" s="1">
        <v>-2.4483417690354385</v>
      </c>
      <c r="V154" s="1">
        <v>-0.4666141072021449</v>
      </c>
      <c r="X154" s="1">
        <v>13.413361169102297</v>
      </c>
      <c r="Y154" s="1">
        <v>0.0</v>
      </c>
    </row>
    <row r="155" ht="14.25" customHeight="1">
      <c r="A155" s="1" t="s">
        <v>1461</v>
      </c>
      <c r="B155" s="1" t="s">
        <v>23</v>
      </c>
      <c r="C155" s="1">
        <v>22.0</v>
      </c>
      <c r="D155" s="1">
        <v>1.0</v>
      </c>
      <c r="E155" s="1" t="s">
        <v>18</v>
      </c>
      <c r="F155" s="1">
        <v>1.0</v>
      </c>
      <c r="G155" s="1" t="s">
        <v>19</v>
      </c>
      <c r="H155" s="1" t="s">
        <v>310</v>
      </c>
      <c r="I155" s="1" t="s">
        <v>209</v>
      </c>
      <c r="J155" s="1" t="s">
        <v>210</v>
      </c>
      <c r="K155" s="1" t="s">
        <v>1462</v>
      </c>
      <c r="L155" s="1" t="s">
        <v>47</v>
      </c>
      <c r="N155" s="1">
        <v>0.0</v>
      </c>
      <c r="P155" s="1">
        <v>1.09</v>
      </c>
      <c r="S155" s="1">
        <v>130.0</v>
      </c>
      <c r="T155" s="1">
        <v>2.4483417690354385</v>
      </c>
      <c r="U155" s="1">
        <v>-2.4483417690354385</v>
      </c>
      <c r="V155" s="1">
        <v>-0.4666141072021449</v>
      </c>
      <c r="X155" s="1">
        <v>13.517745302713987</v>
      </c>
      <c r="Y155" s="1">
        <v>0.0</v>
      </c>
    </row>
    <row r="156" ht="14.25" customHeight="1">
      <c r="A156" s="1" t="s">
        <v>1463</v>
      </c>
      <c r="B156" s="1" t="s">
        <v>36</v>
      </c>
      <c r="C156" s="1">
        <v>21.0</v>
      </c>
      <c r="D156" s="1">
        <v>1.0</v>
      </c>
      <c r="E156" s="1" t="s">
        <v>18</v>
      </c>
      <c r="F156" s="1">
        <v>1.0</v>
      </c>
      <c r="G156" s="1" t="s">
        <v>19</v>
      </c>
      <c r="H156" s="1" t="s">
        <v>673</v>
      </c>
      <c r="I156" s="1" t="s">
        <v>90</v>
      </c>
      <c r="J156" s="1" t="s">
        <v>258</v>
      </c>
      <c r="K156" s="1" t="s">
        <v>259</v>
      </c>
      <c r="L156" s="1" t="s">
        <v>47</v>
      </c>
      <c r="N156" s="1">
        <v>0.0</v>
      </c>
      <c r="P156" s="1">
        <v>1.09</v>
      </c>
      <c r="S156" s="1">
        <v>131.0</v>
      </c>
      <c r="T156" s="1">
        <v>2.4483417690354385</v>
      </c>
      <c r="U156" s="1">
        <v>-2.4483417690354385</v>
      </c>
      <c r="V156" s="1">
        <v>-0.4666141072021449</v>
      </c>
      <c r="X156" s="1">
        <v>13.622129436325679</v>
      </c>
      <c r="Y156" s="1">
        <v>0.0</v>
      </c>
    </row>
    <row r="157" ht="14.25" customHeight="1">
      <c r="A157" s="1" t="s">
        <v>1464</v>
      </c>
      <c r="B157" s="1" t="s">
        <v>23</v>
      </c>
      <c r="C157" s="1">
        <v>22.0</v>
      </c>
      <c r="D157" s="1">
        <v>1.0</v>
      </c>
      <c r="E157" s="1" t="s">
        <v>18</v>
      </c>
      <c r="F157" s="1">
        <v>1.0</v>
      </c>
      <c r="G157" s="1" t="s">
        <v>19</v>
      </c>
      <c r="H157" s="1" t="s">
        <v>1084</v>
      </c>
      <c r="I157" s="1" t="s">
        <v>28</v>
      </c>
      <c r="J157" s="1" t="s">
        <v>29</v>
      </c>
      <c r="K157" s="1" t="s">
        <v>186</v>
      </c>
      <c r="L157" s="1" t="s">
        <v>256</v>
      </c>
      <c r="N157" s="1">
        <v>0.0</v>
      </c>
      <c r="P157" s="1">
        <v>1.09</v>
      </c>
      <c r="S157" s="1">
        <v>132.0</v>
      </c>
      <c r="T157" s="1">
        <v>2.4483417690354385</v>
      </c>
      <c r="U157" s="1">
        <v>-2.4483417690354385</v>
      </c>
      <c r="V157" s="1">
        <v>-0.4666141072021449</v>
      </c>
      <c r="X157" s="1">
        <v>13.726513569937369</v>
      </c>
      <c r="Y157" s="1">
        <v>0.0</v>
      </c>
    </row>
    <row r="158" ht="14.25" customHeight="1">
      <c r="A158" s="1" t="s">
        <v>1465</v>
      </c>
      <c r="B158" s="1" t="s">
        <v>51</v>
      </c>
      <c r="C158" s="1">
        <v>33.0</v>
      </c>
      <c r="D158" s="1">
        <v>1.0</v>
      </c>
      <c r="E158" s="1" t="s">
        <v>18</v>
      </c>
      <c r="F158" s="1">
        <v>1.0</v>
      </c>
      <c r="G158" s="1" t="s">
        <v>19</v>
      </c>
      <c r="H158" s="1" t="s">
        <v>558</v>
      </c>
      <c r="I158" s="1" t="s">
        <v>90</v>
      </c>
      <c r="J158" s="1" t="s">
        <v>91</v>
      </c>
      <c r="K158" s="1" t="s">
        <v>627</v>
      </c>
      <c r="L158" s="1" t="s">
        <v>56</v>
      </c>
      <c r="N158" s="1">
        <v>0.0</v>
      </c>
      <c r="P158" s="1">
        <v>1.09</v>
      </c>
      <c r="S158" s="1">
        <v>133.0</v>
      </c>
      <c r="T158" s="1">
        <v>2.4483417690354385</v>
      </c>
      <c r="U158" s="1">
        <v>-2.4483417690354385</v>
      </c>
      <c r="V158" s="1">
        <v>-0.4666141072021449</v>
      </c>
      <c r="X158" s="1">
        <v>13.830897703549061</v>
      </c>
      <c r="Y158" s="1">
        <v>0.0</v>
      </c>
    </row>
    <row r="159" ht="14.25" customHeight="1">
      <c r="A159" s="1" t="s">
        <v>1466</v>
      </c>
      <c r="B159" s="1" t="s">
        <v>51</v>
      </c>
      <c r="C159" s="1">
        <v>28.0</v>
      </c>
      <c r="D159" s="1">
        <v>1.0</v>
      </c>
      <c r="E159" s="1" t="s">
        <v>18</v>
      </c>
      <c r="F159" s="1">
        <v>1.0</v>
      </c>
      <c r="G159" s="1" t="s">
        <v>19</v>
      </c>
      <c r="H159" s="1" t="s">
        <v>41</v>
      </c>
      <c r="I159" s="1" t="s">
        <v>28</v>
      </c>
      <c r="J159" s="1" t="s">
        <v>128</v>
      </c>
      <c r="K159" s="1" t="s">
        <v>1060</v>
      </c>
      <c r="L159" s="1" t="s">
        <v>47</v>
      </c>
      <c r="N159" s="1">
        <v>0.0</v>
      </c>
      <c r="P159" s="1">
        <v>1.09</v>
      </c>
      <c r="S159" s="1">
        <v>134.0</v>
      </c>
      <c r="T159" s="1">
        <v>2.4483417690354385</v>
      </c>
      <c r="U159" s="1">
        <v>-2.4483417690354385</v>
      </c>
      <c r="V159" s="1">
        <v>-0.4666141072021449</v>
      </c>
      <c r="X159" s="1">
        <v>13.935281837160751</v>
      </c>
      <c r="Y159" s="1">
        <v>0.0</v>
      </c>
    </row>
    <row r="160" ht="14.25" customHeight="1">
      <c r="A160" s="1" t="s">
        <v>1467</v>
      </c>
      <c r="B160" s="1" t="s">
        <v>14</v>
      </c>
      <c r="C160" s="1">
        <v>31.0</v>
      </c>
      <c r="D160" s="1">
        <v>1.0</v>
      </c>
      <c r="E160" s="1" t="s">
        <v>18</v>
      </c>
      <c r="F160" s="1">
        <v>1.0</v>
      </c>
      <c r="G160" s="1" t="s">
        <v>19</v>
      </c>
      <c r="H160" s="1" t="s">
        <v>310</v>
      </c>
      <c r="I160" s="1" t="s">
        <v>28</v>
      </c>
      <c r="J160" s="1" t="s">
        <v>29</v>
      </c>
      <c r="K160" s="1" t="s">
        <v>1042</v>
      </c>
      <c r="L160" s="1">
        <v>2.0</v>
      </c>
      <c r="N160" s="1">
        <v>2.18</v>
      </c>
      <c r="P160" s="1">
        <v>1.09</v>
      </c>
      <c r="S160" s="1">
        <v>135.0</v>
      </c>
      <c r="T160" s="1">
        <v>2.4483417690354385</v>
      </c>
      <c r="U160" s="1">
        <v>-2.4483417690354385</v>
      </c>
      <c r="V160" s="1">
        <v>-0.4666141072021449</v>
      </c>
      <c r="X160" s="1">
        <v>14.039665970772443</v>
      </c>
      <c r="Y160" s="1">
        <v>0.0</v>
      </c>
    </row>
    <row r="161" ht="14.25" customHeight="1">
      <c r="A161" s="1" t="s">
        <v>1468</v>
      </c>
      <c r="B161" s="1" t="s">
        <v>33</v>
      </c>
      <c r="C161" s="1">
        <v>22.0</v>
      </c>
      <c r="D161" s="1">
        <v>0.8</v>
      </c>
      <c r="E161" s="1" t="s">
        <v>18</v>
      </c>
      <c r="F161" s="1">
        <v>1.0</v>
      </c>
      <c r="G161" s="1" t="s">
        <v>19</v>
      </c>
      <c r="H161" s="1" t="s">
        <v>673</v>
      </c>
      <c r="I161" s="1" t="s">
        <v>18</v>
      </c>
      <c r="J161" s="1" t="s">
        <v>633</v>
      </c>
      <c r="K161" s="1" t="s">
        <v>1469</v>
      </c>
      <c r="L161" s="1">
        <v>1.0</v>
      </c>
      <c r="N161" s="1">
        <v>1.09</v>
      </c>
      <c r="P161" s="1">
        <v>0.8720000000000001</v>
      </c>
      <c r="S161" s="1">
        <v>136.0</v>
      </c>
      <c r="T161" s="1">
        <v>2.4483417690354385</v>
      </c>
      <c r="U161" s="1">
        <v>-2.4483417690354385</v>
      </c>
      <c r="V161" s="1">
        <v>-0.4666141072021449</v>
      </c>
      <c r="X161" s="1">
        <v>14.144050104384133</v>
      </c>
      <c r="Y161" s="1">
        <v>0.0</v>
      </c>
    </row>
    <row r="162" ht="14.25" customHeight="1">
      <c r="A162" s="1" t="s">
        <v>1470</v>
      </c>
      <c r="B162" s="1" t="s">
        <v>36</v>
      </c>
      <c r="C162" s="1">
        <v>22.0</v>
      </c>
      <c r="D162" s="1">
        <v>1.0</v>
      </c>
      <c r="E162" s="1" t="s">
        <v>18</v>
      </c>
      <c r="F162" s="1">
        <v>1.0</v>
      </c>
      <c r="G162" s="1" t="s">
        <v>19</v>
      </c>
      <c r="H162" s="1" t="s">
        <v>20</v>
      </c>
      <c r="I162" s="1" t="s">
        <v>18</v>
      </c>
      <c r="J162" s="1" t="s">
        <v>173</v>
      </c>
      <c r="K162" s="1" t="s">
        <v>648</v>
      </c>
      <c r="L162" s="1" t="s">
        <v>56</v>
      </c>
      <c r="N162" s="1">
        <v>0.0</v>
      </c>
      <c r="P162" s="1">
        <v>1.09</v>
      </c>
      <c r="S162" s="1">
        <v>137.0</v>
      </c>
      <c r="T162" s="1">
        <v>2.4483417690354385</v>
      </c>
      <c r="U162" s="1">
        <v>-1.3583417690354385</v>
      </c>
      <c r="V162" s="1">
        <v>-0.2588778412597016</v>
      </c>
      <c r="X162" s="1">
        <v>14.248434237995825</v>
      </c>
      <c r="Y162" s="1">
        <v>0.0</v>
      </c>
    </row>
    <row r="163" ht="14.25" customHeight="1">
      <c r="A163" s="1" t="s">
        <v>1471</v>
      </c>
      <c r="B163" s="1" t="s">
        <v>14</v>
      </c>
      <c r="C163" s="1">
        <v>23.0</v>
      </c>
      <c r="D163" s="1">
        <v>1.0</v>
      </c>
      <c r="E163" s="1" t="s">
        <v>18</v>
      </c>
      <c r="F163" s="1">
        <v>1.0</v>
      </c>
      <c r="G163" s="1" t="s">
        <v>19</v>
      </c>
      <c r="H163" s="1" t="s">
        <v>931</v>
      </c>
      <c r="I163" s="1" t="s">
        <v>18</v>
      </c>
      <c r="J163" s="1" t="s">
        <v>633</v>
      </c>
      <c r="K163" s="1" t="s">
        <v>1472</v>
      </c>
      <c r="L163" s="1" t="s">
        <v>47</v>
      </c>
      <c r="N163" s="1">
        <v>0.0</v>
      </c>
      <c r="P163" s="1">
        <v>1.09</v>
      </c>
      <c r="S163" s="1">
        <v>138.0</v>
      </c>
      <c r="T163" s="1">
        <v>2.4483417690354385</v>
      </c>
      <c r="U163" s="1">
        <v>-2.4483417690354385</v>
      </c>
      <c r="V163" s="1">
        <v>-0.4666141072021449</v>
      </c>
      <c r="X163" s="1">
        <v>14.352818371607516</v>
      </c>
      <c r="Y163" s="1">
        <v>0.0</v>
      </c>
    </row>
    <row r="164" ht="14.25" customHeight="1">
      <c r="A164" s="1" t="s">
        <v>1473</v>
      </c>
      <c r="B164" s="1" t="s">
        <v>40</v>
      </c>
      <c r="C164" s="1">
        <v>33.0</v>
      </c>
      <c r="D164" s="1">
        <v>1.0</v>
      </c>
      <c r="E164" s="1" t="s">
        <v>1351</v>
      </c>
      <c r="F164" s="1">
        <v>1.0</v>
      </c>
      <c r="G164" s="1" t="s">
        <v>19</v>
      </c>
      <c r="H164" s="1" t="s">
        <v>1352</v>
      </c>
      <c r="I164" s="1" t="s">
        <v>245</v>
      </c>
      <c r="J164" s="1" t="s">
        <v>246</v>
      </c>
      <c r="K164" s="1" t="s">
        <v>1474</v>
      </c>
      <c r="L164" s="1" t="s">
        <v>56</v>
      </c>
      <c r="N164" s="1">
        <v>0.0</v>
      </c>
      <c r="P164" s="1">
        <v>1.09</v>
      </c>
      <c r="S164" s="1">
        <v>139.0</v>
      </c>
      <c r="T164" s="1">
        <v>2.4483417690354385</v>
      </c>
      <c r="U164" s="1">
        <v>-2.4483417690354385</v>
      </c>
      <c r="V164" s="1">
        <v>-0.4666141072021449</v>
      </c>
      <c r="X164" s="1">
        <v>14.457202505219207</v>
      </c>
      <c r="Y164" s="1">
        <v>0.0</v>
      </c>
    </row>
    <row r="165" ht="14.25" customHeight="1">
      <c r="A165" s="1" t="s">
        <v>1475</v>
      </c>
      <c r="B165" s="1" t="s">
        <v>96</v>
      </c>
      <c r="C165" s="1">
        <v>30.0</v>
      </c>
      <c r="D165" s="1">
        <v>1.0</v>
      </c>
      <c r="E165" s="1" t="s">
        <v>1351</v>
      </c>
      <c r="F165" s="1">
        <v>1.0</v>
      </c>
      <c r="G165" s="1" t="s">
        <v>19</v>
      </c>
      <c r="H165" s="1" t="s">
        <v>1352</v>
      </c>
      <c r="I165" s="1" t="s">
        <v>1476</v>
      </c>
      <c r="J165" s="1" t="s">
        <v>1477</v>
      </c>
      <c r="K165" s="1" t="s">
        <v>1478</v>
      </c>
      <c r="L165" s="1" t="s">
        <v>56</v>
      </c>
      <c r="N165" s="1">
        <v>0.0</v>
      </c>
      <c r="P165" s="1">
        <v>1.09</v>
      </c>
      <c r="S165" s="1">
        <v>140.0</v>
      </c>
      <c r="T165" s="1">
        <v>2.4483417690354385</v>
      </c>
      <c r="U165" s="1">
        <v>-2.4483417690354385</v>
      </c>
      <c r="V165" s="1">
        <v>-0.4666141072021449</v>
      </c>
      <c r="X165" s="1">
        <v>14.561586638830898</v>
      </c>
      <c r="Y165" s="1">
        <v>0.0</v>
      </c>
    </row>
    <row r="166" ht="14.25" customHeight="1">
      <c r="A166" s="1" t="s">
        <v>1479</v>
      </c>
      <c r="B166" s="1" t="s">
        <v>164</v>
      </c>
      <c r="C166" s="1">
        <v>27.0</v>
      </c>
      <c r="D166" s="1">
        <v>1.0</v>
      </c>
      <c r="E166" s="1" t="s">
        <v>18</v>
      </c>
      <c r="F166" s="1">
        <v>1.0</v>
      </c>
      <c r="G166" s="1" t="s">
        <v>19</v>
      </c>
      <c r="H166" s="1" t="s">
        <v>37</v>
      </c>
      <c r="I166" s="1" t="s">
        <v>76</v>
      </c>
      <c r="J166" s="1" t="s">
        <v>77</v>
      </c>
      <c r="K166" s="1" t="s">
        <v>467</v>
      </c>
      <c r="L166" s="1" t="s">
        <v>47</v>
      </c>
      <c r="N166" s="1">
        <v>0.0</v>
      </c>
      <c r="P166" s="1">
        <v>1.09</v>
      </c>
      <c r="S166" s="1">
        <v>141.0</v>
      </c>
      <c r="T166" s="1">
        <v>2.4483417690354385</v>
      </c>
      <c r="U166" s="1">
        <v>-2.4483417690354385</v>
      </c>
      <c r="V166" s="1">
        <v>-0.4666141072021449</v>
      </c>
      <c r="X166" s="1">
        <v>14.66597077244259</v>
      </c>
      <c r="Y166" s="1">
        <v>0.0</v>
      </c>
    </row>
    <row r="167" ht="14.25" customHeight="1">
      <c r="A167" s="1" t="s">
        <v>1480</v>
      </c>
      <c r="B167" s="1" t="s">
        <v>133</v>
      </c>
      <c r="C167" s="1">
        <v>29.0</v>
      </c>
      <c r="D167" s="1">
        <v>1.0</v>
      </c>
      <c r="E167" s="1" t="s">
        <v>18</v>
      </c>
      <c r="F167" s="1">
        <v>1.0</v>
      </c>
      <c r="G167" s="1" t="s">
        <v>19</v>
      </c>
      <c r="H167" s="1" t="s">
        <v>41</v>
      </c>
      <c r="I167" s="1" t="s">
        <v>18</v>
      </c>
      <c r="J167" s="1" t="s">
        <v>173</v>
      </c>
      <c r="K167" s="1" t="s">
        <v>188</v>
      </c>
      <c r="L167" s="1" t="s">
        <v>56</v>
      </c>
      <c r="N167" s="1">
        <v>0.0</v>
      </c>
      <c r="P167" s="1">
        <v>1.09</v>
      </c>
      <c r="S167" s="1">
        <v>142.0</v>
      </c>
      <c r="T167" s="1">
        <v>2.4483417690354385</v>
      </c>
      <c r="U167" s="1">
        <v>-2.4483417690354385</v>
      </c>
      <c r="V167" s="1">
        <v>-0.4666141072021449</v>
      </c>
      <c r="X167" s="1">
        <v>14.77035490605428</v>
      </c>
      <c r="Y167" s="1">
        <v>0.0</v>
      </c>
    </row>
    <row r="168" ht="14.25" customHeight="1">
      <c r="A168" s="1" t="s">
        <v>1481</v>
      </c>
      <c r="B168" s="1" t="s">
        <v>164</v>
      </c>
      <c r="C168" s="1">
        <v>23.0</v>
      </c>
      <c r="D168" s="1">
        <v>0.5</v>
      </c>
      <c r="E168" s="1" t="s">
        <v>1351</v>
      </c>
      <c r="F168" s="1">
        <v>1.0</v>
      </c>
      <c r="G168" s="1" t="s">
        <v>19</v>
      </c>
      <c r="H168" s="1" t="s">
        <v>1352</v>
      </c>
      <c r="I168" s="1" t="s">
        <v>1351</v>
      </c>
      <c r="J168" s="1" t="s">
        <v>19</v>
      </c>
      <c r="K168" s="1" t="s">
        <v>1482</v>
      </c>
      <c r="L168" s="1">
        <v>1.0</v>
      </c>
      <c r="N168" s="1">
        <v>1.09</v>
      </c>
      <c r="P168" s="1">
        <v>0.545</v>
      </c>
      <c r="S168" s="1">
        <v>143.0</v>
      </c>
      <c r="T168" s="1">
        <v>2.4483417690354385</v>
      </c>
      <c r="U168" s="1">
        <v>-2.4483417690354385</v>
      </c>
      <c r="V168" s="1">
        <v>-0.4666141072021449</v>
      </c>
      <c r="X168" s="1">
        <v>14.874739039665972</v>
      </c>
      <c r="Y168" s="1">
        <v>0.0</v>
      </c>
    </row>
    <row r="169" ht="14.25" customHeight="1">
      <c r="A169" s="1" t="s">
        <v>1087</v>
      </c>
      <c r="B169" s="1" t="s">
        <v>51</v>
      </c>
      <c r="C169" s="1">
        <v>26.0</v>
      </c>
      <c r="D169" s="1">
        <v>35.0</v>
      </c>
      <c r="E169" s="1" t="s">
        <v>44</v>
      </c>
      <c r="F169" s="1">
        <v>2.0</v>
      </c>
      <c r="G169" s="1" t="s">
        <v>45</v>
      </c>
      <c r="H169" s="1" t="s">
        <v>275</v>
      </c>
      <c r="I169" s="1" t="s">
        <v>44</v>
      </c>
      <c r="J169" s="1" t="s">
        <v>45</v>
      </c>
      <c r="K169" s="1" t="s">
        <v>670</v>
      </c>
      <c r="L169" s="1" t="s">
        <v>56</v>
      </c>
      <c r="N169" s="1">
        <v>0.0</v>
      </c>
      <c r="P169" s="1">
        <v>38.150000000000006</v>
      </c>
      <c r="S169" s="1">
        <v>144.0</v>
      </c>
      <c r="T169" s="1">
        <v>2.4483417690354385</v>
      </c>
      <c r="U169" s="1">
        <v>-1.3583417690354385</v>
      </c>
      <c r="V169" s="1">
        <v>-0.2588778412597016</v>
      </c>
      <c r="X169" s="1">
        <v>14.979123173277662</v>
      </c>
      <c r="Y169" s="1">
        <v>0.0</v>
      </c>
    </row>
    <row r="170" ht="14.25" customHeight="1">
      <c r="A170" s="1" t="s">
        <v>1088</v>
      </c>
      <c r="B170" s="1" t="s">
        <v>51</v>
      </c>
      <c r="C170" s="1">
        <v>22.0</v>
      </c>
      <c r="D170" s="1">
        <v>33.0</v>
      </c>
      <c r="E170" s="1" t="s">
        <v>44</v>
      </c>
      <c r="F170" s="1">
        <v>2.0</v>
      </c>
      <c r="G170" s="1" t="s">
        <v>45</v>
      </c>
      <c r="H170" s="1" t="s">
        <v>688</v>
      </c>
      <c r="I170" s="1" t="s">
        <v>44</v>
      </c>
      <c r="J170" s="1" t="s">
        <v>45</v>
      </c>
      <c r="K170" s="1" t="s">
        <v>670</v>
      </c>
      <c r="L170" s="1">
        <v>20.0</v>
      </c>
      <c r="N170" s="1">
        <v>21.8</v>
      </c>
      <c r="P170" s="1">
        <v>35.970000000000006</v>
      </c>
      <c r="S170" s="1">
        <v>145.0</v>
      </c>
      <c r="T170" s="1">
        <v>2.4483417690354385</v>
      </c>
      <c r="U170" s="1">
        <v>-2.4483417690354385</v>
      </c>
      <c r="V170" s="1">
        <v>-0.4666141072021449</v>
      </c>
      <c r="X170" s="1">
        <v>15.083507306889354</v>
      </c>
      <c r="Y170" s="1">
        <v>0.0</v>
      </c>
    </row>
    <row r="171" ht="14.25" customHeight="1">
      <c r="A171" s="1" t="s">
        <v>1090</v>
      </c>
      <c r="B171" s="1" t="s">
        <v>51</v>
      </c>
      <c r="C171" s="1">
        <v>27.0</v>
      </c>
      <c r="D171" s="1">
        <v>30.0</v>
      </c>
      <c r="E171" s="1" t="s">
        <v>44</v>
      </c>
      <c r="F171" s="1">
        <v>2.0</v>
      </c>
      <c r="G171" s="1" t="s">
        <v>45</v>
      </c>
      <c r="H171" s="1" t="s">
        <v>670</v>
      </c>
      <c r="I171" s="1" t="s">
        <v>18</v>
      </c>
      <c r="J171" s="1" t="s">
        <v>19</v>
      </c>
      <c r="K171" s="1" t="s">
        <v>1084</v>
      </c>
      <c r="L171" s="1">
        <v>17.0</v>
      </c>
      <c r="N171" s="1">
        <v>18.53</v>
      </c>
      <c r="P171" s="1">
        <v>32.7</v>
      </c>
      <c r="S171" s="1">
        <v>146.0</v>
      </c>
      <c r="T171" s="1">
        <v>2.4483417690354385</v>
      </c>
      <c r="U171" s="1">
        <v>-2.4483417690354385</v>
      </c>
      <c r="V171" s="1">
        <v>-0.4666141072021449</v>
      </c>
      <c r="X171" s="1">
        <v>15.187891440501044</v>
      </c>
      <c r="Y171" s="1">
        <v>0.0</v>
      </c>
    </row>
    <row r="172" ht="14.25" customHeight="1">
      <c r="A172" s="1" t="s">
        <v>1091</v>
      </c>
      <c r="B172" s="1" t="s">
        <v>33</v>
      </c>
      <c r="C172" s="1">
        <v>25.0</v>
      </c>
      <c r="D172" s="1">
        <v>30.0</v>
      </c>
      <c r="E172" s="1" t="s">
        <v>44</v>
      </c>
      <c r="F172" s="1">
        <v>2.0</v>
      </c>
      <c r="G172" s="1" t="s">
        <v>45</v>
      </c>
      <c r="H172" s="1" t="s">
        <v>923</v>
      </c>
      <c r="I172" s="1" t="s">
        <v>44</v>
      </c>
      <c r="J172" s="1" t="s">
        <v>45</v>
      </c>
      <c r="K172" s="1" t="s">
        <v>180</v>
      </c>
      <c r="L172" s="1" t="s">
        <v>47</v>
      </c>
      <c r="N172" s="1">
        <v>0.0</v>
      </c>
      <c r="P172" s="1">
        <v>32.7</v>
      </c>
      <c r="S172" s="1">
        <v>147.0</v>
      </c>
      <c r="T172" s="1">
        <v>2.4483417690354385</v>
      </c>
      <c r="U172" s="1">
        <v>-2.4483417690354385</v>
      </c>
      <c r="V172" s="1">
        <v>-0.4666141072021449</v>
      </c>
      <c r="X172" s="1">
        <v>15.292275574112734</v>
      </c>
      <c r="Y172" s="1">
        <v>0.0</v>
      </c>
    </row>
    <row r="173" ht="14.25" customHeight="1">
      <c r="A173" s="1" t="s">
        <v>1092</v>
      </c>
      <c r="B173" s="1" t="s">
        <v>40</v>
      </c>
      <c r="C173" s="1">
        <v>22.0</v>
      </c>
      <c r="D173" s="1">
        <v>27.0</v>
      </c>
      <c r="E173" s="1" t="s">
        <v>722</v>
      </c>
      <c r="F173" s="1">
        <v>2.0</v>
      </c>
      <c r="G173" s="1" t="s">
        <v>45</v>
      </c>
      <c r="H173" s="1" t="s">
        <v>964</v>
      </c>
      <c r="I173" s="1" t="s">
        <v>905</v>
      </c>
      <c r="J173" s="1" t="s">
        <v>29</v>
      </c>
      <c r="K173" s="1" t="s">
        <v>906</v>
      </c>
      <c r="L173" s="1">
        <v>15.0</v>
      </c>
      <c r="N173" s="1">
        <v>16.35</v>
      </c>
      <c r="P173" s="1">
        <v>29.430000000000003</v>
      </c>
      <c r="S173" s="1">
        <v>148.0</v>
      </c>
      <c r="T173" s="1">
        <v>2.4483417690354385</v>
      </c>
      <c r="U173" s="1">
        <v>-2.4483417690354385</v>
      </c>
      <c r="V173" s="1">
        <v>-0.4666141072021449</v>
      </c>
      <c r="X173" s="1">
        <v>15.396659707724426</v>
      </c>
      <c r="Y173" s="1">
        <v>0.0</v>
      </c>
    </row>
    <row r="174" ht="14.25" customHeight="1">
      <c r="A174" s="1" t="s">
        <v>1093</v>
      </c>
      <c r="B174" s="1" t="s">
        <v>23</v>
      </c>
      <c r="C174" s="1">
        <v>24.0</v>
      </c>
      <c r="D174" s="1">
        <v>27.0</v>
      </c>
      <c r="E174" s="1" t="s">
        <v>44</v>
      </c>
      <c r="F174" s="1">
        <v>2.0</v>
      </c>
      <c r="G174" s="1" t="s">
        <v>45</v>
      </c>
      <c r="H174" s="1" t="s">
        <v>333</v>
      </c>
      <c r="I174" s="1" t="s">
        <v>44</v>
      </c>
      <c r="J174" s="1" t="s">
        <v>45</v>
      </c>
      <c r="K174" s="1" t="s">
        <v>923</v>
      </c>
      <c r="L174" s="1">
        <v>12.0</v>
      </c>
      <c r="N174" s="1">
        <v>13.080000000000002</v>
      </c>
      <c r="P174" s="1">
        <v>29.430000000000003</v>
      </c>
      <c r="S174" s="1">
        <v>149.0</v>
      </c>
      <c r="T174" s="1">
        <v>2.4483417690354385</v>
      </c>
      <c r="U174" s="1">
        <v>-2.4483417690354385</v>
      </c>
      <c r="V174" s="1">
        <v>-0.4666141072021449</v>
      </c>
      <c r="X174" s="1">
        <v>15.501043841336116</v>
      </c>
      <c r="Y174" s="1">
        <v>0.0</v>
      </c>
    </row>
    <row r="175" ht="14.25" customHeight="1">
      <c r="A175" s="1" t="s">
        <v>1095</v>
      </c>
      <c r="B175" s="1" t="s">
        <v>14</v>
      </c>
      <c r="C175" s="1">
        <v>25.0</v>
      </c>
      <c r="D175" s="1">
        <v>25.0</v>
      </c>
      <c r="E175" s="1" t="s">
        <v>44</v>
      </c>
      <c r="F175" s="1">
        <v>2.0</v>
      </c>
      <c r="G175" s="1" t="s">
        <v>45</v>
      </c>
      <c r="H175" s="1" t="s">
        <v>954</v>
      </c>
      <c r="I175" s="1" t="s">
        <v>18</v>
      </c>
      <c r="J175" s="1" t="s">
        <v>19</v>
      </c>
      <c r="K175" s="1" t="s">
        <v>25</v>
      </c>
      <c r="L175" s="1">
        <v>18.0</v>
      </c>
      <c r="N175" s="1">
        <v>19.62</v>
      </c>
      <c r="P175" s="1">
        <v>27.250000000000004</v>
      </c>
      <c r="S175" s="1">
        <v>150.0</v>
      </c>
      <c r="T175" s="1">
        <v>2.4483417690354385</v>
      </c>
      <c r="U175" s="1">
        <v>-2.4483417690354385</v>
      </c>
      <c r="V175" s="1">
        <v>-0.4666141072021449</v>
      </c>
      <c r="X175" s="1">
        <v>15.605427974947808</v>
      </c>
      <c r="Y175" s="1">
        <v>0.0</v>
      </c>
    </row>
    <row r="176" ht="14.25" customHeight="1">
      <c r="A176" s="1" t="s">
        <v>1096</v>
      </c>
      <c r="B176" s="1" t="s">
        <v>347</v>
      </c>
      <c r="C176" s="1">
        <v>29.0</v>
      </c>
      <c r="D176" s="1">
        <v>24.0</v>
      </c>
      <c r="E176" s="1" t="s">
        <v>44</v>
      </c>
      <c r="F176" s="1">
        <v>2.0</v>
      </c>
      <c r="G176" s="1" t="s">
        <v>45</v>
      </c>
      <c r="H176" s="1" t="s">
        <v>342</v>
      </c>
      <c r="I176" s="1" t="s">
        <v>83</v>
      </c>
      <c r="J176" s="1" t="s">
        <v>84</v>
      </c>
      <c r="K176" s="1" t="s">
        <v>274</v>
      </c>
      <c r="L176" s="1">
        <v>12.0</v>
      </c>
      <c r="N176" s="1">
        <v>13.080000000000002</v>
      </c>
      <c r="P176" s="1">
        <v>26.160000000000004</v>
      </c>
      <c r="S176" s="1">
        <v>151.0</v>
      </c>
      <c r="T176" s="1">
        <v>2.4483417690354385</v>
      </c>
      <c r="U176" s="1">
        <v>-2.4483417690354385</v>
      </c>
      <c r="V176" s="1">
        <v>-0.4666141072021449</v>
      </c>
      <c r="X176" s="1">
        <v>15.709812108559499</v>
      </c>
      <c r="Y176" s="1">
        <v>0.0</v>
      </c>
    </row>
    <row r="177" ht="14.25" customHeight="1">
      <c r="A177" s="1" t="s">
        <v>1097</v>
      </c>
      <c r="B177" s="1" t="s">
        <v>14</v>
      </c>
      <c r="C177" s="1">
        <v>24.0</v>
      </c>
      <c r="D177" s="1">
        <v>20.0</v>
      </c>
      <c r="E177" s="1" t="s">
        <v>44</v>
      </c>
      <c r="F177" s="1">
        <v>2.0</v>
      </c>
      <c r="G177" s="1" t="s">
        <v>45</v>
      </c>
      <c r="H177" s="1" t="s">
        <v>123</v>
      </c>
      <c r="I177" s="1" t="s">
        <v>18</v>
      </c>
      <c r="J177" s="1" t="s">
        <v>19</v>
      </c>
      <c r="K177" s="1" t="s">
        <v>310</v>
      </c>
      <c r="L177" s="1">
        <v>20.0</v>
      </c>
      <c r="N177" s="1">
        <v>21.8</v>
      </c>
      <c r="P177" s="1">
        <v>21.8</v>
      </c>
      <c r="S177" s="1">
        <v>152.0</v>
      </c>
      <c r="T177" s="1">
        <v>2.4483417690354385</v>
      </c>
      <c r="U177" s="1">
        <v>-2.4483417690354385</v>
      </c>
      <c r="V177" s="1">
        <v>-0.4666141072021449</v>
      </c>
      <c r="X177" s="1">
        <v>15.81419624217119</v>
      </c>
      <c r="Y177" s="1">
        <v>0.0</v>
      </c>
    </row>
    <row r="178" ht="14.25" customHeight="1">
      <c r="A178" s="1" t="s">
        <v>1098</v>
      </c>
      <c r="B178" s="1" t="s">
        <v>133</v>
      </c>
      <c r="C178" s="1">
        <v>24.0</v>
      </c>
      <c r="D178" s="1">
        <v>20.0</v>
      </c>
      <c r="E178" s="1" t="s">
        <v>44</v>
      </c>
      <c r="F178" s="1">
        <v>2.0</v>
      </c>
      <c r="G178" s="1" t="s">
        <v>45</v>
      </c>
      <c r="H178" s="1" t="s">
        <v>923</v>
      </c>
      <c r="I178" s="1" t="s">
        <v>28</v>
      </c>
      <c r="J178" s="1" t="s">
        <v>29</v>
      </c>
      <c r="K178" s="1" t="s">
        <v>30</v>
      </c>
      <c r="L178" s="1">
        <v>12.0</v>
      </c>
      <c r="N178" s="1">
        <v>13.080000000000002</v>
      </c>
      <c r="P178" s="1">
        <v>21.8</v>
      </c>
      <c r="S178" s="1">
        <v>153.0</v>
      </c>
      <c r="T178" s="1">
        <v>2.4483417690354385</v>
      </c>
      <c r="U178" s="1">
        <v>-2.4483417690354385</v>
      </c>
      <c r="V178" s="1">
        <v>-0.4666141072021449</v>
      </c>
      <c r="X178" s="1">
        <v>15.91858037578288</v>
      </c>
      <c r="Y178" s="1">
        <v>0.0</v>
      </c>
    </row>
    <row r="179" ht="14.25" customHeight="1">
      <c r="A179" s="1" t="s">
        <v>1099</v>
      </c>
      <c r="B179" s="1" t="s">
        <v>51</v>
      </c>
      <c r="C179" s="1">
        <v>26.0</v>
      </c>
      <c r="D179" s="1">
        <v>18.0</v>
      </c>
      <c r="E179" s="1" t="s">
        <v>44</v>
      </c>
      <c r="F179" s="1">
        <v>2.0</v>
      </c>
      <c r="G179" s="1" t="s">
        <v>45</v>
      </c>
      <c r="H179" s="1" t="s">
        <v>943</v>
      </c>
      <c r="I179" s="1" t="s">
        <v>18</v>
      </c>
      <c r="J179" s="1" t="s">
        <v>19</v>
      </c>
      <c r="K179" s="1" t="s">
        <v>310</v>
      </c>
      <c r="L179" s="1">
        <v>10.0</v>
      </c>
      <c r="N179" s="1">
        <v>10.9</v>
      </c>
      <c r="P179" s="1">
        <v>19.62</v>
      </c>
      <c r="S179" s="1">
        <v>154.0</v>
      </c>
      <c r="T179" s="1">
        <v>2.4483417690354385</v>
      </c>
      <c r="U179" s="1">
        <v>-2.4483417690354385</v>
      </c>
      <c r="V179" s="1">
        <v>-0.4666141072021449</v>
      </c>
      <c r="X179" s="1">
        <v>16.022964509394573</v>
      </c>
      <c r="Y179" s="1">
        <v>0.0</v>
      </c>
    </row>
    <row r="180" ht="14.25" customHeight="1">
      <c r="A180" s="1" t="s">
        <v>1100</v>
      </c>
      <c r="B180" s="1" t="s">
        <v>51</v>
      </c>
      <c r="C180" s="1">
        <v>28.0</v>
      </c>
      <c r="D180" s="1">
        <v>18.0</v>
      </c>
      <c r="E180" s="1" t="s">
        <v>44</v>
      </c>
      <c r="F180" s="1">
        <v>2.0</v>
      </c>
      <c r="G180" s="1" t="s">
        <v>45</v>
      </c>
      <c r="H180" s="1" t="s">
        <v>46</v>
      </c>
      <c r="I180" s="1" t="s">
        <v>44</v>
      </c>
      <c r="J180" s="1" t="s">
        <v>45</v>
      </c>
      <c r="K180" s="1" t="s">
        <v>688</v>
      </c>
      <c r="L180" s="1" t="s">
        <v>56</v>
      </c>
      <c r="N180" s="1">
        <v>0.0</v>
      </c>
      <c r="P180" s="1">
        <v>19.62</v>
      </c>
      <c r="S180" s="1">
        <v>155.0</v>
      </c>
      <c r="T180" s="1">
        <v>2.4483417690354385</v>
      </c>
      <c r="U180" s="1">
        <v>-2.4483417690354385</v>
      </c>
      <c r="V180" s="1">
        <v>-0.4666141072021449</v>
      </c>
      <c r="X180" s="1">
        <v>16.12734864300626</v>
      </c>
      <c r="Y180" s="1">
        <v>0.0</v>
      </c>
    </row>
    <row r="181" ht="14.25" customHeight="1">
      <c r="A181" s="1" t="s">
        <v>1101</v>
      </c>
      <c r="B181" s="1" t="s">
        <v>40</v>
      </c>
      <c r="C181" s="1">
        <v>23.0</v>
      </c>
      <c r="D181" s="1">
        <v>17.0</v>
      </c>
      <c r="E181" s="1" t="s">
        <v>44</v>
      </c>
      <c r="F181" s="1">
        <v>2.0</v>
      </c>
      <c r="G181" s="1" t="s">
        <v>45</v>
      </c>
      <c r="H181" s="1" t="s">
        <v>923</v>
      </c>
      <c r="I181" s="1" t="s">
        <v>18</v>
      </c>
      <c r="J181" s="1" t="s">
        <v>19</v>
      </c>
      <c r="K181" s="1" t="s">
        <v>673</v>
      </c>
      <c r="L181" s="1">
        <v>17.0</v>
      </c>
      <c r="N181" s="1">
        <v>18.53</v>
      </c>
      <c r="P181" s="1">
        <v>18.53</v>
      </c>
      <c r="S181" s="1">
        <v>156.0</v>
      </c>
      <c r="T181" s="1">
        <v>2.4483417690354385</v>
      </c>
      <c r="U181" s="1">
        <v>-2.4483417690354385</v>
      </c>
      <c r="V181" s="1">
        <v>-0.4666141072021449</v>
      </c>
      <c r="X181" s="1">
        <v>16.231732776617953</v>
      </c>
      <c r="Y181" s="1">
        <v>0.0</v>
      </c>
    </row>
    <row r="182" ht="14.25" customHeight="1">
      <c r="A182" s="1" t="s">
        <v>1102</v>
      </c>
      <c r="B182" s="1" t="s">
        <v>14</v>
      </c>
      <c r="C182" s="1">
        <v>19.0</v>
      </c>
      <c r="D182" s="1">
        <v>4.0</v>
      </c>
      <c r="E182" s="1" t="s">
        <v>722</v>
      </c>
      <c r="F182" s="1">
        <v>2.0</v>
      </c>
      <c r="G182" s="1" t="s">
        <v>45</v>
      </c>
      <c r="H182" s="1" t="s">
        <v>1103</v>
      </c>
      <c r="I182" s="1" t="s">
        <v>83</v>
      </c>
      <c r="J182" s="1" t="s">
        <v>84</v>
      </c>
      <c r="K182" s="1" t="s">
        <v>281</v>
      </c>
      <c r="L182" s="1">
        <v>17.0</v>
      </c>
      <c r="N182" s="1">
        <v>18.53</v>
      </c>
      <c r="P182" s="1">
        <v>4.36</v>
      </c>
      <c r="S182" s="1">
        <v>157.0</v>
      </c>
      <c r="T182" s="1">
        <v>2.4483417690354385</v>
      </c>
      <c r="U182" s="1">
        <v>-2.4483417690354385</v>
      </c>
      <c r="V182" s="1">
        <v>-0.4666141072021449</v>
      </c>
      <c r="X182" s="1">
        <v>16.336116910229645</v>
      </c>
      <c r="Y182" s="1">
        <v>0.0</v>
      </c>
    </row>
    <row r="183" ht="14.25" customHeight="1">
      <c r="A183" s="1" t="s">
        <v>1104</v>
      </c>
      <c r="B183" s="1" t="s">
        <v>14</v>
      </c>
      <c r="C183" s="1">
        <v>26.0</v>
      </c>
      <c r="D183" s="1">
        <v>16.0</v>
      </c>
      <c r="E183" s="1" t="s">
        <v>44</v>
      </c>
      <c r="F183" s="1">
        <v>2.0</v>
      </c>
      <c r="G183" s="1" t="s">
        <v>45</v>
      </c>
      <c r="H183" s="1" t="s">
        <v>923</v>
      </c>
      <c r="I183" s="1" t="s">
        <v>18</v>
      </c>
      <c r="J183" s="1" t="s">
        <v>19</v>
      </c>
      <c r="K183" s="1" t="s">
        <v>25</v>
      </c>
      <c r="L183" s="1">
        <v>16.0</v>
      </c>
      <c r="N183" s="1">
        <v>17.44</v>
      </c>
      <c r="P183" s="1">
        <v>17.44</v>
      </c>
      <c r="S183" s="1">
        <v>158.0</v>
      </c>
      <c r="T183" s="1">
        <v>2.4483417690354385</v>
      </c>
      <c r="U183" s="1">
        <v>-2.4483417690354385</v>
      </c>
      <c r="V183" s="1">
        <v>-0.4666141072021449</v>
      </c>
      <c r="X183" s="1">
        <v>16.440501043841333</v>
      </c>
      <c r="Y183" s="1">
        <v>0.0</v>
      </c>
    </row>
    <row r="184" ht="14.25" customHeight="1">
      <c r="A184" s="1" t="s">
        <v>1105</v>
      </c>
      <c r="B184" s="1" t="s">
        <v>14</v>
      </c>
      <c r="C184" s="1">
        <v>20.0</v>
      </c>
      <c r="D184" s="1">
        <v>9.0</v>
      </c>
      <c r="E184" s="1" t="s">
        <v>44</v>
      </c>
      <c r="F184" s="1">
        <v>2.0</v>
      </c>
      <c r="G184" s="1" t="s">
        <v>45</v>
      </c>
      <c r="H184" s="1" t="s">
        <v>923</v>
      </c>
      <c r="I184" s="1" t="s">
        <v>97</v>
      </c>
      <c r="J184" s="1" t="s">
        <v>98</v>
      </c>
      <c r="K184" s="1" t="s">
        <v>99</v>
      </c>
      <c r="L184" s="1">
        <v>16.0</v>
      </c>
      <c r="N184" s="1">
        <v>17.44</v>
      </c>
      <c r="P184" s="1">
        <v>9.81</v>
      </c>
      <c r="S184" s="1">
        <v>159.0</v>
      </c>
      <c r="T184" s="1">
        <v>2.4483417690354385</v>
      </c>
      <c r="U184" s="1">
        <v>-0.2683417690354384</v>
      </c>
      <c r="V184" s="1">
        <v>-0.051141575317258284</v>
      </c>
      <c r="X184" s="1">
        <v>16.544885177453025</v>
      </c>
      <c r="Y184" s="1">
        <v>0.0</v>
      </c>
    </row>
    <row r="185" ht="14.25" customHeight="1">
      <c r="A185" s="1" t="s">
        <v>1106</v>
      </c>
      <c r="B185" s="1" t="s">
        <v>51</v>
      </c>
      <c r="C185" s="1">
        <v>20.0</v>
      </c>
      <c r="D185" s="1">
        <v>9.0</v>
      </c>
      <c r="E185" s="1" t="s">
        <v>44</v>
      </c>
      <c r="F185" s="1">
        <v>2.0</v>
      </c>
      <c r="G185" s="1" t="s">
        <v>45</v>
      </c>
      <c r="H185" s="1" t="s">
        <v>275</v>
      </c>
      <c r="I185" s="1" t="s">
        <v>90</v>
      </c>
      <c r="J185" s="1" t="s">
        <v>91</v>
      </c>
      <c r="K185" s="1" t="s">
        <v>749</v>
      </c>
      <c r="L185" s="1">
        <v>16.0</v>
      </c>
      <c r="N185" s="1">
        <v>17.44</v>
      </c>
      <c r="P185" s="1">
        <v>9.81</v>
      </c>
      <c r="S185" s="1">
        <v>160.0</v>
      </c>
      <c r="T185" s="1">
        <v>2.4483417690354385</v>
      </c>
      <c r="U185" s="1">
        <v>-1.3583417690354385</v>
      </c>
      <c r="V185" s="1">
        <v>-0.2588778412597016</v>
      </c>
      <c r="X185" s="1">
        <v>16.649269311064717</v>
      </c>
      <c r="Y185" s="1">
        <v>0.0</v>
      </c>
    </row>
    <row r="186" ht="14.25" customHeight="1">
      <c r="A186" s="1" t="s">
        <v>1107</v>
      </c>
      <c r="B186" s="1" t="s">
        <v>51</v>
      </c>
      <c r="C186" s="1">
        <v>25.0</v>
      </c>
      <c r="D186" s="1">
        <v>16.0</v>
      </c>
      <c r="E186" s="1" t="s">
        <v>44</v>
      </c>
      <c r="F186" s="1">
        <v>2.0</v>
      </c>
      <c r="G186" s="1" t="s">
        <v>45</v>
      </c>
      <c r="H186" s="1" t="s">
        <v>943</v>
      </c>
      <c r="I186" s="1" t="s">
        <v>15</v>
      </c>
      <c r="J186" s="1" t="s">
        <v>16</v>
      </c>
      <c r="K186" s="1" t="s">
        <v>24</v>
      </c>
      <c r="L186" s="1">
        <v>9.0</v>
      </c>
      <c r="N186" s="1">
        <v>9.81</v>
      </c>
      <c r="P186" s="1">
        <v>17.44</v>
      </c>
      <c r="S186" s="1">
        <v>161.0</v>
      </c>
      <c r="T186" s="1">
        <v>2.4483417690354385</v>
      </c>
      <c r="U186" s="1">
        <v>-2.4483417690354385</v>
      </c>
      <c r="V186" s="1">
        <v>-0.4666141072021449</v>
      </c>
      <c r="X186" s="1">
        <v>16.75365344467641</v>
      </c>
      <c r="Y186" s="1">
        <v>0.0</v>
      </c>
    </row>
    <row r="187" ht="14.25" customHeight="1">
      <c r="A187" s="1" t="s">
        <v>1108</v>
      </c>
      <c r="B187" s="1" t="s">
        <v>133</v>
      </c>
      <c r="C187" s="1">
        <v>24.0</v>
      </c>
      <c r="D187" s="1">
        <v>15.0</v>
      </c>
      <c r="E187" s="1" t="s">
        <v>722</v>
      </c>
      <c r="F187" s="1">
        <v>2.0</v>
      </c>
      <c r="G187" s="1" t="s">
        <v>45</v>
      </c>
      <c r="H187" s="1" t="s">
        <v>964</v>
      </c>
      <c r="I187" s="1" t="s">
        <v>18</v>
      </c>
      <c r="J187" s="1" t="s">
        <v>19</v>
      </c>
      <c r="K187" s="1" t="s">
        <v>673</v>
      </c>
      <c r="L187" s="1">
        <v>13.0</v>
      </c>
      <c r="N187" s="1">
        <v>14.170000000000002</v>
      </c>
      <c r="P187" s="1">
        <v>16.35</v>
      </c>
      <c r="S187" s="1">
        <v>162.0</v>
      </c>
      <c r="T187" s="1">
        <v>2.4483417690354385</v>
      </c>
      <c r="U187" s="1">
        <v>-2.4483417690354385</v>
      </c>
      <c r="V187" s="1">
        <v>-0.4666141072021449</v>
      </c>
      <c r="X187" s="1">
        <v>16.858037578288098</v>
      </c>
      <c r="Y187" s="1">
        <v>0.0</v>
      </c>
    </row>
    <row r="188" ht="14.25" customHeight="1">
      <c r="A188" s="1" t="s">
        <v>1109</v>
      </c>
      <c r="B188" s="1" t="s">
        <v>23</v>
      </c>
      <c r="C188" s="1">
        <v>24.0</v>
      </c>
      <c r="D188" s="1">
        <v>15.0</v>
      </c>
      <c r="E188" s="1" t="s">
        <v>44</v>
      </c>
      <c r="F188" s="1">
        <v>2.0</v>
      </c>
      <c r="G188" s="1" t="s">
        <v>45</v>
      </c>
      <c r="H188" s="1" t="s">
        <v>954</v>
      </c>
      <c r="I188" s="1" t="s">
        <v>18</v>
      </c>
      <c r="J188" s="1" t="s">
        <v>19</v>
      </c>
      <c r="K188" s="1" t="s">
        <v>310</v>
      </c>
      <c r="L188" s="1">
        <v>13.0</v>
      </c>
      <c r="N188" s="1">
        <v>14.170000000000002</v>
      </c>
      <c r="P188" s="1">
        <v>16.35</v>
      </c>
      <c r="S188" s="1">
        <v>163.0</v>
      </c>
      <c r="T188" s="1">
        <v>2.4483417690354385</v>
      </c>
      <c r="U188" s="1">
        <v>-2.4483417690354385</v>
      </c>
      <c r="V188" s="1">
        <v>-0.4666141072021449</v>
      </c>
      <c r="X188" s="1">
        <v>16.96242171189979</v>
      </c>
      <c r="Y188" s="1">
        <v>0.0</v>
      </c>
    </row>
    <row r="189" ht="14.25" customHeight="1">
      <c r="A189" s="1" t="s">
        <v>1110</v>
      </c>
      <c r="B189" s="1" t="s">
        <v>14</v>
      </c>
      <c r="C189" s="1">
        <v>25.0</v>
      </c>
      <c r="D189" s="1">
        <v>15.0</v>
      </c>
      <c r="E189" s="1" t="s">
        <v>44</v>
      </c>
      <c r="F189" s="1">
        <v>2.0</v>
      </c>
      <c r="G189" s="1" t="s">
        <v>45</v>
      </c>
      <c r="H189" s="1" t="s">
        <v>46</v>
      </c>
      <c r="I189" s="1" t="s">
        <v>905</v>
      </c>
      <c r="J189" s="1" t="s">
        <v>29</v>
      </c>
      <c r="K189" s="1" t="s">
        <v>906</v>
      </c>
      <c r="L189" s="1">
        <v>12.0</v>
      </c>
      <c r="N189" s="1">
        <v>13.080000000000002</v>
      </c>
      <c r="P189" s="1">
        <v>16.35</v>
      </c>
      <c r="S189" s="1">
        <v>164.0</v>
      </c>
      <c r="T189" s="1">
        <v>2.4483417690354385</v>
      </c>
      <c r="U189" s="1">
        <v>-2.4483417690354385</v>
      </c>
      <c r="V189" s="1">
        <v>-0.4666141072021449</v>
      </c>
      <c r="X189" s="1">
        <v>17.06680584551148</v>
      </c>
      <c r="Y189" s="1">
        <v>0.0</v>
      </c>
    </row>
    <row r="190" ht="14.25" customHeight="1">
      <c r="A190" s="1" t="s">
        <v>1111</v>
      </c>
      <c r="B190" s="1" t="s">
        <v>23</v>
      </c>
      <c r="C190" s="1">
        <v>27.0</v>
      </c>
      <c r="D190" s="1">
        <v>15.0</v>
      </c>
      <c r="E190" s="1" t="s">
        <v>44</v>
      </c>
      <c r="F190" s="1">
        <v>2.0</v>
      </c>
      <c r="G190" s="1" t="s">
        <v>45</v>
      </c>
      <c r="H190" s="1" t="s">
        <v>275</v>
      </c>
      <c r="I190" s="1" t="s">
        <v>28</v>
      </c>
      <c r="J190" s="1" t="s">
        <v>29</v>
      </c>
      <c r="K190" s="1" t="s">
        <v>683</v>
      </c>
      <c r="L190" s="1" t="s">
        <v>56</v>
      </c>
      <c r="N190" s="1">
        <v>0.0</v>
      </c>
      <c r="P190" s="1">
        <v>16.35</v>
      </c>
      <c r="S190" s="1">
        <v>165.0</v>
      </c>
      <c r="T190" s="1">
        <v>2.4483417690354385</v>
      </c>
      <c r="U190" s="1">
        <v>-2.4483417690354385</v>
      </c>
      <c r="V190" s="1">
        <v>-0.4666141072021449</v>
      </c>
      <c r="X190" s="1">
        <v>17.17118997912317</v>
      </c>
      <c r="Y190" s="1">
        <v>0.0</v>
      </c>
    </row>
    <row r="191" ht="14.25" customHeight="1">
      <c r="A191" s="1" t="s">
        <v>1112</v>
      </c>
      <c r="B191" s="1" t="s">
        <v>40</v>
      </c>
      <c r="C191" s="1">
        <v>24.0</v>
      </c>
      <c r="D191" s="1">
        <v>13.0</v>
      </c>
      <c r="E191" s="1" t="s">
        <v>44</v>
      </c>
      <c r="F191" s="1">
        <v>2.0</v>
      </c>
      <c r="G191" s="1" t="s">
        <v>45</v>
      </c>
      <c r="H191" s="1" t="s">
        <v>607</v>
      </c>
      <c r="I191" s="1" t="s">
        <v>44</v>
      </c>
      <c r="J191" s="1" t="s">
        <v>45</v>
      </c>
      <c r="K191" s="1" t="s">
        <v>670</v>
      </c>
      <c r="L191" s="1">
        <v>5.0</v>
      </c>
      <c r="N191" s="1">
        <v>5.45</v>
      </c>
      <c r="P191" s="1">
        <v>14.170000000000002</v>
      </c>
      <c r="S191" s="1">
        <v>166.0</v>
      </c>
      <c r="T191" s="1">
        <v>2.4483417690354385</v>
      </c>
      <c r="U191" s="1">
        <v>-2.4483417690354385</v>
      </c>
      <c r="V191" s="1">
        <v>-0.4666141072021449</v>
      </c>
      <c r="X191" s="1">
        <v>17.275574112734862</v>
      </c>
      <c r="Y191" s="1">
        <v>0.0</v>
      </c>
    </row>
    <row r="192" ht="14.25" customHeight="1">
      <c r="A192" s="1" t="s">
        <v>1113</v>
      </c>
      <c r="B192" s="1" t="s">
        <v>40</v>
      </c>
      <c r="C192" s="1">
        <v>25.0</v>
      </c>
      <c r="D192" s="1">
        <v>7.0</v>
      </c>
      <c r="E192" s="1" t="s">
        <v>44</v>
      </c>
      <c r="F192" s="1">
        <v>2.0</v>
      </c>
      <c r="G192" s="1" t="s">
        <v>45</v>
      </c>
      <c r="H192" s="1" t="s">
        <v>275</v>
      </c>
      <c r="I192" s="1" t="s">
        <v>18</v>
      </c>
      <c r="J192" s="1" t="s">
        <v>19</v>
      </c>
      <c r="K192" s="1" t="s">
        <v>673</v>
      </c>
      <c r="L192" s="1">
        <v>12.0</v>
      </c>
      <c r="N192" s="1">
        <v>13.080000000000002</v>
      </c>
      <c r="P192" s="1">
        <v>7.630000000000001</v>
      </c>
      <c r="S192" s="1">
        <v>167.0</v>
      </c>
      <c r="T192" s="1">
        <v>2.4483417690354385</v>
      </c>
      <c r="U192" s="1">
        <v>-1.3583417690354385</v>
      </c>
      <c r="V192" s="1">
        <v>-0.2588778412597016</v>
      </c>
      <c r="X192" s="1">
        <v>17.379958246346554</v>
      </c>
      <c r="Y192" s="1">
        <v>0.0</v>
      </c>
    </row>
    <row r="193" ht="14.25" customHeight="1">
      <c r="A193" s="1" t="s">
        <v>1114</v>
      </c>
      <c r="B193" s="1" t="s">
        <v>51</v>
      </c>
      <c r="C193" s="1">
        <v>22.0</v>
      </c>
      <c r="D193" s="1">
        <v>7.0</v>
      </c>
      <c r="E193" s="1" t="s">
        <v>44</v>
      </c>
      <c r="F193" s="1">
        <v>2.0</v>
      </c>
      <c r="G193" s="1" t="s">
        <v>45</v>
      </c>
      <c r="H193" s="1" t="s">
        <v>275</v>
      </c>
      <c r="I193" s="1" t="s">
        <v>18</v>
      </c>
      <c r="J193" s="1" t="s">
        <v>19</v>
      </c>
      <c r="K193" s="1" t="s">
        <v>565</v>
      </c>
      <c r="L193" s="1">
        <v>12.0</v>
      </c>
      <c r="N193" s="1">
        <v>13.080000000000002</v>
      </c>
      <c r="P193" s="1">
        <v>7.630000000000001</v>
      </c>
      <c r="S193" s="1">
        <v>168.0</v>
      </c>
      <c r="T193" s="1">
        <v>2.5001545456129386</v>
      </c>
      <c r="U193" s="1">
        <v>-2.5001545456129386</v>
      </c>
      <c r="V193" s="1">
        <v>-0.47648877943546597</v>
      </c>
      <c r="X193" s="1">
        <v>17.484342379958246</v>
      </c>
      <c r="Y193" s="1">
        <v>0.0</v>
      </c>
    </row>
    <row r="194" ht="14.25" customHeight="1">
      <c r="A194" s="1" t="s">
        <v>1115</v>
      </c>
      <c r="B194" s="1" t="s">
        <v>14</v>
      </c>
      <c r="C194" s="1">
        <v>27.0</v>
      </c>
      <c r="D194" s="1">
        <v>12.0</v>
      </c>
      <c r="E194" s="1" t="s">
        <v>44</v>
      </c>
      <c r="F194" s="1">
        <v>2.0</v>
      </c>
      <c r="G194" s="1" t="s">
        <v>45</v>
      </c>
      <c r="H194" s="1" t="s">
        <v>600</v>
      </c>
      <c r="I194" s="1" t="s">
        <v>83</v>
      </c>
      <c r="J194" s="1" t="s">
        <v>84</v>
      </c>
      <c r="K194" s="1" t="s">
        <v>307</v>
      </c>
      <c r="L194" s="1">
        <v>1.0</v>
      </c>
      <c r="N194" s="1">
        <v>1.09</v>
      </c>
      <c r="P194" s="1">
        <v>13.080000000000002</v>
      </c>
      <c r="S194" s="1">
        <v>169.0</v>
      </c>
      <c r="T194" s="1">
        <v>2.5001545456129386</v>
      </c>
      <c r="U194" s="1">
        <v>19.29984545438706</v>
      </c>
      <c r="V194" s="1">
        <v>3.6782365394134002</v>
      </c>
      <c r="X194" s="1">
        <v>17.588726513569934</v>
      </c>
      <c r="Y194" s="1">
        <v>0.0</v>
      </c>
    </row>
    <row r="195" ht="14.25" customHeight="1">
      <c r="A195" s="1" t="s">
        <v>1116</v>
      </c>
      <c r="B195" s="1" t="s">
        <v>14</v>
      </c>
      <c r="C195" s="1">
        <v>21.0</v>
      </c>
      <c r="D195" s="1">
        <v>11.0</v>
      </c>
      <c r="E195" s="1" t="s">
        <v>44</v>
      </c>
      <c r="F195" s="1">
        <v>2.0</v>
      </c>
      <c r="G195" s="1" t="s">
        <v>45</v>
      </c>
      <c r="H195" s="1" t="s">
        <v>275</v>
      </c>
      <c r="I195" s="1" t="s">
        <v>83</v>
      </c>
      <c r="J195" s="1" t="s">
        <v>84</v>
      </c>
      <c r="K195" s="1" t="s">
        <v>316</v>
      </c>
      <c r="L195" s="1">
        <v>8.0</v>
      </c>
      <c r="N195" s="1">
        <v>8.72</v>
      </c>
      <c r="P195" s="1">
        <v>11.99</v>
      </c>
      <c r="S195" s="1">
        <v>170.0</v>
      </c>
      <c r="T195" s="1">
        <v>2.5001545456129386</v>
      </c>
      <c r="U195" s="1">
        <v>16.02984545438706</v>
      </c>
      <c r="V195" s="1">
        <v>3.0550277415860703</v>
      </c>
      <c r="X195" s="1">
        <v>17.693110647181626</v>
      </c>
      <c r="Y195" s="1">
        <v>0.0</v>
      </c>
    </row>
    <row r="196" ht="14.25" customHeight="1">
      <c r="A196" s="1" t="s">
        <v>1117</v>
      </c>
      <c r="B196" s="1" t="s">
        <v>51</v>
      </c>
      <c r="C196" s="1">
        <v>20.0</v>
      </c>
      <c r="D196" s="1">
        <v>10.0</v>
      </c>
      <c r="E196" s="1" t="s">
        <v>44</v>
      </c>
      <c r="F196" s="1">
        <v>2.0</v>
      </c>
      <c r="G196" s="1" t="s">
        <v>45</v>
      </c>
      <c r="H196" s="1" t="s">
        <v>589</v>
      </c>
      <c r="I196" s="1" t="s">
        <v>18</v>
      </c>
      <c r="J196" s="1" t="s">
        <v>19</v>
      </c>
      <c r="K196" s="1" t="s">
        <v>931</v>
      </c>
      <c r="L196" s="1">
        <v>10.0</v>
      </c>
      <c r="N196" s="1">
        <v>10.9</v>
      </c>
      <c r="P196" s="1">
        <v>10.9</v>
      </c>
      <c r="S196" s="1">
        <v>171.0</v>
      </c>
      <c r="T196" s="1">
        <v>2.5001545456129386</v>
      </c>
      <c r="U196" s="1">
        <v>-2.5001545456129386</v>
      </c>
      <c r="V196" s="1">
        <v>-0.47648877943546597</v>
      </c>
      <c r="X196" s="1">
        <v>17.79749478079332</v>
      </c>
      <c r="Y196" s="1">
        <v>0.0</v>
      </c>
    </row>
    <row r="197" ht="14.25" customHeight="1">
      <c r="A197" s="1" t="s">
        <v>1118</v>
      </c>
      <c r="B197" s="1" t="s">
        <v>65</v>
      </c>
      <c r="C197" s="1">
        <v>24.0</v>
      </c>
      <c r="D197" s="1">
        <v>10.0</v>
      </c>
      <c r="E197" s="1" t="s">
        <v>44</v>
      </c>
      <c r="F197" s="1">
        <v>2.0</v>
      </c>
      <c r="G197" s="1" t="s">
        <v>45</v>
      </c>
      <c r="H197" s="1" t="s">
        <v>923</v>
      </c>
      <c r="I197" s="1" t="s">
        <v>83</v>
      </c>
      <c r="J197" s="1" t="s">
        <v>84</v>
      </c>
      <c r="K197" s="1" t="s">
        <v>281</v>
      </c>
      <c r="L197" s="1">
        <v>9.0</v>
      </c>
      <c r="N197" s="1">
        <v>9.81</v>
      </c>
      <c r="P197" s="1">
        <v>10.9</v>
      </c>
      <c r="S197" s="1">
        <v>172.0</v>
      </c>
      <c r="T197" s="1">
        <v>2.5001545456129386</v>
      </c>
      <c r="U197" s="1">
        <v>13.849845454387063</v>
      </c>
      <c r="V197" s="1">
        <v>2.639555209701184</v>
      </c>
      <c r="X197" s="1">
        <v>17.90187891440501</v>
      </c>
      <c r="Y197" s="1">
        <v>0.0</v>
      </c>
    </row>
    <row r="198" ht="14.25" customHeight="1">
      <c r="A198" s="1" t="s">
        <v>1119</v>
      </c>
      <c r="B198" s="1" t="s">
        <v>51</v>
      </c>
      <c r="C198" s="1">
        <v>22.0</v>
      </c>
      <c r="D198" s="1">
        <v>10.0</v>
      </c>
      <c r="E198" s="1" t="s">
        <v>44</v>
      </c>
      <c r="F198" s="1">
        <v>2.0</v>
      </c>
      <c r="G198" s="1" t="s">
        <v>45</v>
      </c>
      <c r="H198" s="1" t="s">
        <v>517</v>
      </c>
      <c r="I198" s="1" t="s">
        <v>44</v>
      </c>
      <c r="J198" s="1" t="s">
        <v>45</v>
      </c>
      <c r="K198" s="1" t="s">
        <v>180</v>
      </c>
      <c r="L198" s="1">
        <v>5.0</v>
      </c>
      <c r="N198" s="1">
        <v>5.45</v>
      </c>
      <c r="P198" s="1">
        <v>10.9</v>
      </c>
      <c r="S198" s="1">
        <v>173.0</v>
      </c>
      <c r="T198" s="1">
        <v>2.5001545456129386</v>
      </c>
      <c r="U198" s="1">
        <v>10.579845454387064</v>
      </c>
      <c r="V198" s="1">
        <v>2.016346411873854</v>
      </c>
      <c r="X198" s="1">
        <v>18.0062630480167</v>
      </c>
      <c r="Y198" s="1">
        <v>0.0</v>
      </c>
    </row>
    <row r="199" ht="14.25" customHeight="1">
      <c r="A199" s="1" t="s">
        <v>1120</v>
      </c>
      <c r="B199" s="1" t="s">
        <v>23</v>
      </c>
      <c r="C199" s="1">
        <v>19.0</v>
      </c>
      <c r="D199" s="1">
        <v>10.0</v>
      </c>
      <c r="E199" s="1" t="s">
        <v>44</v>
      </c>
      <c r="F199" s="1">
        <v>2.0</v>
      </c>
      <c r="G199" s="1" t="s">
        <v>45</v>
      </c>
      <c r="H199" s="1" t="s">
        <v>333</v>
      </c>
      <c r="I199" s="1" t="s">
        <v>83</v>
      </c>
      <c r="J199" s="1" t="s">
        <v>84</v>
      </c>
      <c r="K199" s="1" t="s">
        <v>284</v>
      </c>
      <c r="L199" s="1">
        <v>2.0</v>
      </c>
      <c r="N199" s="1">
        <v>2.18</v>
      </c>
      <c r="P199" s="1">
        <v>10.9</v>
      </c>
      <c r="S199" s="1">
        <v>174.0</v>
      </c>
      <c r="T199" s="1">
        <v>2.5001545456129386</v>
      </c>
      <c r="U199" s="1">
        <v>17.11984545438706</v>
      </c>
      <c r="V199" s="1">
        <v>3.2627640075285136</v>
      </c>
      <c r="X199" s="1">
        <v>18.11064718162839</v>
      </c>
      <c r="Y199" s="1">
        <v>0.0</v>
      </c>
    </row>
    <row r="200" ht="14.25" customHeight="1">
      <c r="A200" s="1" t="s">
        <v>1121</v>
      </c>
      <c r="B200" s="1" t="s">
        <v>14</v>
      </c>
      <c r="C200" s="1">
        <v>26.0</v>
      </c>
      <c r="D200" s="1">
        <v>10.0</v>
      </c>
      <c r="E200" s="1" t="s">
        <v>44</v>
      </c>
      <c r="F200" s="1">
        <v>2.0</v>
      </c>
      <c r="G200" s="1" t="s">
        <v>45</v>
      </c>
      <c r="H200" s="1" t="s">
        <v>923</v>
      </c>
      <c r="I200" s="1" t="s">
        <v>90</v>
      </c>
      <c r="J200" s="1" t="s">
        <v>91</v>
      </c>
      <c r="K200" s="1" t="s">
        <v>747</v>
      </c>
      <c r="L200" s="1">
        <v>1.0</v>
      </c>
      <c r="N200" s="1">
        <v>1.09</v>
      </c>
      <c r="P200" s="1">
        <v>10.9</v>
      </c>
      <c r="S200" s="1">
        <v>175.0</v>
      </c>
      <c r="T200" s="1">
        <v>2.5001545456129386</v>
      </c>
      <c r="U200" s="1">
        <v>10.579845454387064</v>
      </c>
      <c r="V200" s="1">
        <v>2.016346411873854</v>
      </c>
      <c r="X200" s="1">
        <v>18.215031315240083</v>
      </c>
      <c r="Y200" s="1">
        <v>0.0</v>
      </c>
    </row>
    <row r="201" ht="14.25" customHeight="1">
      <c r="A201" s="1" t="s">
        <v>1122</v>
      </c>
      <c r="B201" s="1" t="s">
        <v>51</v>
      </c>
      <c r="C201" s="1">
        <v>25.0</v>
      </c>
      <c r="D201" s="1">
        <v>10.0</v>
      </c>
      <c r="E201" s="1" t="s">
        <v>44</v>
      </c>
      <c r="F201" s="1">
        <v>2.0</v>
      </c>
      <c r="G201" s="1" t="s">
        <v>45</v>
      </c>
      <c r="H201" s="1" t="s">
        <v>180</v>
      </c>
      <c r="I201" s="1" t="s">
        <v>83</v>
      </c>
      <c r="J201" s="1" t="s">
        <v>84</v>
      </c>
      <c r="K201" s="1" t="s">
        <v>316</v>
      </c>
      <c r="L201" s="1" t="s">
        <v>47</v>
      </c>
      <c r="N201" s="1">
        <v>0.0</v>
      </c>
      <c r="P201" s="1">
        <v>10.9</v>
      </c>
      <c r="S201" s="1">
        <v>176.0</v>
      </c>
      <c r="T201" s="1">
        <v>2.5001545456129386</v>
      </c>
      <c r="U201" s="1">
        <v>19.29984545438706</v>
      </c>
      <c r="V201" s="1">
        <v>3.6782365394134002</v>
      </c>
      <c r="X201" s="1">
        <v>18.319415448851775</v>
      </c>
      <c r="Y201" s="1">
        <v>0.0</v>
      </c>
    </row>
    <row r="202" ht="14.25" customHeight="1">
      <c r="A202" s="1" t="s">
        <v>1123</v>
      </c>
      <c r="B202" s="1" t="s">
        <v>36</v>
      </c>
      <c r="C202" s="1">
        <v>25.0</v>
      </c>
      <c r="D202" s="1">
        <v>10.0</v>
      </c>
      <c r="E202" s="1" t="s">
        <v>44</v>
      </c>
      <c r="F202" s="1">
        <v>2.0</v>
      </c>
      <c r="G202" s="1" t="s">
        <v>45</v>
      </c>
      <c r="H202" s="1" t="s">
        <v>517</v>
      </c>
      <c r="I202" s="1" t="s">
        <v>28</v>
      </c>
      <c r="J202" s="1" t="s">
        <v>29</v>
      </c>
      <c r="K202" s="1" t="s">
        <v>55</v>
      </c>
      <c r="L202" s="1" t="s">
        <v>47</v>
      </c>
      <c r="N202" s="1">
        <v>0.0</v>
      </c>
      <c r="P202" s="1">
        <v>10.9</v>
      </c>
      <c r="S202" s="1">
        <v>177.0</v>
      </c>
      <c r="T202" s="1">
        <v>2.5001545456129386</v>
      </c>
      <c r="U202" s="1">
        <v>10.579845454387064</v>
      </c>
      <c r="V202" s="1">
        <v>2.016346411873854</v>
      </c>
      <c r="X202" s="1">
        <v>18.423799582463463</v>
      </c>
      <c r="Y202" s="1">
        <v>0.0</v>
      </c>
    </row>
    <row r="203" ht="14.25" customHeight="1">
      <c r="A203" s="1" t="s">
        <v>1124</v>
      </c>
      <c r="B203" s="1" t="s">
        <v>133</v>
      </c>
      <c r="C203" s="1">
        <v>27.0</v>
      </c>
      <c r="D203" s="1">
        <v>9.0</v>
      </c>
      <c r="E203" s="1" t="s">
        <v>44</v>
      </c>
      <c r="F203" s="1">
        <v>2.0</v>
      </c>
      <c r="G203" s="1" t="s">
        <v>45</v>
      </c>
      <c r="H203" s="1" t="s">
        <v>333</v>
      </c>
      <c r="I203" s="1" t="s">
        <v>18</v>
      </c>
      <c r="J203" s="1" t="s">
        <v>19</v>
      </c>
      <c r="K203" s="1" t="s">
        <v>41</v>
      </c>
      <c r="L203" s="1">
        <v>5.0</v>
      </c>
      <c r="N203" s="1">
        <v>5.45</v>
      </c>
      <c r="P203" s="1">
        <v>9.81</v>
      </c>
      <c r="S203" s="1">
        <v>178.0</v>
      </c>
      <c r="T203" s="1">
        <v>2.5001545456129386</v>
      </c>
      <c r="U203" s="1">
        <v>8.399845454387062</v>
      </c>
      <c r="V203" s="1">
        <v>1.6008738799889672</v>
      </c>
      <c r="X203" s="1">
        <v>18.528183716075155</v>
      </c>
      <c r="Y203" s="1">
        <v>0.0</v>
      </c>
    </row>
    <row r="204" ht="14.25" customHeight="1">
      <c r="A204" s="1" t="s">
        <v>1125</v>
      </c>
      <c r="B204" s="1" t="s">
        <v>14</v>
      </c>
      <c r="C204" s="1">
        <v>19.0</v>
      </c>
      <c r="D204" s="1">
        <v>9.0</v>
      </c>
      <c r="E204" s="1" t="s">
        <v>44</v>
      </c>
      <c r="F204" s="1">
        <v>2.0</v>
      </c>
      <c r="G204" s="1" t="s">
        <v>45</v>
      </c>
      <c r="H204" s="1" t="s">
        <v>1126</v>
      </c>
      <c r="I204" s="1" t="s">
        <v>97</v>
      </c>
      <c r="J204" s="1" t="s">
        <v>98</v>
      </c>
      <c r="K204" s="1" t="s">
        <v>681</v>
      </c>
      <c r="L204" s="1">
        <v>0.5</v>
      </c>
      <c r="N204" s="1">
        <v>0.545</v>
      </c>
      <c r="P204" s="1">
        <v>9.81</v>
      </c>
      <c r="S204" s="1">
        <v>179.0</v>
      </c>
      <c r="T204" s="1">
        <v>2.5001545456129386</v>
      </c>
      <c r="U204" s="1">
        <v>-2.5001545456129386</v>
      </c>
      <c r="V204" s="1">
        <v>-0.47648877943546597</v>
      </c>
      <c r="X204" s="1">
        <v>18.632567849686847</v>
      </c>
      <c r="Y204" s="1">
        <v>0.0</v>
      </c>
    </row>
    <row r="205" ht="14.25" customHeight="1">
      <c r="A205" s="1" t="s">
        <v>1127</v>
      </c>
      <c r="B205" s="1" t="s">
        <v>23</v>
      </c>
      <c r="C205" s="1">
        <v>19.0</v>
      </c>
      <c r="D205" s="1">
        <v>9.0</v>
      </c>
      <c r="E205" s="1" t="s">
        <v>44</v>
      </c>
      <c r="F205" s="1">
        <v>2.0</v>
      </c>
      <c r="G205" s="1" t="s">
        <v>45</v>
      </c>
      <c r="H205" s="1" t="s">
        <v>923</v>
      </c>
      <c r="I205" s="1" t="s">
        <v>90</v>
      </c>
      <c r="J205" s="1" t="s">
        <v>91</v>
      </c>
      <c r="K205" s="1" t="s">
        <v>92</v>
      </c>
      <c r="L205" s="1" t="s">
        <v>47</v>
      </c>
      <c r="N205" s="1">
        <v>0.0</v>
      </c>
      <c r="P205" s="1">
        <v>9.81</v>
      </c>
      <c r="S205" s="1">
        <v>180.0</v>
      </c>
      <c r="T205" s="1">
        <v>2.5001545456129386</v>
      </c>
      <c r="U205" s="1">
        <v>16.02984545438706</v>
      </c>
      <c r="V205" s="1">
        <v>3.0550277415860703</v>
      </c>
      <c r="X205" s="1">
        <v>18.736951983298535</v>
      </c>
      <c r="Y205" s="1">
        <v>0.0</v>
      </c>
    </row>
    <row r="206" ht="14.25" customHeight="1">
      <c r="A206" s="1" t="s">
        <v>1128</v>
      </c>
      <c r="B206" s="1" t="s">
        <v>33</v>
      </c>
      <c r="C206" s="1">
        <v>24.0</v>
      </c>
      <c r="D206" s="1">
        <v>7.0</v>
      </c>
      <c r="E206" s="1" t="s">
        <v>44</v>
      </c>
      <c r="F206" s="1">
        <v>2.0</v>
      </c>
      <c r="G206" s="1" t="s">
        <v>45</v>
      </c>
      <c r="H206" s="1" t="s">
        <v>275</v>
      </c>
      <c r="I206" s="1" t="s">
        <v>18</v>
      </c>
      <c r="J206" s="1" t="s">
        <v>19</v>
      </c>
      <c r="K206" s="1" t="s">
        <v>310</v>
      </c>
      <c r="L206" s="1">
        <v>8.0</v>
      </c>
      <c r="N206" s="1">
        <v>8.72</v>
      </c>
      <c r="P206" s="1">
        <v>7.630000000000001</v>
      </c>
      <c r="S206" s="1">
        <v>181.0</v>
      </c>
      <c r="T206" s="1">
        <v>2.5001545456129386</v>
      </c>
      <c r="U206" s="1">
        <v>16.02984545438706</v>
      </c>
      <c r="V206" s="1">
        <v>3.0550277415860703</v>
      </c>
      <c r="X206" s="1">
        <v>18.841336116910227</v>
      </c>
      <c r="Y206" s="1">
        <v>0.0</v>
      </c>
    </row>
    <row r="207" ht="14.25" customHeight="1">
      <c r="A207" s="1" t="s">
        <v>1129</v>
      </c>
      <c r="B207" s="1" t="s">
        <v>14</v>
      </c>
      <c r="C207" s="1">
        <v>29.0</v>
      </c>
      <c r="D207" s="1">
        <v>8.0</v>
      </c>
      <c r="E207" s="1" t="s">
        <v>44</v>
      </c>
      <c r="F207" s="1">
        <v>2.0</v>
      </c>
      <c r="G207" s="1" t="s">
        <v>45</v>
      </c>
      <c r="H207" s="1" t="s">
        <v>1130</v>
      </c>
      <c r="I207" s="1" t="s">
        <v>44</v>
      </c>
      <c r="J207" s="1" t="s">
        <v>45</v>
      </c>
      <c r="K207" s="1" t="s">
        <v>342</v>
      </c>
      <c r="L207" s="1">
        <v>6.0</v>
      </c>
      <c r="N207" s="1">
        <v>6.540000000000001</v>
      </c>
      <c r="P207" s="1">
        <v>8.72</v>
      </c>
      <c r="S207" s="1">
        <v>182.0</v>
      </c>
      <c r="T207" s="1">
        <v>2.5001545456129386</v>
      </c>
      <c r="U207" s="1">
        <v>14.939845454387063</v>
      </c>
      <c r="V207" s="1">
        <v>2.8472914756436274</v>
      </c>
      <c r="X207" s="1">
        <v>18.94572025052192</v>
      </c>
      <c r="Y207" s="1">
        <v>0.0</v>
      </c>
    </row>
    <row r="208" ht="14.25" customHeight="1">
      <c r="A208" s="1" t="s">
        <v>341</v>
      </c>
      <c r="B208" s="1" t="s">
        <v>96</v>
      </c>
      <c r="C208" s="1">
        <v>22.0</v>
      </c>
      <c r="D208" s="1">
        <v>8.0</v>
      </c>
      <c r="E208" s="1" t="s">
        <v>44</v>
      </c>
      <c r="F208" s="1">
        <v>2.0</v>
      </c>
      <c r="G208" s="1" t="s">
        <v>45</v>
      </c>
      <c r="H208" s="1" t="s">
        <v>342</v>
      </c>
      <c r="I208" s="1" t="s">
        <v>59</v>
      </c>
      <c r="J208" s="1" t="s">
        <v>60</v>
      </c>
      <c r="K208" s="1" t="s">
        <v>1038</v>
      </c>
      <c r="L208" s="1" t="s">
        <v>47</v>
      </c>
      <c r="N208" s="1">
        <v>0.0</v>
      </c>
      <c r="P208" s="1">
        <v>8.72</v>
      </c>
      <c r="S208" s="1">
        <v>183.0</v>
      </c>
      <c r="T208" s="1">
        <v>2.5001545456129386</v>
      </c>
      <c r="U208" s="1">
        <v>14.939845454387063</v>
      </c>
      <c r="V208" s="1">
        <v>2.8472914756436274</v>
      </c>
      <c r="X208" s="1">
        <v>19.05010438413361</v>
      </c>
      <c r="Y208" s="1">
        <v>0.0</v>
      </c>
    </row>
    <row r="209" ht="14.25" customHeight="1">
      <c r="A209" s="1" t="s">
        <v>1131</v>
      </c>
      <c r="B209" s="1" t="s">
        <v>23</v>
      </c>
      <c r="C209" s="1">
        <v>27.0</v>
      </c>
      <c r="D209" s="1">
        <v>7.0</v>
      </c>
      <c r="E209" s="1" t="s">
        <v>44</v>
      </c>
      <c r="F209" s="1">
        <v>2.0</v>
      </c>
      <c r="G209" s="1" t="s">
        <v>45</v>
      </c>
      <c r="H209" s="1" t="s">
        <v>123</v>
      </c>
      <c r="I209" s="1" t="s">
        <v>44</v>
      </c>
      <c r="J209" s="1" t="s">
        <v>45</v>
      </c>
      <c r="K209" s="1" t="s">
        <v>180</v>
      </c>
      <c r="L209" s="1" t="s">
        <v>56</v>
      </c>
      <c r="N209" s="1">
        <v>0.0</v>
      </c>
      <c r="P209" s="1">
        <v>7.630000000000001</v>
      </c>
      <c r="S209" s="1">
        <v>184.0</v>
      </c>
      <c r="T209" s="1">
        <v>2.5001545456129386</v>
      </c>
      <c r="U209" s="1">
        <v>14.939845454387063</v>
      </c>
      <c r="V209" s="1">
        <v>2.8472914756436274</v>
      </c>
      <c r="X209" s="1">
        <v>19.1544885177453</v>
      </c>
      <c r="Y209" s="1">
        <v>0.0</v>
      </c>
    </row>
    <row r="210" ht="14.25" customHeight="1">
      <c r="A210" s="1" t="s">
        <v>1132</v>
      </c>
      <c r="B210" s="1" t="s">
        <v>51</v>
      </c>
      <c r="C210" s="1">
        <v>21.0</v>
      </c>
      <c r="D210" s="1">
        <v>6.0</v>
      </c>
      <c r="E210" s="1" t="s">
        <v>44</v>
      </c>
      <c r="F210" s="1">
        <v>2.0</v>
      </c>
      <c r="G210" s="1" t="s">
        <v>45</v>
      </c>
      <c r="H210" s="1" t="s">
        <v>517</v>
      </c>
      <c r="I210" s="1" t="s">
        <v>83</v>
      </c>
      <c r="J210" s="1" t="s">
        <v>84</v>
      </c>
      <c r="K210" s="1" t="s">
        <v>284</v>
      </c>
      <c r="L210" s="1">
        <v>7.0</v>
      </c>
      <c r="N210" s="1">
        <v>7.630000000000001</v>
      </c>
      <c r="P210" s="1">
        <v>6.540000000000001</v>
      </c>
      <c r="S210" s="1">
        <v>185.0</v>
      </c>
      <c r="T210" s="1">
        <v>2.5001545456129386</v>
      </c>
      <c r="U210" s="1">
        <v>7.309845454387062</v>
      </c>
      <c r="V210" s="1">
        <v>1.393137614046524</v>
      </c>
      <c r="X210" s="1">
        <v>19.25887265135699</v>
      </c>
      <c r="Y210" s="1">
        <v>0.0</v>
      </c>
    </row>
    <row r="211" ht="14.25" customHeight="1">
      <c r="A211" s="1" t="s">
        <v>1133</v>
      </c>
      <c r="B211" s="1" t="s">
        <v>51</v>
      </c>
      <c r="C211" s="1">
        <v>29.0</v>
      </c>
      <c r="D211" s="1">
        <v>7.0</v>
      </c>
      <c r="E211" s="1" t="s">
        <v>44</v>
      </c>
      <c r="F211" s="1">
        <v>2.0</v>
      </c>
      <c r="G211" s="1" t="s">
        <v>45</v>
      </c>
      <c r="H211" s="1" t="s">
        <v>333</v>
      </c>
      <c r="I211" s="1" t="s">
        <v>15</v>
      </c>
      <c r="J211" s="1" t="s">
        <v>16</v>
      </c>
      <c r="K211" s="1" t="s">
        <v>17</v>
      </c>
      <c r="L211" s="1" t="s">
        <v>56</v>
      </c>
      <c r="N211" s="1">
        <v>0.0</v>
      </c>
      <c r="P211" s="1">
        <v>7.630000000000001</v>
      </c>
      <c r="S211" s="1">
        <v>186.0</v>
      </c>
      <c r="T211" s="1">
        <v>2.5001545456129386</v>
      </c>
      <c r="U211" s="1">
        <v>11.669845454387064</v>
      </c>
      <c r="V211" s="1">
        <v>2.2240826778162974</v>
      </c>
      <c r="X211" s="1">
        <v>19.363256784968684</v>
      </c>
      <c r="Y211" s="1">
        <v>0.0</v>
      </c>
    </row>
    <row r="212" ht="14.25" customHeight="1">
      <c r="A212" s="1" t="s">
        <v>1134</v>
      </c>
      <c r="B212" s="1" t="s">
        <v>51</v>
      </c>
      <c r="C212" s="1">
        <v>27.0</v>
      </c>
      <c r="D212" s="1">
        <v>6.0</v>
      </c>
      <c r="E212" s="1" t="s">
        <v>44</v>
      </c>
      <c r="F212" s="1">
        <v>2.0</v>
      </c>
      <c r="G212" s="1" t="s">
        <v>45</v>
      </c>
      <c r="H212" s="1" t="s">
        <v>600</v>
      </c>
      <c r="I212" s="1" t="s">
        <v>44</v>
      </c>
      <c r="J212" s="1" t="s">
        <v>45</v>
      </c>
      <c r="K212" s="1" t="s">
        <v>597</v>
      </c>
      <c r="L212" s="1" t="s">
        <v>56</v>
      </c>
      <c r="N212" s="1">
        <v>0.0</v>
      </c>
      <c r="P212" s="1">
        <v>6.540000000000001</v>
      </c>
      <c r="S212" s="1">
        <v>187.0</v>
      </c>
      <c r="T212" s="1">
        <v>2.5001545456129386</v>
      </c>
      <c r="U212" s="1">
        <v>11.669845454387064</v>
      </c>
      <c r="V212" s="1">
        <v>2.2240826778162974</v>
      </c>
      <c r="X212" s="1">
        <v>19.467640918580376</v>
      </c>
      <c r="Y212" s="1">
        <v>0.0</v>
      </c>
    </row>
    <row r="213" ht="14.25" customHeight="1">
      <c r="A213" s="1" t="s">
        <v>1135</v>
      </c>
      <c r="B213" s="1" t="s">
        <v>40</v>
      </c>
      <c r="C213" s="1">
        <v>25.0</v>
      </c>
      <c r="D213" s="1">
        <v>6.0</v>
      </c>
      <c r="E213" s="1" t="s">
        <v>44</v>
      </c>
      <c r="F213" s="1">
        <v>2.0</v>
      </c>
      <c r="G213" s="1" t="s">
        <v>45</v>
      </c>
      <c r="H213" s="1" t="s">
        <v>600</v>
      </c>
      <c r="I213" s="1" t="s">
        <v>83</v>
      </c>
      <c r="J213" s="1" t="s">
        <v>84</v>
      </c>
      <c r="K213" s="1" t="s">
        <v>154</v>
      </c>
      <c r="L213" s="1" t="s">
        <v>47</v>
      </c>
      <c r="N213" s="1">
        <v>0.0</v>
      </c>
      <c r="P213" s="1">
        <v>6.540000000000001</v>
      </c>
      <c r="S213" s="1">
        <v>188.0</v>
      </c>
      <c r="T213" s="1">
        <v>2.5001545456129386</v>
      </c>
      <c r="U213" s="1">
        <v>10.579845454387064</v>
      </c>
      <c r="V213" s="1">
        <v>2.016346411873854</v>
      </c>
      <c r="X213" s="1">
        <v>19.572025052192064</v>
      </c>
      <c r="Y213" s="1">
        <v>0.0</v>
      </c>
    </row>
    <row r="214" ht="14.25" customHeight="1">
      <c r="A214" s="1" t="s">
        <v>1136</v>
      </c>
      <c r="B214" s="1" t="s">
        <v>65</v>
      </c>
      <c r="C214" s="1">
        <v>24.0</v>
      </c>
      <c r="D214" s="1">
        <v>6.0</v>
      </c>
      <c r="E214" s="1" t="s">
        <v>44</v>
      </c>
      <c r="F214" s="1">
        <v>2.0</v>
      </c>
      <c r="G214" s="1" t="s">
        <v>45</v>
      </c>
      <c r="H214" s="1" t="s">
        <v>600</v>
      </c>
      <c r="I214" s="1" t="s">
        <v>97</v>
      </c>
      <c r="J214" s="1" t="s">
        <v>98</v>
      </c>
      <c r="K214" s="1" t="s">
        <v>445</v>
      </c>
      <c r="L214" s="1">
        <v>4.0</v>
      </c>
      <c r="N214" s="1">
        <v>4.36</v>
      </c>
      <c r="P214" s="1">
        <v>6.540000000000001</v>
      </c>
      <c r="S214" s="1">
        <v>189.0</v>
      </c>
      <c r="T214" s="1">
        <v>2.5001545456129386</v>
      </c>
      <c r="U214" s="1">
        <v>-2.5001545456129386</v>
      </c>
      <c r="V214" s="1">
        <v>-0.47648877943546597</v>
      </c>
      <c r="X214" s="1">
        <v>19.676409185803756</v>
      </c>
      <c r="Y214" s="1">
        <v>0.0</v>
      </c>
    </row>
    <row r="215" ht="14.25" customHeight="1">
      <c r="A215" s="1" t="s">
        <v>1137</v>
      </c>
      <c r="B215" s="1" t="s">
        <v>14</v>
      </c>
      <c r="C215" s="1">
        <v>24.0</v>
      </c>
      <c r="D215" s="1">
        <v>6.0</v>
      </c>
      <c r="E215" s="1" t="s">
        <v>44</v>
      </c>
      <c r="F215" s="1">
        <v>2.0</v>
      </c>
      <c r="G215" s="1" t="s">
        <v>45</v>
      </c>
      <c r="H215" s="1" t="s">
        <v>688</v>
      </c>
      <c r="I215" s="1" t="s">
        <v>44</v>
      </c>
      <c r="J215" s="1" t="s">
        <v>45</v>
      </c>
      <c r="K215" s="1" t="s">
        <v>1126</v>
      </c>
      <c r="L215" s="1" t="s">
        <v>56</v>
      </c>
      <c r="N215" s="1">
        <v>0.0</v>
      </c>
      <c r="P215" s="1">
        <v>6.540000000000001</v>
      </c>
      <c r="S215" s="1">
        <v>190.0</v>
      </c>
      <c r="T215" s="1">
        <v>2.5001545456129386</v>
      </c>
      <c r="U215" s="1">
        <v>2.9498454543870616</v>
      </c>
      <c r="V215" s="1">
        <v>0.5621925502767506</v>
      </c>
      <c r="X215" s="1">
        <v>19.780793319415448</v>
      </c>
      <c r="Y215" s="1">
        <v>0.0</v>
      </c>
    </row>
    <row r="216" ht="14.25" customHeight="1">
      <c r="A216" s="1" t="s">
        <v>1138</v>
      </c>
      <c r="B216" s="1" t="s">
        <v>51</v>
      </c>
      <c r="C216" s="1">
        <v>24.0</v>
      </c>
      <c r="D216" s="1">
        <v>6.0</v>
      </c>
      <c r="E216" s="1" t="s">
        <v>44</v>
      </c>
      <c r="F216" s="1">
        <v>2.0</v>
      </c>
      <c r="G216" s="1" t="s">
        <v>45</v>
      </c>
      <c r="H216" s="1" t="s">
        <v>333</v>
      </c>
      <c r="I216" s="1" t="s">
        <v>83</v>
      </c>
      <c r="J216" s="1" t="s">
        <v>84</v>
      </c>
      <c r="K216" s="1" t="s">
        <v>425</v>
      </c>
      <c r="L216" s="1" t="s">
        <v>47</v>
      </c>
      <c r="N216" s="1">
        <v>0.0</v>
      </c>
      <c r="P216" s="1">
        <v>6.540000000000001</v>
      </c>
      <c r="S216" s="1">
        <v>191.0</v>
      </c>
      <c r="T216" s="1">
        <v>2.5001545456129386</v>
      </c>
      <c r="U216" s="1">
        <v>10.579845454387064</v>
      </c>
      <c r="V216" s="1">
        <v>2.016346411873854</v>
      </c>
      <c r="X216" s="1">
        <v>19.88517745302714</v>
      </c>
      <c r="Y216" s="1">
        <v>0.0</v>
      </c>
    </row>
    <row r="217" ht="14.25" customHeight="1">
      <c r="A217" s="1" t="s">
        <v>1139</v>
      </c>
      <c r="B217" s="1" t="s">
        <v>23</v>
      </c>
      <c r="C217" s="1">
        <v>23.0</v>
      </c>
      <c r="D217" s="1">
        <v>5.0</v>
      </c>
      <c r="E217" s="1" t="s">
        <v>44</v>
      </c>
      <c r="F217" s="1">
        <v>2.0</v>
      </c>
      <c r="G217" s="1" t="s">
        <v>45</v>
      </c>
      <c r="H217" s="1" t="s">
        <v>600</v>
      </c>
      <c r="I217" s="1" t="s">
        <v>44</v>
      </c>
      <c r="J217" s="1" t="s">
        <v>45</v>
      </c>
      <c r="K217" s="1" t="s">
        <v>1126</v>
      </c>
      <c r="L217" s="1">
        <v>5.0</v>
      </c>
      <c r="N217" s="1">
        <v>5.45</v>
      </c>
      <c r="P217" s="1">
        <v>5.45</v>
      </c>
      <c r="S217" s="1">
        <v>192.0</v>
      </c>
      <c r="T217" s="1">
        <v>2.5001545456129386</v>
      </c>
      <c r="U217" s="1">
        <v>10.579845454387064</v>
      </c>
      <c r="V217" s="1">
        <v>2.016346411873854</v>
      </c>
      <c r="X217" s="1">
        <v>19.98956158663883</v>
      </c>
      <c r="Y217" s="1">
        <v>0.0</v>
      </c>
    </row>
    <row r="218" ht="14.25" customHeight="1">
      <c r="A218" s="1" t="s">
        <v>1140</v>
      </c>
      <c r="B218" s="1" t="s">
        <v>14</v>
      </c>
      <c r="C218" s="1">
        <v>34.0</v>
      </c>
      <c r="D218" s="1">
        <v>3.0</v>
      </c>
      <c r="E218" s="1" t="s">
        <v>44</v>
      </c>
      <c r="F218" s="1">
        <v>2.0</v>
      </c>
      <c r="G218" s="1" t="s">
        <v>45</v>
      </c>
      <c r="H218" s="1" t="s">
        <v>607</v>
      </c>
      <c r="I218" s="1" t="s">
        <v>44</v>
      </c>
      <c r="J218" s="1" t="s">
        <v>45</v>
      </c>
      <c r="K218" s="1" t="s">
        <v>670</v>
      </c>
      <c r="L218" s="1">
        <v>5.0</v>
      </c>
      <c r="N218" s="1">
        <v>5.45</v>
      </c>
      <c r="P218" s="1">
        <v>3.2700000000000005</v>
      </c>
      <c r="S218" s="1">
        <v>193.0</v>
      </c>
      <c r="T218" s="1">
        <v>2.5001545456129386</v>
      </c>
      <c r="U218" s="1">
        <v>-1.4101545456129385</v>
      </c>
      <c r="V218" s="1">
        <v>-0.26875251349302265</v>
      </c>
      <c r="X218" s="1">
        <v>20.09394572025052</v>
      </c>
      <c r="Y218" s="1">
        <v>0.0</v>
      </c>
    </row>
    <row r="219" ht="14.25" customHeight="1">
      <c r="A219" s="1" t="s">
        <v>1141</v>
      </c>
      <c r="B219" s="1" t="s">
        <v>23</v>
      </c>
      <c r="C219" s="1">
        <v>22.0</v>
      </c>
      <c r="D219" s="1">
        <v>3.0</v>
      </c>
      <c r="E219" s="1" t="s">
        <v>44</v>
      </c>
      <c r="F219" s="1">
        <v>2.0</v>
      </c>
      <c r="G219" s="1" t="s">
        <v>45</v>
      </c>
      <c r="H219" s="1" t="s">
        <v>600</v>
      </c>
      <c r="I219" s="1" t="s">
        <v>59</v>
      </c>
      <c r="J219" s="1" t="s">
        <v>60</v>
      </c>
      <c r="K219" s="1" t="s">
        <v>941</v>
      </c>
      <c r="L219" s="1">
        <v>5.0</v>
      </c>
      <c r="N219" s="1">
        <v>5.45</v>
      </c>
      <c r="P219" s="1">
        <v>3.2700000000000005</v>
      </c>
      <c r="S219" s="1">
        <v>194.0</v>
      </c>
      <c r="T219" s="1">
        <v>2.5001545456129386</v>
      </c>
      <c r="U219" s="1">
        <v>6.2198454543870625</v>
      </c>
      <c r="V219" s="1">
        <v>1.1854013481040806</v>
      </c>
      <c r="X219" s="1">
        <v>20.198329853862212</v>
      </c>
      <c r="Y219" s="1">
        <v>0.0</v>
      </c>
    </row>
    <row r="220" ht="14.25" customHeight="1">
      <c r="A220" s="1" t="s">
        <v>1142</v>
      </c>
      <c r="B220" s="1" t="s">
        <v>51</v>
      </c>
      <c r="C220" s="1">
        <v>24.0</v>
      </c>
      <c r="D220" s="1">
        <v>5.0</v>
      </c>
      <c r="E220" s="1" t="s">
        <v>44</v>
      </c>
      <c r="F220" s="1">
        <v>2.0</v>
      </c>
      <c r="G220" s="1" t="s">
        <v>45</v>
      </c>
      <c r="H220" s="1" t="s">
        <v>589</v>
      </c>
      <c r="I220" s="1" t="s">
        <v>44</v>
      </c>
      <c r="J220" s="1" t="s">
        <v>45</v>
      </c>
      <c r="K220" s="1" t="s">
        <v>943</v>
      </c>
      <c r="L220" s="1">
        <v>3.0</v>
      </c>
      <c r="N220" s="1">
        <v>3.2700000000000005</v>
      </c>
      <c r="P220" s="1">
        <v>5.45</v>
      </c>
      <c r="S220" s="1">
        <v>195.0</v>
      </c>
      <c r="T220" s="1">
        <v>2.5001545456129386</v>
      </c>
      <c r="U220" s="1">
        <v>8.399845454387062</v>
      </c>
      <c r="V220" s="1">
        <v>1.6008738799889672</v>
      </c>
      <c r="X220" s="1">
        <v>20.3027139874739</v>
      </c>
      <c r="Y220" s="1">
        <v>0.0</v>
      </c>
    </row>
    <row r="221" ht="14.25" customHeight="1">
      <c r="A221" s="1" t="s">
        <v>1143</v>
      </c>
      <c r="B221" s="1" t="s">
        <v>51</v>
      </c>
      <c r="C221" s="1">
        <v>24.0</v>
      </c>
      <c r="D221" s="1">
        <v>5.0</v>
      </c>
      <c r="E221" s="1" t="s">
        <v>44</v>
      </c>
      <c r="F221" s="1">
        <v>2.0</v>
      </c>
      <c r="G221" s="1" t="s">
        <v>45</v>
      </c>
      <c r="H221" s="1" t="s">
        <v>600</v>
      </c>
      <c r="I221" s="1" t="s">
        <v>59</v>
      </c>
      <c r="J221" s="1" t="s">
        <v>60</v>
      </c>
      <c r="K221" s="1" t="s">
        <v>1038</v>
      </c>
      <c r="L221" s="1">
        <v>3.0</v>
      </c>
      <c r="N221" s="1">
        <v>3.2700000000000005</v>
      </c>
      <c r="P221" s="1">
        <v>5.45</v>
      </c>
      <c r="S221" s="1">
        <v>196.0</v>
      </c>
      <c r="T221" s="1">
        <v>2.5001545456129386</v>
      </c>
      <c r="U221" s="1">
        <v>7.309845454387062</v>
      </c>
      <c r="V221" s="1">
        <v>1.393137614046524</v>
      </c>
      <c r="X221" s="1">
        <v>20.407098121085593</v>
      </c>
      <c r="Y221" s="1">
        <v>0.0</v>
      </c>
    </row>
    <row r="222" ht="14.25" customHeight="1">
      <c r="A222" s="1" t="s">
        <v>1144</v>
      </c>
      <c r="B222" s="1" t="s">
        <v>133</v>
      </c>
      <c r="C222" s="1">
        <v>24.0</v>
      </c>
      <c r="D222" s="1">
        <v>5.0</v>
      </c>
      <c r="E222" s="1" t="s">
        <v>44</v>
      </c>
      <c r="F222" s="1">
        <v>2.0</v>
      </c>
      <c r="G222" s="1" t="s">
        <v>45</v>
      </c>
      <c r="H222" s="1" t="s">
        <v>954</v>
      </c>
      <c r="I222" s="1" t="s">
        <v>90</v>
      </c>
      <c r="J222" s="1" t="s">
        <v>91</v>
      </c>
      <c r="K222" s="1" t="s">
        <v>239</v>
      </c>
      <c r="L222" s="1">
        <v>3.0</v>
      </c>
      <c r="N222" s="1">
        <v>3.2700000000000005</v>
      </c>
      <c r="P222" s="1">
        <v>5.45</v>
      </c>
      <c r="S222" s="1">
        <v>197.0</v>
      </c>
      <c r="T222" s="1">
        <v>2.5001545456129386</v>
      </c>
      <c r="U222" s="1">
        <v>2.9498454543870616</v>
      </c>
      <c r="V222" s="1">
        <v>0.5621925502767506</v>
      </c>
      <c r="X222" s="1">
        <v>20.511482254697285</v>
      </c>
      <c r="Y222" s="1">
        <v>0.0</v>
      </c>
    </row>
    <row r="223" ht="14.25" customHeight="1">
      <c r="A223" s="1" t="s">
        <v>1145</v>
      </c>
      <c r="B223" s="1" t="s">
        <v>23</v>
      </c>
      <c r="C223" s="1">
        <v>28.0</v>
      </c>
      <c r="D223" s="1">
        <v>5.0</v>
      </c>
      <c r="E223" s="1" t="s">
        <v>44</v>
      </c>
      <c r="F223" s="1">
        <v>2.0</v>
      </c>
      <c r="G223" s="1" t="s">
        <v>45</v>
      </c>
      <c r="H223" s="1" t="s">
        <v>342</v>
      </c>
      <c r="I223" s="1" t="s">
        <v>44</v>
      </c>
      <c r="J223" s="1" t="s">
        <v>45</v>
      </c>
      <c r="K223" s="1" t="s">
        <v>943</v>
      </c>
      <c r="L223" s="1">
        <v>1.0</v>
      </c>
      <c r="N223" s="1">
        <v>1.09</v>
      </c>
      <c r="P223" s="1">
        <v>5.45</v>
      </c>
      <c r="S223" s="1">
        <v>198.0</v>
      </c>
      <c r="T223" s="1">
        <v>2.5001545456129386</v>
      </c>
      <c r="U223" s="1">
        <v>-0.32015454561293843</v>
      </c>
      <c r="V223" s="1">
        <v>-0.061016247550579335</v>
      </c>
      <c r="X223" s="1">
        <v>20.615866388308977</v>
      </c>
      <c r="Y223" s="1">
        <v>0.0</v>
      </c>
    </row>
    <row r="224" ht="14.25" customHeight="1">
      <c r="A224" s="1" t="s">
        <v>1146</v>
      </c>
      <c r="B224" s="1" t="s">
        <v>133</v>
      </c>
      <c r="C224" s="1">
        <v>24.0</v>
      </c>
      <c r="D224" s="1">
        <v>5.0</v>
      </c>
      <c r="E224" s="1" t="s">
        <v>44</v>
      </c>
      <c r="F224" s="1">
        <v>2.0</v>
      </c>
      <c r="G224" s="1" t="s">
        <v>45</v>
      </c>
      <c r="H224" s="1" t="s">
        <v>943</v>
      </c>
      <c r="I224" s="1" t="s">
        <v>28</v>
      </c>
      <c r="J224" s="1" t="s">
        <v>29</v>
      </c>
      <c r="K224" s="1" t="s">
        <v>967</v>
      </c>
      <c r="L224" s="1" t="s">
        <v>47</v>
      </c>
      <c r="N224" s="1">
        <v>0.0</v>
      </c>
      <c r="P224" s="1">
        <v>5.45</v>
      </c>
      <c r="S224" s="1">
        <v>199.0</v>
      </c>
      <c r="T224" s="1">
        <v>2.5001545456129386</v>
      </c>
      <c r="U224" s="1">
        <v>-1.4101545456129385</v>
      </c>
      <c r="V224" s="1">
        <v>-0.26875251349302265</v>
      </c>
      <c r="X224" s="1">
        <v>20.720250521920665</v>
      </c>
      <c r="Y224" s="1">
        <v>0.0</v>
      </c>
    </row>
    <row r="225" ht="14.25" customHeight="1">
      <c r="A225" s="1" t="s">
        <v>1147</v>
      </c>
      <c r="B225" s="1" t="s">
        <v>51</v>
      </c>
      <c r="C225" s="1">
        <v>22.0</v>
      </c>
      <c r="D225" s="1">
        <v>4.0</v>
      </c>
      <c r="E225" s="1" t="s">
        <v>44</v>
      </c>
      <c r="F225" s="1">
        <v>2.0</v>
      </c>
      <c r="G225" s="1" t="s">
        <v>45</v>
      </c>
      <c r="H225" s="1" t="s">
        <v>943</v>
      </c>
      <c r="I225" s="1" t="s">
        <v>44</v>
      </c>
      <c r="J225" s="1" t="s">
        <v>45</v>
      </c>
      <c r="K225" s="1" t="s">
        <v>607</v>
      </c>
      <c r="L225" s="1">
        <v>2.0</v>
      </c>
      <c r="N225" s="1">
        <v>2.18</v>
      </c>
      <c r="P225" s="1">
        <v>4.36</v>
      </c>
      <c r="S225" s="1">
        <v>200.0</v>
      </c>
      <c r="T225" s="1">
        <v>2.5001545456129386</v>
      </c>
      <c r="U225" s="1">
        <v>-2.5001545456129386</v>
      </c>
      <c r="V225" s="1">
        <v>-0.47648877943546597</v>
      </c>
      <c r="X225" s="1">
        <v>20.824634655532357</v>
      </c>
      <c r="Y225" s="1">
        <v>0.0</v>
      </c>
    </row>
    <row r="226" ht="14.25" customHeight="1">
      <c r="A226" s="1" t="s">
        <v>1148</v>
      </c>
      <c r="B226" s="1" t="s">
        <v>14</v>
      </c>
      <c r="C226" s="1">
        <v>28.0</v>
      </c>
      <c r="D226" s="1">
        <v>4.0</v>
      </c>
      <c r="E226" s="1" t="s">
        <v>44</v>
      </c>
      <c r="F226" s="1">
        <v>2.0</v>
      </c>
      <c r="G226" s="1" t="s">
        <v>45</v>
      </c>
      <c r="H226" s="1" t="s">
        <v>1126</v>
      </c>
      <c r="I226" s="1" t="s">
        <v>44</v>
      </c>
      <c r="J226" s="1" t="s">
        <v>45</v>
      </c>
      <c r="K226" s="1" t="s">
        <v>688</v>
      </c>
      <c r="L226" s="1" t="s">
        <v>56</v>
      </c>
      <c r="N226" s="1">
        <v>0.0</v>
      </c>
      <c r="P226" s="1">
        <v>4.36</v>
      </c>
      <c r="S226" s="1">
        <v>201.0</v>
      </c>
      <c r="T226" s="1">
        <v>2.5001545456129386</v>
      </c>
      <c r="U226" s="1">
        <v>-2.5001545456129386</v>
      </c>
      <c r="V226" s="1">
        <v>-0.47648877943546597</v>
      </c>
      <c r="X226" s="1">
        <v>20.92901878914405</v>
      </c>
      <c r="Y226" s="1">
        <v>0.0</v>
      </c>
    </row>
    <row r="227" ht="14.25" customHeight="1">
      <c r="A227" s="1" t="s">
        <v>1149</v>
      </c>
      <c r="B227" s="1" t="s">
        <v>51</v>
      </c>
      <c r="C227" s="1">
        <v>22.0</v>
      </c>
      <c r="D227" s="1">
        <v>4.0</v>
      </c>
      <c r="E227" s="1" t="s">
        <v>44</v>
      </c>
      <c r="F227" s="1">
        <v>2.0</v>
      </c>
      <c r="G227" s="1" t="s">
        <v>45</v>
      </c>
      <c r="H227" s="1" t="s">
        <v>46</v>
      </c>
      <c r="I227" s="1" t="s">
        <v>18</v>
      </c>
      <c r="J227" s="1" t="s">
        <v>173</v>
      </c>
      <c r="K227" s="1" t="s">
        <v>552</v>
      </c>
      <c r="L227" s="1" t="s">
        <v>47</v>
      </c>
      <c r="N227" s="1">
        <v>0.0</v>
      </c>
      <c r="P227" s="1">
        <v>4.36</v>
      </c>
      <c r="S227" s="1">
        <v>202.0</v>
      </c>
      <c r="T227" s="1">
        <v>2.5001545456129386</v>
      </c>
      <c r="U227" s="1">
        <v>2.9498454543870616</v>
      </c>
      <c r="V227" s="1">
        <v>0.5621925502767506</v>
      </c>
      <c r="X227" s="1">
        <v>21.03340292275574</v>
      </c>
      <c r="Y227" s="1">
        <v>0.0</v>
      </c>
    </row>
    <row r="228" ht="14.25" customHeight="1">
      <c r="A228" s="1" t="s">
        <v>1150</v>
      </c>
      <c r="B228" s="1" t="s">
        <v>23</v>
      </c>
      <c r="C228" s="1">
        <v>21.0</v>
      </c>
      <c r="D228" s="1">
        <v>4.0</v>
      </c>
      <c r="E228" s="1" t="s">
        <v>44</v>
      </c>
      <c r="F228" s="1">
        <v>2.0</v>
      </c>
      <c r="G228" s="1" t="s">
        <v>45</v>
      </c>
      <c r="H228" s="1" t="s">
        <v>517</v>
      </c>
      <c r="I228" s="1" t="s">
        <v>97</v>
      </c>
      <c r="J228" s="1" t="s">
        <v>98</v>
      </c>
      <c r="K228" s="1" t="s">
        <v>690</v>
      </c>
      <c r="L228" s="1">
        <v>0.5</v>
      </c>
      <c r="N228" s="1">
        <v>0.545</v>
      </c>
      <c r="P228" s="1">
        <v>4.36</v>
      </c>
      <c r="S228" s="1">
        <v>203.0</v>
      </c>
      <c r="T228" s="1">
        <v>2.5001545456129386</v>
      </c>
      <c r="U228" s="1">
        <v>-1.9551545456129387</v>
      </c>
      <c r="V228" s="1">
        <v>-0.37262064646424436</v>
      </c>
      <c r="X228" s="1">
        <v>21.13778705636743</v>
      </c>
      <c r="Y228" s="1">
        <v>0.0</v>
      </c>
    </row>
    <row r="229" ht="14.25" customHeight="1">
      <c r="A229" s="1" t="s">
        <v>1151</v>
      </c>
      <c r="B229" s="1" t="s">
        <v>96</v>
      </c>
      <c r="C229" s="1">
        <v>21.0</v>
      </c>
      <c r="D229" s="1">
        <v>4.0</v>
      </c>
      <c r="E229" s="1" t="s">
        <v>44</v>
      </c>
      <c r="F229" s="1">
        <v>2.0</v>
      </c>
      <c r="G229" s="1" t="s">
        <v>45</v>
      </c>
      <c r="H229" s="1" t="s">
        <v>517</v>
      </c>
      <c r="I229" s="1" t="s">
        <v>114</v>
      </c>
      <c r="J229" s="1" t="s">
        <v>115</v>
      </c>
      <c r="K229" s="1" t="s">
        <v>1152</v>
      </c>
      <c r="L229" s="1">
        <v>3.0</v>
      </c>
      <c r="N229" s="1">
        <v>3.2700000000000005</v>
      </c>
      <c r="P229" s="1">
        <v>4.36</v>
      </c>
      <c r="S229" s="1">
        <v>204.0</v>
      </c>
      <c r="T229" s="1">
        <v>2.5001545456129386</v>
      </c>
      <c r="U229" s="1">
        <v>-2.5001545456129386</v>
      </c>
      <c r="V229" s="1">
        <v>-0.47648877943546597</v>
      </c>
      <c r="X229" s="1">
        <v>21.24217118997912</v>
      </c>
      <c r="Y229" s="1">
        <v>0.0</v>
      </c>
    </row>
    <row r="230" ht="14.25" customHeight="1">
      <c r="A230" s="1" t="s">
        <v>1153</v>
      </c>
      <c r="B230" s="1" t="s">
        <v>23</v>
      </c>
      <c r="C230" s="1">
        <v>24.0</v>
      </c>
      <c r="D230" s="1">
        <v>4.0</v>
      </c>
      <c r="E230" s="1" t="s">
        <v>44</v>
      </c>
      <c r="F230" s="1">
        <v>2.0</v>
      </c>
      <c r="G230" s="1" t="s">
        <v>45</v>
      </c>
      <c r="H230" s="1" t="s">
        <v>333</v>
      </c>
      <c r="I230" s="1" t="s">
        <v>44</v>
      </c>
      <c r="J230" s="1" t="s">
        <v>45</v>
      </c>
      <c r="K230" s="1" t="s">
        <v>1126</v>
      </c>
      <c r="L230" s="1">
        <v>1.0</v>
      </c>
      <c r="N230" s="1">
        <v>1.09</v>
      </c>
      <c r="P230" s="1">
        <v>4.36</v>
      </c>
      <c r="S230" s="1">
        <v>205.0</v>
      </c>
      <c r="T230" s="1">
        <v>2.5001545456129386</v>
      </c>
      <c r="U230" s="1">
        <v>6.2198454543870625</v>
      </c>
      <c r="V230" s="1">
        <v>1.1854013481040806</v>
      </c>
      <c r="X230" s="1">
        <v>21.346555323590813</v>
      </c>
      <c r="Y230" s="1">
        <v>0.0</v>
      </c>
    </row>
    <row r="231" ht="14.25" customHeight="1">
      <c r="A231" s="1" t="s">
        <v>1154</v>
      </c>
      <c r="B231" s="1" t="s">
        <v>23</v>
      </c>
      <c r="C231" s="1">
        <v>21.0</v>
      </c>
      <c r="D231" s="1">
        <v>4.0</v>
      </c>
      <c r="E231" s="1" t="s">
        <v>44</v>
      </c>
      <c r="F231" s="1">
        <v>2.0</v>
      </c>
      <c r="G231" s="1" t="s">
        <v>45</v>
      </c>
      <c r="H231" s="1" t="s">
        <v>923</v>
      </c>
      <c r="I231" s="1" t="s">
        <v>44</v>
      </c>
      <c r="J231" s="1" t="s">
        <v>45</v>
      </c>
      <c r="K231" s="1" t="s">
        <v>517</v>
      </c>
      <c r="L231" s="1">
        <v>0.5</v>
      </c>
      <c r="N231" s="1">
        <v>0.545</v>
      </c>
      <c r="P231" s="1">
        <v>4.36</v>
      </c>
      <c r="S231" s="1">
        <v>206.0</v>
      </c>
      <c r="T231" s="1">
        <v>2.5001545456129386</v>
      </c>
      <c r="U231" s="1">
        <v>4.039845454387063</v>
      </c>
      <c r="V231" s="1">
        <v>0.7699288162191942</v>
      </c>
      <c r="X231" s="1">
        <v>21.450939457202505</v>
      </c>
      <c r="Y231" s="1">
        <v>0.0</v>
      </c>
    </row>
    <row r="232" ht="14.25" customHeight="1">
      <c r="A232" s="1" t="s">
        <v>1155</v>
      </c>
      <c r="B232" s="1" t="s">
        <v>14</v>
      </c>
      <c r="C232" s="1">
        <v>20.0</v>
      </c>
      <c r="D232" s="1">
        <v>4.0</v>
      </c>
      <c r="E232" s="1" t="s">
        <v>44</v>
      </c>
      <c r="F232" s="1">
        <v>2.0</v>
      </c>
      <c r="G232" s="1" t="s">
        <v>45</v>
      </c>
      <c r="H232" s="1" t="s">
        <v>333</v>
      </c>
      <c r="I232" s="1" t="s">
        <v>97</v>
      </c>
      <c r="J232" s="1" t="s">
        <v>98</v>
      </c>
      <c r="K232" s="1" t="s">
        <v>190</v>
      </c>
      <c r="L232" s="1">
        <v>0.2</v>
      </c>
      <c r="N232" s="1">
        <v>0.21800000000000003</v>
      </c>
      <c r="P232" s="1">
        <v>4.36</v>
      </c>
      <c r="S232" s="1">
        <v>207.0</v>
      </c>
      <c r="T232" s="1">
        <v>2.5001545456129386</v>
      </c>
      <c r="U232" s="1">
        <v>-2.5001545456129386</v>
      </c>
      <c r="V232" s="1">
        <v>-0.47648877943546597</v>
      </c>
      <c r="X232" s="1">
        <v>21.555323590814194</v>
      </c>
      <c r="Y232" s="1">
        <v>0.0</v>
      </c>
    </row>
    <row r="233" ht="14.25" customHeight="1">
      <c r="A233" s="1" t="s">
        <v>1156</v>
      </c>
      <c r="B233" s="1" t="s">
        <v>40</v>
      </c>
      <c r="C233" s="1">
        <v>33.0</v>
      </c>
      <c r="D233" s="1">
        <v>4.0</v>
      </c>
      <c r="E233" s="1" t="s">
        <v>44</v>
      </c>
      <c r="F233" s="1">
        <v>2.0</v>
      </c>
      <c r="G233" s="1" t="s">
        <v>45</v>
      </c>
      <c r="H233" s="1" t="s">
        <v>670</v>
      </c>
      <c r="I233" s="1" t="s">
        <v>90</v>
      </c>
      <c r="J233" s="1" t="s">
        <v>91</v>
      </c>
      <c r="K233" s="1" t="s">
        <v>120</v>
      </c>
      <c r="L233" s="1" t="s">
        <v>56</v>
      </c>
      <c r="N233" s="1">
        <v>0.0</v>
      </c>
      <c r="P233" s="1">
        <v>4.36</v>
      </c>
      <c r="S233" s="1">
        <v>208.0</v>
      </c>
      <c r="T233" s="1">
        <v>2.5001545456129386</v>
      </c>
      <c r="U233" s="1">
        <v>-2.5001545456129386</v>
      </c>
      <c r="V233" s="1">
        <v>-0.47648877943546597</v>
      </c>
      <c r="X233" s="1">
        <v>21.659707724425886</v>
      </c>
      <c r="Y233" s="1">
        <v>0.0</v>
      </c>
    </row>
    <row r="234" ht="14.25" customHeight="1">
      <c r="A234" s="1" t="s">
        <v>1157</v>
      </c>
      <c r="B234" s="1" t="s">
        <v>36</v>
      </c>
      <c r="C234" s="1">
        <v>28.0</v>
      </c>
      <c r="D234" s="1">
        <v>4.0</v>
      </c>
      <c r="E234" s="1" t="s">
        <v>44</v>
      </c>
      <c r="F234" s="1">
        <v>2.0</v>
      </c>
      <c r="G234" s="1" t="s">
        <v>45</v>
      </c>
      <c r="H234" s="1" t="s">
        <v>943</v>
      </c>
      <c r="I234" s="1" t="s">
        <v>44</v>
      </c>
      <c r="J234" s="1" t="s">
        <v>45</v>
      </c>
      <c r="K234" s="1" t="s">
        <v>600</v>
      </c>
      <c r="L234" s="1" t="s">
        <v>56</v>
      </c>
      <c r="N234" s="1">
        <v>0.0</v>
      </c>
      <c r="P234" s="1">
        <v>4.36</v>
      </c>
      <c r="S234" s="1">
        <v>209.0</v>
      </c>
      <c r="T234" s="1">
        <v>2.5001545456129386</v>
      </c>
      <c r="U234" s="1">
        <v>5.129845454387063</v>
      </c>
      <c r="V234" s="1">
        <v>0.9776650821616374</v>
      </c>
      <c r="X234" s="1">
        <v>21.764091858037578</v>
      </c>
      <c r="Y234" s="1">
        <v>0.0</v>
      </c>
    </row>
    <row r="235" ht="14.25" customHeight="1">
      <c r="A235" s="1" t="s">
        <v>1158</v>
      </c>
      <c r="B235" s="1" t="s">
        <v>51</v>
      </c>
      <c r="C235" s="1">
        <v>21.0</v>
      </c>
      <c r="D235" s="1">
        <v>3.0</v>
      </c>
      <c r="E235" s="1" t="s">
        <v>722</v>
      </c>
      <c r="F235" s="1">
        <v>2.0</v>
      </c>
      <c r="G235" s="1" t="s">
        <v>45</v>
      </c>
      <c r="H235" s="1" t="s">
        <v>723</v>
      </c>
      <c r="I235" s="1" t="s">
        <v>83</v>
      </c>
      <c r="J235" s="1" t="s">
        <v>84</v>
      </c>
      <c r="K235" s="1" t="s">
        <v>154</v>
      </c>
      <c r="L235" s="1">
        <v>3.0</v>
      </c>
      <c r="N235" s="1">
        <v>3.2700000000000005</v>
      </c>
      <c r="P235" s="1">
        <v>3.2700000000000005</v>
      </c>
      <c r="S235" s="1">
        <v>210.0</v>
      </c>
      <c r="T235" s="1">
        <v>2.5001545456129386</v>
      </c>
      <c r="U235" s="1">
        <v>-2.5001545456129386</v>
      </c>
      <c r="V235" s="1">
        <v>-0.47648877943546597</v>
      </c>
      <c r="X235" s="1">
        <v>21.868475991649266</v>
      </c>
      <c r="Y235" s="1">
        <v>0.0</v>
      </c>
    </row>
    <row r="236" ht="14.25" customHeight="1">
      <c r="A236" s="1" t="s">
        <v>1159</v>
      </c>
      <c r="B236" s="1" t="s">
        <v>65</v>
      </c>
      <c r="C236" s="1">
        <v>22.0</v>
      </c>
      <c r="D236" s="1">
        <v>1.0</v>
      </c>
      <c r="E236" s="1" t="s">
        <v>44</v>
      </c>
      <c r="F236" s="1">
        <v>2.0</v>
      </c>
      <c r="G236" s="1" t="s">
        <v>45</v>
      </c>
      <c r="H236" s="1" t="s">
        <v>954</v>
      </c>
      <c r="I236" s="1" t="s">
        <v>18</v>
      </c>
      <c r="J236" s="1" t="s">
        <v>173</v>
      </c>
      <c r="K236" s="1" t="s">
        <v>552</v>
      </c>
      <c r="L236" s="1">
        <v>3.0</v>
      </c>
      <c r="N236" s="1">
        <v>3.2700000000000005</v>
      </c>
      <c r="P236" s="1">
        <v>1.09</v>
      </c>
      <c r="S236" s="1">
        <v>211.0</v>
      </c>
      <c r="T236" s="1">
        <v>2.5001545456129386</v>
      </c>
      <c r="U236" s="1">
        <v>-2.5001545456129386</v>
      </c>
      <c r="V236" s="1">
        <v>-0.47648877943546597</v>
      </c>
      <c r="X236" s="1">
        <v>21.972860125260958</v>
      </c>
      <c r="Y236" s="1">
        <v>0.0</v>
      </c>
    </row>
    <row r="237" ht="14.25" customHeight="1">
      <c r="A237" s="1" t="s">
        <v>1160</v>
      </c>
      <c r="B237" s="1" t="s">
        <v>51</v>
      </c>
      <c r="C237" s="1">
        <v>31.0</v>
      </c>
      <c r="D237" s="1">
        <v>3.0</v>
      </c>
      <c r="E237" s="1" t="s">
        <v>44</v>
      </c>
      <c r="F237" s="1">
        <v>2.0</v>
      </c>
      <c r="G237" s="1" t="s">
        <v>45</v>
      </c>
      <c r="H237" s="1" t="s">
        <v>600</v>
      </c>
      <c r="I237" s="1" t="s">
        <v>59</v>
      </c>
      <c r="J237" s="1" t="s">
        <v>60</v>
      </c>
      <c r="K237" s="1" t="s">
        <v>61</v>
      </c>
      <c r="L237" s="1">
        <v>2.0</v>
      </c>
      <c r="N237" s="1">
        <v>2.18</v>
      </c>
      <c r="P237" s="1">
        <v>3.2700000000000005</v>
      </c>
      <c r="S237" s="1">
        <v>212.0</v>
      </c>
      <c r="T237" s="1">
        <v>2.5001545456129386</v>
      </c>
      <c r="U237" s="1">
        <v>-2.5001545456129386</v>
      </c>
      <c r="V237" s="1">
        <v>-0.47648877943546597</v>
      </c>
      <c r="X237" s="1">
        <v>22.07724425887265</v>
      </c>
      <c r="Y237" s="1">
        <v>0.0</v>
      </c>
    </row>
    <row r="238" ht="14.25" customHeight="1">
      <c r="A238" s="1" t="s">
        <v>1161</v>
      </c>
      <c r="B238" s="1" t="s">
        <v>36</v>
      </c>
      <c r="C238" s="1">
        <v>22.0</v>
      </c>
      <c r="D238" s="1">
        <v>3.0</v>
      </c>
      <c r="E238" s="1" t="s">
        <v>44</v>
      </c>
      <c r="F238" s="1">
        <v>2.0</v>
      </c>
      <c r="G238" s="1" t="s">
        <v>45</v>
      </c>
      <c r="H238" s="1" t="s">
        <v>342</v>
      </c>
      <c r="I238" s="1" t="s">
        <v>44</v>
      </c>
      <c r="J238" s="1" t="s">
        <v>45</v>
      </c>
      <c r="K238" s="1" t="s">
        <v>517</v>
      </c>
      <c r="L238" s="1">
        <v>1.0</v>
      </c>
      <c r="N238" s="1">
        <v>1.09</v>
      </c>
      <c r="P238" s="1">
        <v>3.2700000000000005</v>
      </c>
      <c r="S238" s="1">
        <v>213.0</v>
      </c>
      <c r="T238" s="1">
        <v>2.5001545456129386</v>
      </c>
      <c r="U238" s="1">
        <v>1.8598454543870617</v>
      </c>
      <c r="V238" s="1">
        <v>0.3544562843343073</v>
      </c>
      <c r="X238" s="1">
        <v>22.181628392484342</v>
      </c>
      <c r="Y238" s="1">
        <v>0.0</v>
      </c>
    </row>
    <row r="239" ht="14.25" customHeight="1">
      <c r="A239" s="1" t="s">
        <v>1162</v>
      </c>
      <c r="B239" s="1" t="s">
        <v>14</v>
      </c>
      <c r="C239" s="1">
        <v>29.0</v>
      </c>
      <c r="D239" s="1">
        <v>3.0</v>
      </c>
      <c r="E239" s="1" t="s">
        <v>44</v>
      </c>
      <c r="F239" s="1">
        <v>2.0</v>
      </c>
      <c r="G239" s="1" t="s">
        <v>45</v>
      </c>
      <c r="H239" s="1" t="s">
        <v>180</v>
      </c>
      <c r="I239" s="1" t="s">
        <v>44</v>
      </c>
      <c r="J239" s="1" t="s">
        <v>45</v>
      </c>
      <c r="K239" s="1" t="s">
        <v>607</v>
      </c>
      <c r="L239" s="1">
        <v>1.0</v>
      </c>
      <c r="N239" s="1">
        <v>1.09</v>
      </c>
      <c r="P239" s="1">
        <v>3.2700000000000005</v>
      </c>
      <c r="S239" s="1">
        <v>214.0</v>
      </c>
      <c r="T239" s="1">
        <v>2.5001545456129386</v>
      </c>
      <c r="U239" s="1">
        <v>-2.5001545456129386</v>
      </c>
      <c r="V239" s="1">
        <v>-0.47648877943546597</v>
      </c>
      <c r="X239" s="1">
        <v>22.28601252609603</v>
      </c>
      <c r="Y239" s="1">
        <v>0.0</v>
      </c>
    </row>
    <row r="240" ht="14.25" customHeight="1">
      <c r="A240" s="1" t="s">
        <v>1163</v>
      </c>
      <c r="B240" s="1" t="s">
        <v>51</v>
      </c>
      <c r="C240" s="1">
        <v>24.0</v>
      </c>
      <c r="D240" s="1">
        <v>3.0</v>
      </c>
      <c r="E240" s="1" t="s">
        <v>722</v>
      </c>
      <c r="F240" s="1">
        <v>2.0</v>
      </c>
      <c r="G240" s="1" t="s">
        <v>45</v>
      </c>
      <c r="H240" s="1" t="s">
        <v>964</v>
      </c>
      <c r="I240" s="1" t="s">
        <v>44</v>
      </c>
      <c r="J240" s="1" t="s">
        <v>45</v>
      </c>
      <c r="K240" s="1" t="s">
        <v>342</v>
      </c>
      <c r="L240" s="1" t="s">
        <v>56</v>
      </c>
      <c r="N240" s="1">
        <v>0.0</v>
      </c>
      <c r="P240" s="1">
        <v>3.2700000000000005</v>
      </c>
      <c r="S240" s="1">
        <v>215.0</v>
      </c>
      <c r="T240" s="1">
        <v>2.5001545456129386</v>
      </c>
      <c r="U240" s="1">
        <v>-2.5001545456129386</v>
      </c>
      <c r="V240" s="1">
        <v>-0.47648877943546597</v>
      </c>
      <c r="X240" s="1">
        <v>22.390396659707722</v>
      </c>
      <c r="Y240" s="1">
        <v>0.0</v>
      </c>
    </row>
    <row r="241" ht="14.25" customHeight="1">
      <c r="A241" s="1" t="s">
        <v>1164</v>
      </c>
      <c r="B241" s="1" t="s">
        <v>23</v>
      </c>
      <c r="C241" s="1">
        <v>28.0</v>
      </c>
      <c r="D241" s="1">
        <v>3.0</v>
      </c>
      <c r="E241" s="1" t="s">
        <v>44</v>
      </c>
      <c r="F241" s="1">
        <v>2.0</v>
      </c>
      <c r="G241" s="1" t="s">
        <v>45</v>
      </c>
      <c r="H241" s="1" t="s">
        <v>688</v>
      </c>
      <c r="I241" s="1" t="s">
        <v>44</v>
      </c>
      <c r="J241" s="1" t="s">
        <v>45</v>
      </c>
      <c r="K241" s="1" t="s">
        <v>123</v>
      </c>
      <c r="L241" s="1" t="s">
        <v>56</v>
      </c>
      <c r="N241" s="1">
        <v>0.0</v>
      </c>
      <c r="P241" s="1">
        <v>3.2700000000000005</v>
      </c>
      <c r="S241" s="1">
        <v>216.0</v>
      </c>
      <c r="T241" s="1">
        <v>2.5001545456129386</v>
      </c>
      <c r="U241" s="1">
        <v>2.9498454543870616</v>
      </c>
      <c r="V241" s="1">
        <v>0.5621925502767506</v>
      </c>
      <c r="X241" s="1">
        <v>22.494780793319414</v>
      </c>
      <c r="Y241" s="1">
        <v>0.0</v>
      </c>
    </row>
    <row r="242" ht="14.25" customHeight="1">
      <c r="A242" s="1" t="s">
        <v>1165</v>
      </c>
      <c r="B242" s="1" t="s">
        <v>14</v>
      </c>
      <c r="C242" s="1">
        <v>25.0</v>
      </c>
      <c r="D242" s="1">
        <v>3.0</v>
      </c>
      <c r="E242" s="1" t="s">
        <v>44</v>
      </c>
      <c r="F242" s="1">
        <v>2.0</v>
      </c>
      <c r="G242" s="1" t="s">
        <v>45</v>
      </c>
      <c r="H242" s="1" t="s">
        <v>180</v>
      </c>
      <c r="I242" s="1" t="s">
        <v>209</v>
      </c>
      <c r="J242" s="1" t="s">
        <v>1166</v>
      </c>
      <c r="K242" s="1" t="s">
        <v>1167</v>
      </c>
      <c r="L242" s="1">
        <v>3.0</v>
      </c>
      <c r="N242" s="1">
        <v>3.2700000000000005</v>
      </c>
      <c r="P242" s="1">
        <v>3.2700000000000005</v>
      </c>
      <c r="S242" s="1">
        <v>217.0</v>
      </c>
      <c r="T242" s="1">
        <v>2.5001545456129386</v>
      </c>
      <c r="U242" s="1">
        <v>2.9498454543870616</v>
      </c>
      <c r="V242" s="1">
        <v>0.5621925502767506</v>
      </c>
      <c r="X242" s="1">
        <v>22.599164926931106</v>
      </c>
      <c r="Y242" s="1">
        <v>0.0</v>
      </c>
    </row>
    <row r="243" ht="14.25" customHeight="1">
      <c r="A243" s="1" t="s">
        <v>1168</v>
      </c>
      <c r="B243" s="1" t="s">
        <v>23</v>
      </c>
      <c r="C243" s="1">
        <v>24.0</v>
      </c>
      <c r="D243" s="1">
        <v>3.0</v>
      </c>
      <c r="E243" s="1" t="s">
        <v>44</v>
      </c>
      <c r="F243" s="1">
        <v>2.0</v>
      </c>
      <c r="G243" s="1" t="s">
        <v>45</v>
      </c>
      <c r="H243" s="1" t="s">
        <v>46</v>
      </c>
      <c r="I243" s="1" t="s">
        <v>44</v>
      </c>
      <c r="J243" s="1" t="s">
        <v>496</v>
      </c>
      <c r="K243" s="1" t="s">
        <v>1169</v>
      </c>
      <c r="L243" s="1">
        <v>1.0</v>
      </c>
      <c r="N243" s="1">
        <v>1.09</v>
      </c>
      <c r="P243" s="1">
        <v>3.2700000000000005</v>
      </c>
      <c r="S243" s="1">
        <v>218.0</v>
      </c>
      <c r="T243" s="1">
        <v>2.5001545456129386</v>
      </c>
      <c r="U243" s="1">
        <v>2.9498454543870616</v>
      </c>
      <c r="V243" s="1">
        <v>0.5621925502767506</v>
      </c>
      <c r="X243" s="1">
        <v>22.703549060542795</v>
      </c>
      <c r="Y243" s="1">
        <v>0.0</v>
      </c>
    </row>
    <row r="244" ht="14.25" customHeight="1">
      <c r="A244" s="1" t="s">
        <v>1170</v>
      </c>
      <c r="B244" s="1" t="s">
        <v>40</v>
      </c>
      <c r="C244" s="1">
        <v>20.0</v>
      </c>
      <c r="D244" s="1">
        <v>3.0</v>
      </c>
      <c r="E244" s="1" t="s">
        <v>44</v>
      </c>
      <c r="F244" s="1">
        <v>2.0</v>
      </c>
      <c r="G244" s="1" t="s">
        <v>45</v>
      </c>
      <c r="H244" s="1" t="s">
        <v>923</v>
      </c>
      <c r="I244" s="1" t="s">
        <v>44</v>
      </c>
      <c r="J244" s="1" t="s">
        <v>45</v>
      </c>
      <c r="K244" s="1" t="s">
        <v>607</v>
      </c>
      <c r="L244" s="1">
        <v>1.0</v>
      </c>
      <c r="N244" s="1">
        <v>1.09</v>
      </c>
      <c r="P244" s="1">
        <v>3.2700000000000005</v>
      </c>
      <c r="S244" s="1">
        <v>219.0</v>
      </c>
      <c r="T244" s="1">
        <v>2.5001545456129386</v>
      </c>
      <c r="U244" s="1">
        <v>0.7698454543870619</v>
      </c>
      <c r="V244" s="1">
        <v>0.14672001839186402</v>
      </c>
      <c r="X244" s="1">
        <v>22.807933194154487</v>
      </c>
      <c r="Y244" s="1">
        <v>0.0</v>
      </c>
    </row>
    <row r="245" ht="14.25" customHeight="1">
      <c r="A245" s="1" t="s">
        <v>1171</v>
      </c>
      <c r="B245" s="1" t="s">
        <v>36</v>
      </c>
      <c r="C245" s="1">
        <v>26.0</v>
      </c>
      <c r="D245" s="1">
        <v>3.0</v>
      </c>
      <c r="E245" s="1" t="s">
        <v>44</v>
      </c>
      <c r="F245" s="1">
        <v>2.0</v>
      </c>
      <c r="G245" s="1" t="s">
        <v>45</v>
      </c>
      <c r="H245" s="1" t="s">
        <v>342</v>
      </c>
      <c r="I245" s="1" t="s">
        <v>83</v>
      </c>
      <c r="J245" s="1" t="s">
        <v>84</v>
      </c>
      <c r="K245" s="1" t="s">
        <v>312</v>
      </c>
      <c r="L245" s="1">
        <v>0.5</v>
      </c>
      <c r="N245" s="1">
        <v>0.545</v>
      </c>
      <c r="P245" s="1">
        <v>3.2700000000000005</v>
      </c>
      <c r="S245" s="1">
        <v>220.0</v>
      </c>
      <c r="T245" s="1">
        <v>2.5001545456129386</v>
      </c>
      <c r="U245" s="1">
        <v>0.7698454543870619</v>
      </c>
      <c r="V245" s="1">
        <v>0.14672001839186402</v>
      </c>
      <c r="X245" s="1">
        <v>22.91231732776618</v>
      </c>
      <c r="Y245" s="1">
        <v>0.0</v>
      </c>
    </row>
    <row r="246" ht="14.25" customHeight="1">
      <c r="A246" s="1" t="s">
        <v>1172</v>
      </c>
      <c r="B246" s="1" t="s">
        <v>164</v>
      </c>
      <c r="C246" s="1">
        <v>30.0</v>
      </c>
      <c r="D246" s="1">
        <v>3.0</v>
      </c>
      <c r="E246" s="1" t="s">
        <v>44</v>
      </c>
      <c r="F246" s="1">
        <v>2.0</v>
      </c>
      <c r="G246" s="1" t="s">
        <v>45</v>
      </c>
      <c r="H246" s="1" t="s">
        <v>600</v>
      </c>
      <c r="I246" s="1" t="s">
        <v>44</v>
      </c>
      <c r="J246" s="1" t="s">
        <v>45</v>
      </c>
      <c r="K246" s="1" t="s">
        <v>517</v>
      </c>
      <c r="L246" s="1">
        <v>0.3</v>
      </c>
      <c r="N246" s="1">
        <v>0.327</v>
      </c>
      <c r="P246" s="1">
        <v>3.2700000000000005</v>
      </c>
      <c r="S246" s="1">
        <v>221.0</v>
      </c>
      <c r="T246" s="1">
        <v>2.5001545456129386</v>
      </c>
      <c r="U246" s="1">
        <v>0.7698454543870619</v>
      </c>
      <c r="V246" s="1">
        <v>0.14672001839186402</v>
      </c>
      <c r="X246" s="1">
        <v>23.01670146137787</v>
      </c>
      <c r="Y246" s="1">
        <v>0.0</v>
      </c>
    </row>
    <row r="247" ht="14.25" customHeight="1">
      <c r="A247" s="1" t="s">
        <v>1173</v>
      </c>
      <c r="B247" s="1" t="s">
        <v>14</v>
      </c>
      <c r="C247" s="1">
        <v>28.0</v>
      </c>
      <c r="D247" s="1">
        <v>3.0</v>
      </c>
      <c r="E247" s="1" t="s">
        <v>44</v>
      </c>
      <c r="F247" s="1">
        <v>2.0</v>
      </c>
      <c r="G247" s="1" t="s">
        <v>45</v>
      </c>
      <c r="H247" s="1" t="s">
        <v>342</v>
      </c>
      <c r="I247" s="1" t="s">
        <v>90</v>
      </c>
      <c r="J247" s="1" t="s">
        <v>91</v>
      </c>
      <c r="K247" s="1" t="s">
        <v>165</v>
      </c>
      <c r="L247" s="1" t="s">
        <v>256</v>
      </c>
      <c r="N247" s="1">
        <v>0.0</v>
      </c>
      <c r="P247" s="1">
        <v>3.2700000000000005</v>
      </c>
      <c r="S247" s="1">
        <v>222.0</v>
      </c>
      <c r="T247" s="1">
        <v>2.5001545456129386</v>
      </c>
      <c r="U247" s="1">
        <v>-1.4101545456129385</v>
      </c>
      <c r="V247" s="1">
        <v>-0.26875251349302265</v>
      </c>
      <c r="X247" s="1">
        <v>23.12108559498956</v>
      </c>
      <c r="Y247" s="1">
        <v>0.0</v>
      </c>
    </row>
    <row r="248" ht="14.25" customHeight="1">
      <c r="A248" s="1" t="s">
        <v>1174</v>
      </c>
      <c r="B248" s="1" t="s">
        <v>36</v>
      </c>
      <c r="C248" s="1">
        <v>18.0</v>
      </c>
      <c r="D248" s="1">
        <v>3.0</v>
      </c>
      <c r="E248" s="1" t="s">
        <v>44</v>
      </c>
      <c r="F248" s="1">
        <v>2.0</v>
      </c>
      <c r="G248" s="1" t="s">
        <v>45</v>
      </c>
      <c r="H248" s="1" t="s">
        <v>275</v>
      </c>
      <c r="I248" s="1" t="s">
        <v>97</v>
      </c>
      <c r="J248" s="1" t="s">
        <v>98</v>
      </c>
      <c r="K248" s="1" t="s">
        <v>190</v>
      </c>
      <c r="L248" s="1" t="s">
        <v>47</v>
      </c>
      <c r="N248" s="1">
        <v>0.0</v>
      </c>
      <c r="P248" s="1">
        <v>3.2700000000000005</v>
      </c>
      <c r="S248" s="1">
        <v>223.0</v>
      </c>
      <c r="T248" s="1">
        <v>2.5001545456129386</v>
      </c>
      <c r="U248" s="1">
        <v>-2.5001545456129386</v>
      </c>
      <c r="V248" s="1">
        <v>-0.47648877943546597</v>
      </c>
      <c r="X248" s="1">
        <v>23.22546972860125</v>
      </c>
      <c r="Y248" s="1">
        <v>0.0</v>
      </c>
    </row>
    <row r="249" ht="14.25" customHeight="1">
      <c r="A249" s="1" t="s">
        <v>1175</v>
      </c>
      <c r="B249" s="1" t="s">
        <v>14</v>
      </c>
      <c r="C249" s="1">
        <v>19.0</v>
      </c>
      <c r="D249" s="1">
        <v>3.0</v>
      </c>
      <c r="E249" s="1" t="s">
        <v>44</v>
      </c>
      <c r="F249" s="1">
        <v>2.0</v>
      </c>
      <c r="G249" s="1" t="s">
        <v>45</v>
      </c>
      <c r="H249" s="1" t="s">
        <v>954</v>
      </c>
      <c r="I249" s="1" t="s">
        <v>390</v>
      </c>
      <c r="J249" s="1" t="s">
        <v>391</v>
      </c>
      <c r="K249" s="1" t="s">
        <v>1176</v>
      </c>
      <c r="L249" s="1" t="s">
        <v>47</v>
      </c>
      <c r="N249" s="1">
        <v>0.0</v>
      </c>
      <c r="P249" s="1">
        <v>3.2700000000000005</v>
      </c>
      <c r="S249" s="1">
        <v>224.0</v>
      </c>
      <c r="T249" s="1">
        <v>2.5001545456129386</v>
      </c>
      <c r="U249" s="1">
        <v>-0.32015454561293843</v>
      </c>
      <c r="V249" s="1">
        <v>-0.061016247550579335</v>
      </c>
      <c r="X249" s="1">
        <v>23.329853862212943</v>
      </c>
      <c r="Y249" s="1">
        <v>0.0</v>
      </c>
    </row>
    <row r="250" ht="14.25" customHeight="1">
      <c r="A250" s="1" t="s">
        <v>1177</v>
      </c>
      <c r="B250" s="1" t="s">
        <v>164</v>
      </c>
      <c r="C250" s="1">
        <v>28.0</v>
      </c>
      <c r="D250" s="1">
        <v>2.0</v>
      </c>
      <c r="E250" s="1" t="s">
        <v>44</v>
      </c>
      <c r="F250" s="1">
        <v>2.0</v>
      </c>
      <c r="G250" s="1" t="s">
        <v>45</v>
      </c>
      <c r="H250" s="1" t="s">
        <v>923</v>
      </c>
      <c r="I250" s="1" t="s">
        <v>28</v>
      </c>
      <c r="J250" s="1" t="s">
        <v>29</v>
      </c>
      <c r="K250" s="1" t="s">
        <v>949</v>
      </c>
      <c r="L250" s="1" t="s">
        <v>256</v>
      </c>
      <c r="N250" s="1">
        <v>0.0</v>
      </c>
      <c r="P250" s="1">
        <v>2.18</v>
      </c>
      <c r="S250" s="1">
        <v>225.0</v>
      </c>
      <c r="T250" s="1">
        <v>2.5001545456129386</v>
      </c>
      <c r="U250" s="1">
        <v>-2.5001545456129386</v>
      </c>
      <c r="V250" s="1">
        <v>-0.47648877943546597</v>
      </c>
      <c r="X250" s="1">
        <v>23.43423799582463</v>
      </c>
      <c r="Y250" s="1">
        <v>0.0</v>
      </c>
    </row>
    <row r="251" ht="14.25" customHeight="1">
      <c r="A251" s="1" t="s">
        <v>1178</v>
      </c>
      <c r="B251" s="1" t="s">
        <v>23</v>
      </c>
      <c r="C251" s="1">
        <v>22.0</v>
      </c>
      <c r="D251" s="1">
        <v>2.0</v>
      </c>
      <c r="E251" s="1" t="s">
        <v>722</v>
      </c>
      <c r="F251" s="1">
        <v>2.0</v>
      </c>
      <c r="G251" s="1" t="s">
        <v>45</v>
      </c>
      <c r="H251" s="1" t="s">
        <v>723</v>
      </c>
      <c r="I251" s="1" t="s">
        <v>176</v>
      </c>
      <c r="J251" s="1" t="s">
        <v>177</v>
      </c>
      <c r="K251" s="1" t="s">
        <v>400</v>
      </c>
      <c r="L251" s="1">
        <v>2.0</v>
      </c>
      <c r="N251" s="1">
        <v>2.18</v>
      </c>
      <c r="P251" s="1">
        <v>2.18</v>
      </c>
      <c r="S251" s="1">
        <v>226.0</v>
      </c>
      <c r="T251" s="1">
        <v>2.5001545456129386</v>
      </c>
      <c r="U251" s="1">
        <v>-2.5001545456129386</v>
      </c>
      <c r="V251" s="1">
        <v>-0.47648877943546597</v>
      </c>
      <c r="X251" s="1">
        <v>23.538622129436323</v>
      </c>
      <c r="Y251" s="1">
        <v>0.0</v>
      </c>
    </row>
    <row r="252" ht="14.25" customHeight="1">
      <c r="A252" s="1" t="s">
        <v>1179</v>
      </c>
      <c r="B252" s="1" t="s">
        <v>14</v>
      </c>
      <c r="C252" s="1">
        <v>27.0</v>
      </c>
      <c r="D252" s="1">
        <v>2.0</v>
      </c>
      <c r="E252" s="1" t="s">
        <v>44</v>
      </c>
      <c r="F252" s="1">
        <v>2.0</v>
      </c>
      <c r="G252" s="1" t="s">
        <v>45</v>
      </c>
      <c r="H252" s="1" t="s">
        <v>1130</v>
      </c>
      <c r="I252" s="1" t="s">
        <v>83</v>
      </c>
      <c r="J252" s="1" t="s">
        <v>379</v>
      </c>
      <c r="K252" s="1" t="s">
        <v>850</v>
      </c>
      <c r="L252" s="1">
        <v>2.0</v>
      </c>
      <c r="N252" s="1">
        <v>2.18</v>
      </c>
      <c r="P252" s="1">
        <v>2.18</v>
      </c>
      <c r="S252" s="1">
        <v>227.0</v>
      </c>
      <c r="T252" s="1">
        <v>2.5001545456129386</v>
      </c>
      <c r="U252" s="1">
        <v>-1.9551545456129387</v>
      </c>
      <c r="V252" s="1">
        <v>-0.37262064646424436</v>
      </c>
      <c r="X252" s="1">
        <v>23.643006263048015</v>
      </c>
      <c r="Y252" s="1">
        <v>0.0</v>
      </c>
    </row>
    <row r="253" ht="14.25" customHeight="1">
      <c r="A253" s="1" t="s">
        <v>1180</v>
      </c>
      <c r="B253" s="1" t="s">
        <v>14</v>
      </c>
      <c r="C253" s="1">
        <v>26.0</v>
      </c>
      <c r="D253" s="1">
        <v>2.0</v>
      </c>
      <c r="E253" s="1" t="s">
        <v>44</v>
      </c>
      <c r="F253" s="1">
        <v>2.0</v>
      </c>
      <c r="G253" s="1" t="s">
        <v>45</v>
      </c>
      <c r="H253" s="1" t="s">
        <v>123</v>
      </c>
      <c r="I253" s="1" t="s">
        <v>44</v>
      </c>
      <c r="J253" s="1" t="s">
        <v>45</v>
      </c>
      <c r="K253" s="1" t="s">
        <v>943</v>
      </c>
      <c r="L253" s="1">
        <v>2.0</v>
      </c>
      <c r="N253" s="1">
        <v>2.18</v>
      </c>
      <c r="P253" s="1">
        <v>2.18</v>
      </c>
      <c r="S253" s="1">
        <v>228.0</v>
      </c>
      <c r="T253" s="1">
        <v>2.5001545456129386</v>
      </c>
      <c r="U253" s="1">
        <v>0.7698454543870619</v>
      </c>
      <c r="V253" s="1">
        <v>0.14672001839186402</v>
      </c>
      <c r="X253" s="1">
        <v>23.747390396659707</v>
      </c>
      <c r="Y253" s="1">
        <v>0.0</v>
      </c>
    </row>
    <row r="254" ht="14.25" customHeight="1">
      <c r="A254" s="1" t="s">
        <v>1181</v>
      </c>
      <c r="B254" s="1" t="s">
        <v>65</v>
      </c>
      <c r="C254" s="1">
        <v>30.0</v>
      </c>
      <c r="D254" s="1">
        <v>2.0</v>
      </c>
      <c r="E254" s="1" t="s">
        <v>44</v>
      </c>
      <c r="F254" s="1">
        <v>2.0</v>
      </c>
      <c r="G254" s="1" t="s">
        <v>45</v>
      </c>
      <c r="H254" s="1" t="s">
        <v>342</v>
      </c>
      <c r="I254" s="1" t="s">
        <v>156</v>
      </c>
      <c r="J254" s="1" t="s">
        <v>157</v>
      </c>
      <c r="K254" s="1" t="s">
        <v>819</v>
      </c>
      <c r="L254" s="1">
        <v>1.0</v>
      </c>
      <c r="N254" s="1">
        <v>1.09</v>
      </c>
      <c r="P254" s="1">
        <v>2.18</v>
      </c>
      <c r="S254" s="1">
        <v>229.0</v>
      </c>
      <c r="T254" s="1">
        <v>2.5001545456129386</v>
      </c>
      <c r="U254" s="1">
        <v>-1.4101545456129385</v>
      </c>
      <c r="V254" s="1">
        <v>-0.26875251349302265</v>
      </c>
      <c r="X254" s="1">
        <v>23.851774530271395</v>
      </c>
      <c r="Y254" s="1">
        <v>0.0</v>
      </c>
    </row>
    <row r="255" ht="14.25" customHeight="1">
      <c r="A255" s="1" t="s">
        <v>1182</v>
      </c>
      <c r="B255" s="1" t="s">
        <v>36</v>
      </c>
      <c r="C255" s="1">
        <v>27.0</v>
      </c>
      <c r="D255" s="1">
        <v>2.0</v>
      </c>
      <c r="E255" s="1" t="s">
        <v>44</v>
      </c>
      <c r="F255" s="1">
        <v>2.0</v>
      </c>
      <c r="G255" s="1" t="s">
        <v>45</v>
      </c>
      <c r="H255" s="1" t="s">
        <v>180</v>
      </c>
      <c r="I255" s="1" t="s">
        <v>156</v>
      </c>
      <c r="J255" s="1" t="s">
        <v>157</v>
      </c>
      <c r="K255" s="1" t="s">
        <v>819</v>
      </c>
      <c r="L255" s="1">
        <v>1.0</v>
      </c>
      <c r="N255" s="1">
        <v>1.09</v>
      </c>
      <c r="P255" s="1">
        <v>2.18</v>
      </c>
      <c r="S255" s="1">
        <v>230.0</v>
      </c>
      <c r="T255" s="1">
        <v>2.5001545456129386</v>
      </c>
      <c r="U255" s="1">
        <v>-1.9551545456129387</v>
      </c>
      <c r="V255" s="1">
        <v>-0.37262064646424436</v>
      </c>
      <c r="X255" s="1">
        <v>23.956158663883087</v>
      </c>
      <c r="Y255" s="1">
        <v>0.0</v>
      </c>
    </row>
    <row r="256" ht="14.25" customHeight="1">
      <c r="A256" s="1" t="s">
        <v>1183</v>
      </c>
      <c r="B256" s="1" t="s">
        <v>36</v>
      </c>
      <c r="C256" s="1">
        <v>27.0</v>
      </c>
      <c r="D256" s="1">
        <v>2.0</v>
      </c>
      <c r="E256" s="1" t="s">
        <v>44</v>
      </c>
      <c r="F256" s="1">
        <v>2.0</v>
      </c>
      <c r="G256" s="1" t="s">
        <v>45</v>
      </c>
      <c r="H256" s="1" t="s">
        <v>954</v>
      </c>
      <c r="I256" s="1" t="s">
        <v>44</v>
      </c>
      <c r="J256" s="1" t="s">
        <v>45</v>
      </c>
      <c r="K256" s="1" t="s">
        <v>589</v>
      </c>
      <c r="L256" s="1">
        <v>0.5</v>
      </c>
      <c r="N256" s="1">
        <v>0.545</v>
      </c>
      <c r="P256" s="1">
        <v>2.18</v>
      </c>
      <c r="S256" s="1">
        <v>231.0</v>
      </c>
      <c r="T256" s="1">
        <v>2.5001545456129386</v>
      </c>
      <c r="U256" s="1">
        <v>-2.2821545456129386</v>
      </c>
      <c r="V256" s="1">
        <v>-0.43494152624697735</v>
      </c>
      <c r="X256" s="1">
        <v>24.06054279749478</v>
      </c>
      <c r="Y256" s="1">
        <v>0.0</v>
      </c>
    </row>
    <row r="257" ht="14.25" customHeight="1">
      <c r="A257" s="1" t="s">
        <v>1184</v>
      </c>
      <c r="B257" s="1" t="s">
        <v>51</v>
      </c>
      <c r="C257" s="1">
        <v>20.0</v>
      </c>
      <c r="D257" s="1">
        <v>2.0</v>
      </c>
      <c r="E257" s="1" t="s">
        <v>722</v>
      </c>
      <c r="F257" s="1">
        <v>2.0</v>
      </c>
      <c r="G257" s="1" t="s">
        <v>45</v>
      </c>
      <c r="H257" s="1" t="s">
        <v>723</v>
      </c>
      <c r="I257" s="1" t="s">
        <v>44</v>
      </c>
      <c r="J257" s="1" t="s">
        <v>45</v>
      </c>
      <c r="K257" s="1" t="s">
        <v>517</v>
      </c>
      <c r="L257" s="1" t="s">
        <v>56</v>
      </c>
      <c r="N257" s="1">
        <v>0.0</v>
      </c>
      <c r="P257" s="1">
        <v>2.18</v>
      </c>
      <c r="S257" s="1">
        <v>232.0</v>
      </c>
      <c r="T257" s="1">
        <v>2.5001545456129386</v>
      </c>
      <c r="U257" s="1">
        <v>-2.5001545456129386</v>
      </c>
      <c r="V257" s="1">
        <v>-0.47648877943546597</v>
      </c>
      <c r="X257" s="1">
        <v>24.16492693110647</v>
      </c>
      <c r="Y257" s="1">
        <v>0.0</v>
      </c>
    </row>
    <row r="258" ht="14.25" customHeight="1">
      <c r="A258" s="1" t="s">
        <v>1185</v>
      </c>
      <c r="B258" s="1" t="s">
        <v>51</v>
      </c>
      <c r="C258" s="1">
        <v>28.0</v>
      </c>
      <c r="D258" s="1">
        <v>2.0</v>
      </c>
      <c r="E258" s="1" t="s">
        <v>44</v>
      </c>
      <c r="F258" s="1">
        <v>2.0</v>
      </c>
      <c r="G258" s="1" t="s">
        <v>45</v>
      </c>
      <c r="H258" s="1" t="s">
        <v>123</v>
      </c>
      <c r="I258" s="1" t="s">
        <v>44</v>
      </c>
      <c r="J258" s="1" t="s">
        <v>45</v>
      </c>
      <c r="K258" s="1" t="s">
        <v>589</v>
      </c>
      <c r="L258" s="1" t="s">
        <v>47</v>
      </c>
      <c r="N258" s="1">
        <v>0.0</v>
      </c>
      <c r="P258" s="1">
        <v>2.18</v>
      </c>
      <c r="S258" s="1">
        <v>233.0</v>
      </c>
      <c r="T258" s="1">
        <v>2.5001545456129386</v>
      </c>
      <c r="U258" s="1">
        <v>-2.5001545456129386</v>
      </c>
      <c r="V258" s="1">
        <v>-0.47648877943546597</v>
      </c>
      <c r="X258" s="1">
        <v>24.26931106471816</v>
      </c>
      <c r="Y258" s="1">
        <v>0.0</v>
      </c>
    </row>
    <row r="259" ht="14.25" customHeight="1">
      <c r="A259" s="1" t="s">
        <v>1186</v>
      </c>
      <c r="B259" s="1" t="s">
        <v>33</v>
      </c>
      <c r="C259" s="1">
        <v>24.0</v>
      </c>
      <c r="D259" s="1">
        <v>2.0</v>
      </c>
      <c r="E259" s="1" t="s">
        <v>722</v>
      </c>
      <c r="F259" s="1">
        <v>2.0</v>
      </c>
      <c r="G259" s="1" t="s">
        <v>45</v>
      </c>
      <c r="H259" s="1" t="s">
        <v>964</v>
      </c>
      <c r="I259" s="1" t="s">
        <v>28</v>
      </c>
      <c r="J259" s="1" t="s">
        <v>29</v>
      </c>
      <c r="K259" s="1" t="s">
        <v>1042</v>
      </c>
      <c r="L259" s="1" t="s">
        <v>256</v>
      </c>
      <c r="N259" s="1">
        <v>0.0</v>
      </c>
      <c r="P259" s="1">
        <v>2.18</v>
      </c>
      <c r="S259" s="1">
        <v>234.0</v>
      </c>
      <c r="T259" s="1">
        <v>2.5001545456129386</v>
      </c>
      <c r="U259" s="1">
        <v>0.7698454543870619</v>
      </c>
      <c r="V259" s="1">
        <v>0.14672001839186402</v>
      </c>
      <c r="X259" s="1">
        <v>24.37369519832985</v>
      </c>
      <c r="Y259" s="1">
        <v>0.0</v>
      </c>
    </row>
    <row r="260" ht="14.25" customHeight="1">
      <c r="A260" s="1" t="s">
        <v>1187</v>
      </c>
      <c r="B260" s="1" t="s">
        <v>33</v>
      </c>
      <c r="C260" s="1">
        <v>20.0</v>
      </c>
      <c r="D260" s="1">
        <v>2.0</v>
      </c>
      <c r="E260" s="1" t="s">
        <v>44</v>
      </c>
      <c r="F260" s="1">
        <v>2.0</v>
      </c>
      <c r="G260" s="1" t="s">
        <v>45</v>
      </c>
      <c r="H260" s="1" t="s">
        <v>180</v>
      </c>
      <c r="I260" s="1" t="s">
        <v>44</v>
      </c>
      <c r="J260" s="1" t="s">
        <v>496</v>
      </c>
      <c r="K260" s="1" t="s">
        <v>1188</v>
      </c>
      <c r="L260" s="1" t="s">
        <v>47</v>
      </c>
      <c r="N260" s="1">
        <v>0.0</v>
      </c>
      <c r="P260" s="1">
        <v>2.18</v>
      </c>
      <c r="S260" s="1">
        <v>235.0</v>
      </c>
      <c r="T260" s="1">
        <v>2.5001545456129386</v>
      </c>
      <c r="U260" s="1">
        <v>0.7698454543870619</v>
      </c>
      <c r="V260" s="1">
        <v>0.14672001839186402</v>
      </c>
      <c r="X260" s="1">
        <v>24.478079331941544</v>
      </c>
      <c r="Y260" s="1">
        <v>0.0</v>
      </c>
    </row>
    <row r="261" ht="14.25" customHeight="1">
      <c r="A261" s="1" t="s">
        <v>1189</v>
      </c>
      <c r="B261" s="1" t="s">
        <v>33</v>
      </c>
      <c r="C261" s="1">
        <v>24.0</v>
      </c>
      <c r="D261" s="1">
        <v>2.0</v>
      </c>
      <c r="E261" s="1" t="s">
        <v>44</v>
      </c>
      <c r="F261" s="1">
        <v>2.0</v>
      </c>
      <c r="G261" s="1" t="s">
        <v>45</v>
      </c>
      <c r="H261" s="1" t="s">
        <v>600</v>
      </c>
      <c r="I261" s="1" t="s">
        <v>97</v>
      </c>
      <c r="J261" s="1" t="s">
        <v>98</v>
      </c>
      <c r="K261" s="1" t="s">
        <v>445</v>
      </c>
      <c r="L261" s="1" t="s">
        <v>47</v>
      </c>
      <c r="N261" s="1">
        <v>0.0</v>
      </c>
      <c r="P261" s="1">
        <v>2.18</v>
      </c>
      <c r="S261" s="1">
        <v>236.0</v>
      </c>
      <c r="T261" s="1">
        <v>2.5001545456129386</v>
      </c>
      <c r="U261" s="1">
        <v>-0.32015454561293843</v>
      </c>
      <c r="V261" s="1">
        <v>-0.061016247550579335</v>
      </c>
      <c r="X261" s="1">
        <v>24.582463465553236</v>
      </c>
      <c r="Y261" s="1">
        <v>0.0</v>
      </c>
    </row>
    <row r="262" ht="14.25" customHeight="1">
      <c r="A262" s="1" t="s">
        <v>1190</v>
      </c>
      <c r="B262" s="1" t="s">
        <v>51</v>
      </c>
      <c r="C262" s="1">
        <v>21.0</v>
      </c>
      <c r="D262" s="1">
        <v>2.0</v>
      </c>
      <c r="E262" s="1" t="s">
        <v>44</v>
      </c>
      <c r="F262" s="1">
        <v>2.0</v>
      </c>
      <c r="G262" s="1" t="s">
        <v>45</v>
      </c>
      <c r="H262" s="1" t="s">
        <v>943</v>
      </c>
      <c r="I262" s="1" t="s">
        <v>44</v>
      </c>
      <c r="J262" s="1" t="s">
        <v>496</v>
      </c>
      <c r="K262" s="1" t="s">
        <v>1191</v>
      </c>
      <c r="L262" s="1">
        <v>1.0</v>
      </c>
      <c r="N262" s="1">
        <v>1.09</v>
      </c>
      <c r="P262" s="1">
        <v>2.18</v>
      </c>
      <c r="S262" s="1">
        <v>237.0</v>
      </c>
      <c r="T262" s="1">
        <v>2.5001545456129386</v>
      </c>
      <c r="U262" s="1">
        <v>-1.4101545456129385</v>
      </c>
      <c r="V262" s="1">
        <v>-0.26875251349302265</v>
      </c>
      <c r="X262" s="1">
        <v>24.686847599164924</v>
      </c>
      <c r="Y262" s="1">
        <v>0.0</v>
      </c>
    </row>
    <row r="263" ht="14.25" customHeight="1">
      <c r="A263" s="1" t="s">
        <v>1192</v>
      </c>
      <c r="B263" s="1" t="s">
        <v>133</v>
      </c>
      <c r="C263" s="1">
        <v>28.0</v>
      </c>
      <c r="D263" s="1">
        <v>2.0</v>
      </c>
      <c r="E263" s="1" t="s">
        <v>44</v>
      </c>
      <c r="F263" s="1">
        <v>2.0</v>
      </c>
      <c r="G263" s="1" t="s">
        <v>45</v>
      </c>
      <c r="H263" s="1" t="s">
        <v>342</v>
      </c>
      <c r="I263" s="1" t="s">
        <v>44</v>
      </c>
      <c r="J263" s="1" t="s">
        <v>45</v>
      </c>
      <c r="K263" s="1" t="s">
        <v>943</v>
      </c>
      <c r="L263" s="1" t="s">
        <v>56</v>
      </c>
      <c r="N263" s="1">
        <v>0.0</v>
      </c>
      <c r="P263" s="1">
        <v>2.18</v>
      </c>
      <c r="S263" s="1">
        <v>238.0</v>
      </c>
      <c r="T263" s="1">
        <v>2.5001545456129386</v>
      </c>
      <c r="U263" s="1">
        <v>-1.4101545456129385</v>
      </c>
      <c r="V263" s="1">
        <v>-0.26875251349302265</v>
      </c>
      <c r="X263" s="1">
        <v>24.791231732776616</v>
      </c>
      <c r="Y263" s="1">
        <v>0.0</v>
      </c>
    </row>
    <row r="264" ht="14.25" customHeight="1">
      <c r="A264" s="1" t="s">
        <v>1193</v>
      </c>
      <c r="B264" s="1" t="s">
        <v>14</v>
      </c>
      <c r="C264" s="1">
        <v>31.0</v>
      </c>
      <c r="D264" s="1">
        <v>2.0</v>
      </c>
      <c r="E264" s="1" t="s">
        <v>44</v>
      </c>
      <c r="F264" s="1">
        <v>2.0</v>
      </c>
      <c r="G264" s="1" t="s">
        <v>45</v>
      </c>
      <c r="H264" s="1" t="s">
        <v>589</v>
      </c>
      <c r="I264" s="1" t="s">
        <v>44</v>
      </c>
      <c r="J264" s="1" t="s">
        <v>45</v>
      </c>
      <c r="K264" s="1" t="s">
        <v>517</v>
      </c>
      <c r="L264" s="1">
        <v>1.0</v>
      </c>
      <c r="N264" s="1">
        <v>1.09</v>
      </c>
      <c r="P264" s="1">
        <v>2.18</v>
      </c>
      <c r="S264" s="1">
        <v>239.0</v>
      </c>
      <c r="T264" s="1">
        <v>2.5001545456129386</v>
      </c>
      <c r="U264" s="1">
        <v>-2.5001545456129386</v>
      </c>
      <c r="V264" s="1">
        <v>-0.47648877943546597</v>
      </c>
      <c r="X264" s="1">
        <v>24.895615866388308</v>
      </c>
      <c r="Y264" s="1">
        <v>0.0</v>
      </c>
    </row>
    <row r="265" ht="14.25" customHeight="1">
      <c r="A265" s="1" t="s">
        <v>1194</v>
      </c>
      <c r="B265" s="1" t="s">
        <v>36</v>
      </c>
      <c r="C265" s="1">
        <v>25.0</v>
      </c>
      <c r="D265" s="1">
        <v>2.0</v>
      </c>
      <c r="E265" s="1" t="s">
        <v>44</v>
      </c>
      <c r="F265" s="1">
        <v>2.0</v>
      </c>
      <c r="G265" s="1" t="s">
        <v>45</v>
      </c>
      <c r="H265" s="1" t="s">
        <v>589</v>
      </c>
      <c r="I265" s="1" t="s">
        <v>44</v>
      </c>
      <c r="J265" s="1" t="s">
        <v>45</v>
      </c>
      <c r="K265" s="1" t="s">
        <v>123</v>
      </c>
      <c r="L265" s="1" t="s">
        <v>56</v>
      </c>
      <c r="N265" s="1">
        <v>0.0</v>
      </c>
      <c r="P265" s="1">
        <v>2.18</v>
      </c>
      <c r="S265" s="1">
        <v>240.0</v>
      </c>
      <c r="T265" s="1">
        <v>2.5001545456129386</v>
      </c>
      <c r="U265" s="1">
        <v>-2.5001545456129386</v>
      </c>
      <c r="V265" s="1">
        <v>-0.47648877943546597</v>
      </c>
      <c r="X265" s="1">
        <v>25.0</v>
      </c>
      <c r="Y265" s="1">
        <v>0.0</v>
      </c>
    </row>
    <row r="266" ht="14.25" customHeight="1">
      <c r="A266" s="1" t="s">
        <v>1195</v>
      </c>
      <c r="B266" s="1" t="s">
        <v>164</v>
      </c>
      <c r="C266" s="1">
        <v>24.0</v>
      </c>
      <c r="D266" s="1">
        <v>2.0</v>
      </c>
      <c r="E266" s="1" t="s">
        <v>44</v>
      </c>
      <c r="F266" s="1">
        <v>2.0</v>
      </c>
      <c r="G266" s="1" t="s">
        <v>45</v>
      </c>
      <c r="H266" s="1" t="s">
        <v>923</v>
      </c>
      <c r="I266" s="1" t="s">
        <v>83</v>
      </c>
      <c r="J266" s="1" t="s">
        <v>379</v>
      </c>
      <c r="K266" s="1" t="s">
        <v>397</v>
      </c>
      <c r="L266" s="1" t="s">
        <v>47</v>
      </c>
      <c r="N266" s="1">
        <v>0.0</v>
      </c>
      <c r="P266" s="1">
        <v>2.18</v>
      </c>
      <c r="S266" s="1">
        <v>241.0</v>
      </c>
      <c r="T266" s="1">
        <v>2.5001545456129386</v>
      </c>
      <c r="U266" s="1">
        <v>0.7698454543870619</v>
      </c>
      <c r="V266" s="1">
        <v>0.14672001839186402</v>
      </c>
      <c r="X266" s="1">
        <v>25.10438413361169</v>
      </c>
      <c r="Y266" s="1">
        <v>0.0</v>
      </c>
    </row>
    <row r="267" ht="14.25" customHeight="1">
      <c r="A267" s="1" t="s">
        <v>1196</v>
      </c>
      <c r="B267" s="1" t="s">
        <v>14</v>
      </c>
      <c r="C267" s="1">
        <v>30.0</v>
      </c>
      <c r="D267" s="1">
        <v>2.0</v>
      </c>
      <c r="E267" s="1" t="s">
        <v>44</v>
      </c>
      <c r="F267" s="1">
        <v>2.0</v>
      </c>
      <c r="G267" s="1" t="s">
        <v>45</v>
      </c>
      <c r="H267" s="1" t="s">
        <v>600</v>
      </c>
      <c r="I267" s="1" t="s">
        <v>229</v>
      </c>
      <c r="J267" s="1" t="s">
        <v>230</v>
      </c>
      <c r="K267" s="1" t="s">
        <v>1197</v>
      </c>
      <c r="L267" s="1" t="s">
        <v>56</v>
      </c>
      <c r="N267" s="1">
        <v>0.0</v>
      </c>
      <c r="P267" s="1">
        <v>2.18</v>
      </c>
      <c r="S267" s="1">
        <v>242.0</v>
      </c>
      <c r="T267" s="1">
        <v>2.5001545456129386</v>
      </c>
      <c r="U267" s="1">
        <v>-1.4101545456129385</v>
      </c>
      <c r="V267" s="1">
        <v>-0.26875251349302265</v>
      </c>
      <c r="X267" s="1">
        <v>25.20876826722338</v>
      </c>
      <c r="Y267" s="1">
        <v>0.0</v>
      </c>
    </row>
    <row r="268" ht="14.25" customHeight="1">
      <c r="A268" s="1" t="s">
        <v>1198</v>
      </c>
      <c r="B268" s="1" t="s">
        <v>14</v>
      </c>
      <c r="C268" s="1">
        <v>21.0</v>
      </c>
      <c r="D268" s="1">
        <v>2.0</v>
      </c>
      <c r="E268" s="1" t="s">
        <v>44</v>
      </c>
      <c r="F268" s="1">
        <v>2.0</v>
      </c>
      <c r="G268" s="1" t="s">
        <v>45</v>
      </c>
      <c r="H268" s="1" t="s">
        <v>600</v>
      </c>
      <c r="I268" s="1" t="s">
        <v>44</v>
      </c>
      <c r="J268" s="1" t="s">
        <v>496</v>
      </c>
      <c r="K268" s="1" t="s">
        <v>1188</v>
      </c>
      <c r="L268" s="1">
        <v>1.0</v>
      </c>
      <c r="N268" s="1">
        <v>1.09</v>
      </c>
      <c r="P268" s="1">
        <v>2.18</v>
      </c>
      <c r="S268" s="1">
        <v>243.0</v>
      </c>
      <c r="T268" s="1">
        <v>2.5001545456129386</v>
      </c>
      <c r="U268" s="1">
        <v>-1.4101545456129385</v>
      </c>
      <c r="V268" s="1">
        <v>-0.26875251349302265</v>
      </c>
      <c r="X268" s="1">
        <v>25.313152400835072</v>
      </c>
      <c r="Y268" s="1">
        <v>0.0</v>
      </c>
    </row>
    <row r="269" ht="14.25" customHeight="1">
      <c r="A269" s="1" t="s">
        <v>1199</v>
      </c>
      <c r="B269" s="1" t="s">
        <v>51</v>
      </c>
      <c r="C269" s="1">
        <v>23.0</v>
      </c>
      <c r="D269" s="1">
        <v>2.0</v>
      </c>
      <c r="E269" s="1" t="s">
        <v>722</v>
      </c>
      <c r="F269" s="1">
        <v>2.0</v>
      </c>
      <c r="G269" s="1" t="s">
        <v>45</v>
      </c>
      <c r="H269" s="1" t="s">
        <v>1200</v>
      </c>
      <c r="I269" s="1" t="s">
        <v>44</v>
      </c>
      <c r="J269" s="1" t="s">
        <v>496</v>
      </c>
      <c r="K269" s="1" t="s">
        <v>1201</v>
      </c>
      <c r="L269" s="1">
        <v>1.0</v>
      </c>
      <c r="N269" s="1">
        <v>1.09</v>
      </c>
      <c r="P269" s="1">
        <v>2.18</v>
      </c>
      <c r="S269" s="1">
        <v>244.0</v>
      </c>
      <c r="T269" s="1">
        <v>2.5001545456129386</v>
      </c>
      <c r="U269" s="1">
        <v>-1.9551545456129387</v>
      </c>
      <c r="V269" s="1">
        <v>-0.37262064646424436</v>
      </c>
      <c r="X269" s="1">
        <v>25.41753653444676</v>
      </c>
      <c r="Y269" s="1">
        <v>0.0</v>
      </c>
    </row>
    <row r="270" ht="14.25" customHeight="1">
      <c r="A270" s="1" t="s">
        <v>1202</v>
      </c>
      <c r="B270" s="1" t="s">
        <v>23</v>
      </c>
      <c r="C270" s="1">
        <v>25.0</v>
      </c>
      <c r="D270" s="1">
        <v>2.0</v>
      </c>
      <c r="E270" s="1" t="s">
        <v>44</v>
      </c>
      <c r="F270" s="1">
        <v>2.0</v>
      </c>
      <c r="G270" s="1" t="s">
        <v>45</v>
      </c>
      <c r="H270" s="1" t="s">
        <v>600</v>
      </c>
      <c r="I270" s="1" t="s">
        <v>209</v>
      </c>
      <c r="J270" s="1" t="s">
        <v>1166</v>
      </c>
      <c r="K270" s="1" t="s">
        <v>1167</v>
      </c>
      <c r="L270" s="1">
        <v>1.0</v>
      </c>
      <c r="N270" s="1">
        <v>1.09</v>
      </c>
      <c r="P270" s="1">
        <v>2.18</v>
      </c>
      <c r="S270" s="1">
        <v>245.0</v>
      </c>
      <c r="T270" s="1">
        <v>2.5001545456129386</v>
      </c>
      <c r="U270" s="1">
        <v>-2.1731545456129386</v>
      </c>
      <c r="V270" s="1">
        <v>-0.414167899652733</v>
      </c>
      <c r="X270" s="1">
        <v>25.521920668058453</v>
      </c>
      <c r="Y270" s="1">
        <v>0.0</v>
      </c>
    </row>
    <row r="271" ht="14.25" customHeight="1">
      <c r="A271" s="1" t="s">
        <v>1203</v>
      </c>
      <c r="B271" s="1" t="s">
        <v>96</v>
      </c>
      <c r="C271" s="1">
        <v>30.0</v>
      </c>
      <c r="D271" s="1">
        <v>2.0</v>
      </c>
      <c r="E271" s="1" t="s">
        <v>44</v>
      </c>
      <c r="F271" s="1">
        <v>2.0</v>
      </c>
      <c r="G271" s="1" t="s">
        <v>45</v>
      </c>
      <c r="H271" s="1" t="s">
        <v>333</v>
      </c>
      <c r="I271" s="1" t="s">
        <v>415</v>
      </c>
      <c r="J271" s="1" t="s">
        <v>416</v>
      </c>
      <c r="K271" s="1" t="s">
        <v>1204</v>
      </c>
      <c r="L271" s="1">
        <v>0.75</v>
      </c>
      <c r="N271" s="1">
        <v>0.8175000000000001</v>
      </c>
      <c r="P271" s="1">
        <v>2.18</v>
      </c>
      <c r="S271" s="1">
        <v>246.0</v>
      </c>
      <c r="T271" s="1">
        <v>2.5001545456129386</v>
      </c>
      <c r="U271" s="1">
        <v>-2.5001545456129386</v>
      </c>
      <c r="V271" s="1">
        <v>-0.47648877943546597</v>
      </c>
      <c r="X271" s="1">
        <v>25.626304801670145</v>
      </c>
      <c r="Y271" s="1">
        <v>0.0</v>
      </c>
    </row>
    <row r="272" ht="14.25" customHeight="1">
      <c r="A272" s="1" t="s">
        <v>1205</v>
      </c>
      <c r="B272" s="1" t="s">
        <v>14</v>
      </c>
      <c r="C272" s="1">
        <v>28.0</v>
      </c>
      <c r="D272" s="1">
        <v>2.0</v>
      </c>
      <c r="E272" s="1" t="s">
        <v>44</v>
      </c>
      <c r="F272" s="1">
        <v>2.0</v>
      </c>
      <c r="G272" s="1" t="s">
        <v>45</v>
      </c>
      <c r="H272" s="1" t="s">
        <v>589</v>
      </c>
      <c r="I272" s="1" t="s">
        <v>1206</v>
      </c>
      <c r="J272" s="1" t="s">
        <v>1207</v>
      </c>
      <c r="K272" s="1" t="s">
        <v>1208</v>
      </c>
      <c r="L272" s="1" t="s">
        <v>56</v>
      </c>
      <c r="N272" s="1">
        <v>0.0</v>
      </c>
      <c r="P272" s="1">
        <v>2.18</v>
      </c>
      <c r="S272" s="1">
        <v>247.0</v>
      </c>
      <c r="T272" s="1">
        <v>2.5001545456129386</v>
      </c>
      <c r="U272" s="1">
        <v>-2.5001545456129386</v>
      </c>
      <c r="V272" s="1">
        <v>-0.47648877943546597</v>
      </c>
      <c r="X272" s="1">
        <v>25.730688935281837</v>
      </c>
      <c r="Y272" s="1">
        <v>0.0</v>
      </c>
    </row>
    <row r="273" ht="14.25" customHeight="1">
      <c r="A273" s="1" t="s">
        <v>1209</v>
      </c>
      <c r="B273" s="1" t="s">
        <v>65</v>
      </c>
      <c r="C273" s="1">
        <v>21.0</v>
      </c>
      <c r="D273" s="1">
        <v>2.0</v>
      </c>
      <c r="E273" s="1" t="s">
        <v>44</v>
      </c>
      <c r="F273" s="1">
        <v>2.0</v>
      </c>
      <c r="G273" s="1" t="s">
        <v>45</v>
      </c>
      <c r="H273" s="1" t="s">
        <v>954</v>
      </c>
      <c r="I273" s="1" t="s">
        <v>15</v>
      </c>
      <c r="J273" s="1" t="s">
        <v>1210</v>
      </c>
      <c r="K273" s="1" t="s">
        <v>1211</v>
      </c>
      <c r="L273" s="1" t="s">
        <v>47</v>
      </c>
      <c r="N273" s="1">
        <v>0.0</v>
      </c>
      <c r="P273" s="1">
        <v>2.18</v>
      </c>
      <c r="S273" s="1">
        <v>248.0</v>
      </c>
      <c r="T273" s="1">
        <v>2.5001545456129386</v>
      </c>
      <c r="U273" s="1">
        <v>-2.5001545456129386</v>
      </c>
      <c r="V273" s="1">
        <v>-0.47648877943546597</v>
      </c>
      <c r="X273" s="1">
        <v>25.835073068893525</v>
      </c>
      <c r="Y273" s="1">
        <v>0.0</v>
      </c>
    </row>
    <row r="274" ht="14.25" customHeight="1">
      <c r="A274" s="1" t="s">
        <v>1212</v>
      </c>
      <c r="B274" s="1" t="s">
        <v>36</v>
      </c>
      <c r="C274" s="1">
        <v>22.0</v>
      </c>
      <c r="D274" s="1">
        <v>2.0</v>
      </c>
      <c r="E274" s="1" t="s">
        <v>44</v>
      </c>
      <c r="F274" s="1">
        <v>2.0</v>
      </c>
      <c r="G274" s="1" t="s">
        <v>45</v>
      </c>
      <c r="H274" s="1" t="s">
        <v>954</v>
      </c>
      <c r="I274" s="1" t="s">
        <v>44</v>
      </c>
      <c r="J274" s="1" t="s">
        <v>496</v>
      </c>
      <c r="K274" s="1" t="s">
        <v>1201</v>
      </c>
      <c r="L274" s="1" t="s">
        <v>47</v>
      </c>
      <c r="N274" s="1">
        <v>0.0</v>
      </c>
      <c r="P274" s="1">
        <v>2.18</v>
      </c>
      <c r="S274" s="1">
        <v>249.0</v>
      </c>
      <c r="T274" s="1">
        <v>2.5001545456129386</v>
      </c>
      <c r="U274" s="1">
        <v>-2.5001545456129386</v>
      </c>
      <c r="V274" s="1">
        <v>-0.47648877943546597</v>
      </c>
      <c r="X274" s="1">
        <v>25.939457202505217</v>
      </c>
      <c r="Y274" s="1">
        <v>0.0</v>
      </c>
    </row>
    <row r="275" ht="14.25" customHeight="1">
      <c r="A275" s="1" t="s">
        <v>1213</v>
      </c>
      <c r="B275" s="1" t="s">
        <v>33</v>
      </c>
      <c r="C275" s="1">
        <v>28.0</v>
      </c>
      <c r="D275" s="1">
        <v>1.0</v>
      </c>
      <c r="E275" s="1" t="s">
        <v>44</v>
      </c>
      <c r="F275" s="1">
        <v>2.0</v>
      </c>
      <c r="G275" s="1" t="s">
        <v>45</v>
      </c>
      <c r="H275" s="1" t="s">
        <v>180</v>
      </c>
      <c r="I275" s="1" t="s">
        <v>44</v>
      </c>
      <c r="J275" s="1" t="s">
        <v>45</v>
      </c>
      <c r="K275" s="1" t="s">
        <v>589</v>
      </c>
      <c r="L275" s="1">
        <v>0.25</v>
      </c>
      <c r="N275" s="1">
        <v>0.2725</v>
      </c>
      <c r="P275" s="1">
        <v>1.09</v>
      </c>
      <c r="S275" s="1">
        <v>250.0</v>
      </c>
      <c r="T275" s="1">
        <v>2.5001545456129386</v>
      </c>
      <c r="U275" s="1">
        <v>-0.32015454561293843</v>
      </c>
      <c r="V275" s="1">
        <v>-0.061016247550579335</v>
      </c>
      <c r="X275" s="1">
        <v>26.04384133611691</v>
      </c>
      <c r="Y275" s="1">
        <v>0.0</v>
      </c>
    </row>
    <row r="276" ht="14.25" customHeight="1">
      <c r="A276" s="1" t="s">
        <v>1214</v>
      </c>
      <c r="B276" s="1" t="s">
        <v>23</v>
      </c>
      <c r="C276" s="1">
        <v>24.0</v>
      </c>
      <c r="D276" s="1">
        <v>1.0</v>
      </c>
      <c r="E276" s="1" t="s">
        <v>44</v>
      </c>
      <c r="F276" s="1">
        <v>2.0</v>
      </c>
      <c r="G276" s="1" t="s">
        <v>45</v>
      </c>
      <c r="H276" s="1" t="s">
        <v>342</v>
      </c>
      <c r="I276" s="1" t="s">
        <v>44</v>
      </c>
      <c r="J276" s="1" t="s">
        <v>45</v>
      </c>
      <c r="K276" s="1" t="s">
        <v>943</v>
      </c>
      <c r="L276" s="1" t="s">
        <v>56</v>
      </c>
      <c r="N276" s="1">
        <v>0.0</v>
      </c>
      <c r="P276" s="1">
        <v>1.09</v>
      </c>
      <c r="S276" s="1">
        <v>251.0</v>
      </c>
      <c r="T276" s="1">
        <v>2.5001545456129386</v>
      </c>
      <c r="U276" s="1">
        <v>-0.32015454561293843</v>
      </c>
      <c r="V276" s="1">
        <v>-0.061016247550579335</v>
      </c>
      <c r="X276" s="1">
        <v>26.1482254697286</v>
      </c>
      <c r="Y276" s="1">
        <v>0.0</v>
      </c>
    </row>
    <row r="277" ht="14.25" customHeight="1">
      <c r="A277" s="1" t="s">
        <v>1215</v>
      </c>
      <c r="B277" s="1" t="s">
        <v>36</v>
      </c>
      <c r="C277" s="1">
        <v>27.0</v>
      </c>
      <c r="D277" s="1">
        <v>1.0</v>
      </c>
      <c r="E277" s="1" t="s">
        <v>44</v>
      </c>
      <c r="F277" s="1">
        <v>2.0</v>
      </c>
      <c r="G277" s="1" t="s">
        <v>45</v>
      </c>
      <c r="H277" s="1" t="s">
        <v>607</v>
      </c>
      <c r="I277" s="1" t="s">
        <v>44</v>
      </c>
      <c r="J277" s="1" t="s">
        <v>496</v>
      </c>
      <c r="K277" s="1" t="s">
        <v>1216</v>
      </c>
      <c r="L277" s="1" t="s">
        <v>56</v>
      </c>
      <c r="N277" s="1">
        <v>0.0</v>
      </c>
      <c r="P277" s="1">
        <v>1.09</v>
      </c>
      <c r="S277" s="1">
        <v>252.0</v>
      </c>
      <c r="T277" s="1">
        <v>2.5001545456129386</v>
      </c>
      <c r="U277" s="1">
        <v>-0.32015454561293843</v>
      </c>
      <c r="V277" s="1">
        <v>-0.061016247550579335</v>
      </c>
      <c r="X277" s="1">
        <v>26.25260960334029</v>
      </c>
      <c r="Y277" s="1">
        <v>0.0</v>
      </c>
    </row>
    <row r="278" ht="14.25" customHeight="1">
      <c r="A278" s="1" t="s">
        <v>1217</v>
      </c>
      <c r="B278" s="1" t="s">
        <v>347</v>
      </c>
      <c r="C278" s="1">
        <v>27.0</v>
      </c>
      <c r="D278" s="1">
        <v>1.0</v>
      </c>
      <c r="E278" s="1" t="s">
        <v>44</v>
      </c>
      <c r="F278" s="1">
        <v>2.0</v>
      </c>
      <c r="G278" s="1" t="s">
        <v>45</v>
      </c>
      <c r="H278" s="1" t="s">
        <v>954</v>
      </c>
      <c r="I278" s="1" t="s">
        <v>209</v>
      </c>
      <c r="J278" s="1" t="s">
        <v>210</v>
      </c>
      <c r="K278" s="1" t="s">
        <v>1218</v>
      </c>
      <c r="L278" s="1" t="s">
        <v>56</v>
      </c>
      <c r="N278" s="1">
        <v>0.0</v>
      </c>
      <c r="P278" s="1">
        <v>1.09</v>
      </c>
      <c r="S278" s="1">
        <v>253.0</v>
      </c>
      <c r="T278" s="1">
        <v>2.5001545456129386</v>
      </c>
      <c r="U278" s="1">
        <v>-1.4101545456129385</v>
      </c>
      <c r="V278" s="1">
        <v>-0.26875251349302265</v>
      </c>
      <c r="X278" s="1">
        <v>26.35699373695198</v>
      </c>
      <c r="Y278" s="1">
        <v>0.0</v>
      </c>
    </row>
    <row r="279" ht="14.25" customHeight="1">
      <c r="A279" s="1" t="s">
        <v>1219</v>
      </c>
      <c r="B279" s="1" t="s">
        <v>33</v>
      </c>
      <c r="C279" s="1">
        <v>25.0</v>
      </c>
      <c r="D279" s="1">
        <v>1.0</v>
      </c>
      <c r="E279" s="1" t="s">
        <v>44</v>
      </c>
      <c r="F279" s="1">
        <v>2.0</v>
      </c>
      <c r="G279" s="1" t="s">
        <v>45</v>
      </c>
      <c r="H279" s="1" t="s">
        <v>607</v>
      </c>
      <c r="I279" s="1" t="s">
        <v>44</v>
      </c>
      <c r="J279" s="1" t="s">
        <v>45</v>
      </c>
      <c r="K279" s="1" t="s">
        <v>589</v>
      </c>
      <c r="L279" s="1" t="s">
        <v>56</v>
      </c>
      <c r="N279" s="1">
        <v>0.0</v>
      </c>
      <c r="P279" s="1">
        <v>1.09</v>
      </c>
      <c r="S279" s="1">
        <v>254.0</v>
      </c>
      <c r="T279" s="1">
        <v>2.5001545456129386</v>
      </c>
      <c r="U279" s="1">
        <v>-1.4101545456129385</v>
      </c>
      <c r="V279" s="1">
        <v>-0.26875251349302265</v>
      </c>
      <c r="X279" s="1">
        <v>26.461377870563673</v>
      </c>
      <c r="Y279" s="1">
        <v>0.0</v>
      </c>
    </row>
    <row r="280" ht="14.25" customHeight="1">
      <c r="A280" s="1" t="s">
        <v>1220</v>
      </c>
      <c r="B280" s="1" t="s">
        <v>33</v>
      </c>
      <c r="C280" s="1">
        <v>25.0</v>
      </c>
      <c r="D280" s="1">
        <v>1.0</v>
      </c>
      <c r="E280" s="1" t="s">
        <v>44</v>
      </c>
      <c r="F280" s="1">
        <v>2.0</v>
      </c>
      <c r="G280" s="1" t="s">
        <v>45</v>
      </c>
      <c r="H280" s="1" t="s">
        <v>943</v>
      </c>
      <c r="I280" s="1" t="s">
        <v>44</v>
      </c>
      <c r="J280" s="1" t="s">
        <v>496</v>
      </c>
      <c r="K280" s="1" t="s">
        <v>1221</v>
      </c>
      <c r="L280" s="1" t="s">
        <v>47</v>
      </c>
      <c r="N280" s="1">
        <v>0.0</v>
      </c>
      <c r="P280" s="1">
        <v>1.09</v>
      </c>
      <c r="S280" s="1">
        <v>255.0</v>
      </c>
      <c r="T280" s="1">
        <v>2.5001545456129386</v>
      </c>
      <c r="U280" s="1">
        <v>-1.9551545456129387</v>
      </c>
      <c r="V280" s="1">
        <v>-0.37262064646424436</v>
      </c>
      <c r="X280" s="1">
        <v>26.565762004175365</v>
      </c>
      <c r="Y280" s="1">
        <v>0.0</v>
      </c>
    </row>
    <row r="281" ht="14.25" customHeight="1">
      <c r="A281" s="1" t="s">
        <v>1222</v>
      </c>
      <c r="B281" s="1" t="s">
        <v>164</v>
      </c>
      <c r="C281" s="1">
        <v>25.0</v>
      </c>
      <c r="D281" s="1">
        <v>1.0</v>
      </c>
      <c r="E281" s="1" t="s">
        <v>722</v>
      </c>
      <c r="F281" s="1">
        <v>2.0</v>
      </c>
      <c r="G281" s="1" t="s">
        <v>45</v>
      </c>
      <c r="H281" s="1" t="s">
        <v>1223</v>
      </c>
      <c r="I281" s="1" t="s">
        <v>28</v>
      </c>
      <c r="J281" s="1" t="s">
        <v>29</v>
      </c>
      <c r="K281" s="1" t="s">
        <v>370</v>
      </c>
      <c r="L281" s="1" t="s">
        <v>56</v>
      </c>
      <c r="N281" s="1">
        <v>0.0</v>
      </c>
      <c r="P281" s="1">
        <v>1.09</v>
      </c>
      <c r="S281" s="1">
        <v>256.0</v>
      </c>
      <c r="T281" s="1">
        <v>2.5001545456129386</v>
      </c>
      <c r="U281" s="1">
        <v>-2.5001545456129386</v>
      </c>
      <c r="V281" s="1">
        <v>-0.47648877943546597</v>
      </c>
      <c r="X281" s="1">
        <v>26.670146137787054</v>
      </c>
      <c r="Y281" s="1">
        <v>0.0</v>
      </c>
    </row>
    <row r="282" ht="14.25" customHeight="1">
      <c r="A282" s="1" t="s">
        <v>1224</v>
      </c>
      <c r="B282" s="1" t="s">
        <v>51</v>
      </c>
      <c r="C282" s="1">
        <v>22.0</v>
      </c>
      <c r="D282" s="1">
        <v>1.0</v>
      </c>
      <c r="E282" s="1" t="s">
        <v>44</v>
      </c>
      <c r="F282" s="1">
        <v>2.0</v>
      </c>
      <c r="G282" s="1" t="s">
        <v>45</v>
      </c>
      <c r="H282" s="1" t="s">
        <v>275</v>
      </c>
      <c r="I282" s="1" t="s">
        <v>415</v>
      </c>
      <c r="J282" s="1" t="s">
        <v>416</v>
      </c>
      <c r="K282" s="1" t="s">
        <v>1204</v>
      </c>
      <c r="L282" s="1">
        <v>1.0</v>
      </c>
      <c r="N282" s="1">
        <v>1.09</v>
      </c>
      <c r="P282" s="1">
        <v>1.09</v>
      </c>
      <c r="S282" s="1">
        <v>257.0</v>
      </c>
      <c r="T282" s="1">
        <v>2.5001545456129386</v>
      </c>
      <c r="U282" s="1">
        <v>-2.5001545456129386</v>
      </c>
      <c r="V282" s="1">
        <v>-0.47648877943546597</v>
      </c>
      <c r="X282" s="1">
        <v>26.774530271398746</v>
      </c>
      <c r="Y282" s="1">
        <v>0.0</v>
      </c>
    </row>
    <row r="283" ht="14.25" customHeight="1">
      <c r="A283" s="1" t="s">
        <v>1225</v>
      </c>
      <c r="B283" s="1" t="s">
        <v>51</v>
      </c>
      <c r="C283" s="1">
        <v>24.0</v>
      </c>
      <c r="D283" s="1">
        <v>1.0</v>
      </c>
      <c r="E283" s="1" t="s">
        <v>722</v>
      </c>
      <c r="F283" s="1">
        <v>2.0</v>
      </c>
      <c r="G283" s="1" t="s">
        <v>45</v>
      </c>
      <c r="H283" s="1" t="s">
        <v>1226</v>
      </c>
      <c r="I283" s="1" t="s">
        <v>83</v>
      </c>
      <c r="J283" s="1" t="s">
        <v>84</v>
      </c>
      <c r="K283" s="1" t="s">
        <v>154</v>
      </c>
      <c r="L283" s="1">
        <v>1.0</v>
      </c>
      <c r="N283" s="1">
        <v>1.09</v>
      </c>
      <c r="P283" s="1">
        <v>1.09</v>
      </c>
      <c r="S283" s="1">
        <v>258.0</v>
      </c>
      <c r="T283" s="1">
        <v>2.5001545456129386</v>
      </c>
      <c r="U283" s="1">
        <v>-2.5001545456129386</v>
      </c>
      <c r="V283" s="1">
        <v>-0.47648877943546597</v>
      </c>
      <c r="X283" s="1">
        <v>26.878914405010438</v>
      </c>
      <c r="Y283" s="1">
        <v>0.0</v>
      </c>
    </row>
    <row r="284" ht="14.25" customHeight="1">
      <c r="A284" s="1" t="s">
        <v>1227</v>
      </c>
      <c r="B284" s="1" t="s">
        <v>36</v>
      </c>
      <c r="C284" s="1">
        <v>28.0</v>
      </c>
      <c r="D284" s="1">
        <v>1.0</v>
      </c>
      <c r="E284" s="1" t="s">
        <v>44</v>
      </c>
      <c r="F284" s="1">
        <v>2.0</v>
      </c>
      <c r="G284" s="1" t="s">
        <v>45</v>
      </c>
      <c r="H284" s="1" t="s">
        <v>943</v>
      </c>
      <c r="I284" s="1" t="s">
        <v>44</v>
      </c>
      <c r="J284" s="1" t="s">
        <v>45</v>
      </c>
      <c r="K284" s="1" t="s">
        <v>589</v>
      </c>
      <c r="L284" s="1" t="s">
        <v>56</v>
      </c>
      <c r="N284" s="1">
        <v>0.0</v>
      </c>
      <c r="P284" s="1">
        <v>1.09</v>
      </c>
      <c r="S284" s="1">
        <v>259.0</v>
      </c>
      <c r="T284" s="1">
        <v>2.5001545456129386</v>
      </c>
      <c r="U284" s="1">
        <v>-2.5001545456129386</v>
      </c>
      <c r="V284" s="1">
        <v>-0.47648877943546597</v>
      </c>
      <c r="X284" s="1">
        <v>26.983298538622126</v>
      </c>
      <c r="Y284" s="1">
        <v>0.0</v>
      </c>
    </row>
    <row r="285" ht="14.25" customHeight="1">
      <c r="A285" s="1" t="s">
        <v>1228</v>
      </c>
      <c r="B285" s="1" t="s">
        <v>51</v>
      </c>
      <c r="C285" s="1">
        <v>21.0</v>
      </c>
      <c r="D285" s="1">
        <v>1.0</v>
      </c>
      <c r="E285" s="1" t="s">
        <v>44</v>
      </c>
      <c r="F285" s="1">
        <v>2.0</v>
      </c>
      <c r="G285" s="1" t="s">
        <v>45</v>
      </c>
      <c r="H285" s="1" t="s">
        <v>597</v>
      </c>
      <c r="I285" s="1" t="s">
        <v>1229</v>
      </c>
      <c r="J285" s="1" t="s">
        <v>1230</v>
      </c>
      <c r="K285" s="1" t="s">
        <v>1231</v>
      </c>
      <c r="L285" s="1">
        <v>1.0</v>
      </c>
      <c r="N285" s="1">
        <v>1.09</v>
      </c>
      <c r="P285" s="1">
        <v>1.09</v>
      </c>
      <c r="S285" s="1">
        <v>260.0</v>
      </c>
      <c r="T285" s="1">
        <v>2.5001545456129386</v>
      </c>
      <c r="U285" s="1">
        <v>-2.5001545456129386</v>
      </c>
      <c r="V285" s="1">
        <v>-0.47648877943546597</v>
      </c>
      <c r="X285" s="1">
        <v>27.087682672233818</v>
      </c>
      <c r="Y285" s="1">
        <v>0.0</v>
      </c>
    </row>
    <row r="286" ht="14.25" customHeight="1">
      <c r="A286" s="1" t="s">
        <v>1232</v>
      </c>
      <c r="B286" s="1" t="s">
        <v>14</v>
      </c>
      <c r="C286" s="1">
        <v>23.0</v>
      </c>
      <c r="D286" s="1">
        <v>1.0</v>
      </c>
      <c r="E286" s="1" t="s">
        <v>44</v>
      </c>
      <c r="F286" s="1">
        <v>2.0</v>
      </c>
      <c r="G286" s="1" t="s">
        <v>45</v>
      </c>
      <c r="H286" s="1" t="s">
        <v>670</v>
      </c>
      <c r="I286" s="1" t="s">
        <v>44</v>
      </c>
      <c r="J286" s="1" t="s">
        <v>45</v>
      </c>
      <c r="K286" s="1" t="s">
        <v>607</v>
      </c>
      <c r="L286" s="1">
        <v>1.0</v>
      </c>
      <c r="N286" s="1">
        <v>1.09</v>
      </c>
      <c r="P286" s="1">
        <v>1.09</v>
      </c>
      <c r="S286" s="1">
        <v>261.0</v>
      </c>
      <c r="T286" s="1">
        <v>2.5001545456129386</v>
      </c>
      <c r="U286" s="1">
        <v>-1.4101545456129385</v>
      </c>
      <c r="V286" s="1">
        <v>-0.26875251349302265</v>
      </c>
      <c r="X286" s="1">
        <v>27.19206680584551</v>
      </c>
      <c r="Y286" s="1">
        <v>0.0</v>
      </c>
    </row>
    <row r="287" ht="14.25" customHeight="1">
      <c r="A287" s="1" t="s">
        <v>1233</v>
      </c>
      <c r="B287" s="1" t="s">
        <v>23</v>
      </c>
      <c r="C287" s="1">
        <v>23.0</v>
      </c>
      <c r="D287" s="1">
        <v>1.0</v>
      </c>
      <c r="E287" s="1" t="s">
        <v>722</v>
      </c>
      <c r="F287" s="1">
        <v>2.0</v>
      </c>
      <c r="G287" s="1" t="s">
        <v>45</v>
      </c>
      <c r="H287" s="1" t="s">
        <v>1200</v>
      </c>
      <c r="I287" s="1" t="s">
        <v>59</v>
      </c>
      <c r="J287" s="1" t="s">
        <v>60</v>
      </c>
      <c r="K287" s="1" t="s">
        <v>1038</v>
      </c>
      <c r="L287" s="1">
        <v>1.0</v>
      </c>
      <c r="N287" s="1">
        <v>1.09</v>
      </c>
      <c r="P287" s="1">
        <v>1.09</v>
      </c>
      <c r="S287" s="1">
        <v>262.0</v>
      </c>
      <c r="T287" s="1">
        <v>2.5001545456129386</v>
      </c>
      <c r="U287" s="1">
        <v>-2.5001545456129386</v>
      </c>
      <c r="V287" s="1">
        <v>-0.47648877943546597</v>
      </c>
      <c r="X287" s="1">
        <v>27.296450939457202</v>
      </c>
      <c r="Y287" s="1">
        <v>0.0</v>
      </c>
    </row>
    <row r="288" ht="14.25" customHeight="1">
      <c r="A288" s="1" t="s">
        <v>1234</v>
      </c>
      <c r="B288" s="1" t="s">
        <v>294</v>
      </c>
      <c r="C288" s="1">
        <v>21.0</v>
      </c>
      <c r="D288" s="1">
        <v>1.0</v>
      </c>
      <c r="E288" s="1" t="s">
        <v>44</v>
      </c>
      <c r="F288" s="1">
        <v>2.0</v>
      </c>
      <c r="G288" s="1" t="s">
        <v>45</v>
      </c>
      <c r="H288" s="1" t="s">
        <v>123</v>
      </c>
      <c r="I288" s="1" t="s">
        <v>18</v>
      </c>
      <c r="J288" s="1" t="s">
        <v>173</v>
      </c>
      <c r="K288" s="1" t="s">
        <v>1024</v>
      </c>
      <c r="L288" s="1">
        <v>0.87</v>
      </c>
      <c r="N288" s="1">
        <v>0.9483</v>
      </c>
      <c r="P288" s="1">
        <v>1.09</v>
      </c>
      <c r="S288" s="1">
        <v>263.0</v>
      </c>
      <c r="T288" s="1">
        <v>2.5001545456129386</v>
      </c>
      <c r="U288" s="1">
        <v>-1.4101545456129385</v>
      </c>
      <c r="V288" s="1">
        <v>-0.26875251349302265</v>
      </c>
      <c r="X288" s="1">
        <v>27.40083507306889</v>
      </c>
      <c r="Y288" s="1">
        <v>0.0</v>
      </c>
    </row>
    <row r="289" ht="14.25" customHeight="1">
      <c r="A289" s="1" t="s">
        <v>1235</v>
      </c>
      <c r="B289" s="1" t="s">
        <v>33</v>
      </c>
      <c r="C289" s="1">
        <v>23.0</v>
      </c>
      <c r="D289" s="1">
        <v>1.0</v>
      </c>
      <c r="E289" s="1" t="s">
        <v>44</v>
      </c>
      <c r="F289" s="1">
        <v>2.0</v>
      </c>
      <c r="G289" s="1" t="s">
        <v>45</v>
      </c>
      <c r="H289" s="1" t="s">
        <v>688</v>
      </c>
      <c r="I289" s="1" t="s">
        <v>44</v>
      </c>
      <c r="J289" s="1" t="s">
        <v>496</v>
      </c>
      <c r="K289" s="1" t="s">
        <v>1188</v>
      </c>
      <c r="L289" s="1">
        <v>0.3</v>
      </c>
      <c r="N289" s="1">
        <v>0.327</v>
      </c>
      <c r="P289" s="1">
        <v>1.09</v>
      </c>
      <c r="S289" s="1">
        <v>264.0</v>
      </c>
      <c r="T289" s="1">
        <v>2.5001545456129386</v>
      </c>
      <c r="U289" s="1">
        <v>-2.5001545456129386</v>
      </c>
      <c r="V289" s="1">
        <v>-0.47648877943546597</v>
      </c>
      <c r="X289" s="1">
        <v>27.505219206680582</v>
      </c>
      <c r="Y289" s="1">
        <v>0.0</v>
      </c>
    </row>
    <row r="290" ht="14.25" customHeight="1">
      <c r="A290" s="1" t="s">
        <v>1236</v>
      </c>
      <c r="B290" s="1" t="s">
        <v>164</v>
      </c>
      <c r="C290" s="1">
        <v>31.0</v>
      </c>
      <c r="D290" s="1">
        <v>1.0</v>
      </c>
      <c r="E290" s="1" t="s">
        <v>44</v>
      </c>
      <c r="F290" s="1">
        <v>2.0</v>
      </c>
      <c r="G290" s="1" t="s">
        <v>45</v>
      </c>
      <c r="H290" s="1" t="s">
        <v>670</v>
      </c>
      <c r="I290" s="1" t="s">
        <v>209</v>
      </c>
      <c r="J290" s="1" t="s">
        <v>1166</v>
      </c>
      <c r="K290" s="1" t="s">
        <v>1167</v>
      </c>
      <c r="L290" s="1" t="s">
        <v>56</v>
      </c>
      <c r="N290" s="1">
        <v>0.0</v>
      </c>
      <c r="P290" s="1">
        <v>1.09</v>
      </c>
      <c r="S290" s="1">
        <v>265.0</v>
      </c>
      <c r="T290" s="1">
        <v>2.5001545456129386</v>
      </c>
      <c r="U290" s="1">
        <v>-2.5001545456129386</v>
      </c>
      <c r="V290" s="1">
        <v>-0.47648877943546597</v>
      </c>
      <c r="X290" s="1">
        <v>27.609603340292274</v>
      </c>
      <c r="Y290" s="1">
        <v>0.0</v>
      </c>
    </row>
    <row r="291" ht="14.25" customHeight="1">
      <c r="A291" s="1" t="s">
        <v>1237</v>
      </c>
      <c r="B291" s="1" t="s">
        <v>133</v>
      </c>
      <c r="C291" s="1">
        <v>29.0</v>
      </c>
      <c r="D291" s="1">
        <v>1.0</v>
      </c>
      <c r="E291" s="1" t="s">
        <v>722</v>
      </c>
      <c r="F291" s="1">
        <v>2.0</v>
      </c>
      <c r="G291" s="1" t="s">
        <v>45</v>
      </c>
      <c r="H291" s="1" t="s">
        <v>723</v>
      </c>
      <c r="I291" s="1" t="s">
        <v>722</v>
      </c>
      <c r="J291" s="1" t="s">
        <v>45</v>
      </c>
      <c r="K291" s="1" t="s">
        <v>1200</v>
      </c>
      <c r="L291" s="1" t="s">
        <v>56</v>
      </c>
      <c r="N291" s="1">
        <v>0.0</v>
      </c>
      <c r="P291" s="1">
        <v>1.09</v>
      </c>
      <c r="S291" s="1">
        <v>266.0</v>
      </c>
      <c r="T291" s="1">
        <v>2.5001545456129386</v>
      </c>
      <c r="U291" s="1">
        <v>-2.5001545456129386</v>
      </c>
      <c r="V291" s="1">
        <v>-0.47648877943546597</v>
      </c>
      <c r="X291" s="1">
        <v>27.713987473903966</v>
      </c>
      <c r="Y291" s="1">
        <v>0.0</v>
      </c>
    </row>
    <row r="292" ht="14.25" customHeight="1">
      <c r="A292" s="1" t="s">
        <v>1238</v>
      </c>
      <c r="B292" s="1" t="s">
        <v>51</v>
      </c>
      <c r="C292" s="1">
        <v>32.0</v>
      </c>
      <c r="D292" s="1">
        <v>1.0</v>
      </c>
      <c r="E292" s="1" t="s">
        <v>44</v>
      </c>
      <c r="F292" s="1">
        <v>2.0</v>
      </c>
      <c r="G292" s="1" t="s">
        <v>45</v>
      </c>
      <c r="H292" s="1" t="s">
        <v>597</v>
      </c>
      <c r="I292" s="1" t="s">
        <v>76</v>
      </c>
      <c r="J292" s="1" t="s">
        <v>77</v>
      </c>
      <c r="K292" s="1" t="s">
        <v>1239</v>
      </c>
      <c r="L292" s="1" t="s">
        <v>56</v>
      </c>
      <c r="N292" s="1">
        <v>0.0</v>
      </c>
      <c r="P292" s="1">
        <v>1.09</v>
      </c>
      <c r="S292" s="1">
        <v>267.0</v>
      </c>
      <c r="T292" s="1">
        <v>2.5001545456129386</v>
      </c>
      <c r="U292" s="1">
        <v>-1.4101545456129385</v>
      </c>
      <c r="V292" s="1">
        <v>-0.26875251349302265</v>
      </c>
      <c r="X292" s="1">
        <v>27.818371607515655</v>
      </c>
      <c r="Y292" s="1">
        <v>0.0</v>
      </c>
    </row>
    <row r="293" ht="14.25" customHeight="1">
      <c r="A293" s="1" t="s">
        <v>1240</v>
      </c>
      <c r="B293" s="1" t="s">
        <v>14</v>
      </c>
      <c r="C293" s="1">
        <v>23.0</v>
      </c>
      <c r="D293" s="1">
        <v>1.0</v>
      </c>
      <c r="E293" s="1" t="s">
        <v>44</v>
      </c>
      <c r="F293" s="1">
        <v>2.0</v>
      </c>
      <c r="G293" s="1" t="s">
        <v>45</v>
      </c>
      <c r="H293" s="1" t="s">
        <v>342</v>
      </c>
      <c r="I293" s="1" t="s">
        <v>44</v>
      </c>
      <c r="J293" s="1" t="s">
        <v>496</v>
      </c>
      <c r="K293" s="1" t="s">
        <v>1188</v>
      </c>
      <c r="L293" s="1" t="s">
        <v>47</v>
      </c>
      <c r="N293" s="1">
        <v>0.0</v>
      </c>
      <c r="P293" s="1">
        <v>1.09</v>
      </c>
      <c r="S293" s="1">
        <v>268.0</v>
      </c>
      <c r="T293" s="1">
        <v>2.5001545456129386</v>
      </c>
      <c r="U293" s="1">
        <v>-1.4101545456129385</v>
      </c>
      <c r="V293" s="1">
        <v>-0.26875251349302265</v>
      </c>
      <c r="X293" s="1">
        <v>27.922755741127347</v>
      </c>
      <c r="Y293" s="1">
        <v>0.0</v>
      </c>
    </row>
    <row r="294" ht="14.25" customHeight="1">
      <c r="A294" s="1" t="s">
        <v>1241</v>
      </c>
      <c r="B294" s="1" t="s">
        <v>51</v>
      </c>
      <c r="C294" s="1">
        <v>21.0</v>
      </c>
      <c r="D294" s="1">
        <v>1.0</v>
      </c>
      <c r="E294" s="1" t="s">
        <v>44</v>
      </c>
      <c r="F294" s="1">
        <v>2.0</v>
      </c>
      <c r="G294" s="1" t="s">
        <v>45</v>
      </c>
      <c r="H294" s="1" t="s">
        <v>923</v>
      </c>
      <c r="I294" s="1" t="s">
        <v>44</v>
      </c>
      <c r="J294" s="1" t="s">
        <v>496</v>
      </c>
      <c r="K294" s="1" t="s">
        <v>1201</v>
      </c>
      <c r="L294" s="1" t="s">
        <v>47</v>
      </c>
      <c r="N294" s="1">
        <v>0.0</v>
      </c>
      <c r="P294" s="1">
        <v>1.09</v>
      </c>
      <c r="S294" s="1">
        <v>269.0</v>
      </c>
      <c r="T294" s="1">
        <v>2.5001545456129386</v>
      </c>
      <c r="U294" s="1">
        <v>-1.4101545456129385</v>
      </c>
      <c r="V294" s="1">
        <v>-0.26875251349302265</v>
      </c>
      <c r="X294" s="1">
        <v>28.02713987473904</v>
      </c>
      <c r="Y294" s="1">
        <v>0.0</v>
      </c>
    </row>
    <row r="295" ht="14.25" customHeight="1">
      <c r="A295" s="1" t="s">
        <v>1242</v>
      </c>
      <c r="B295" s="1" t="s">
        <v>14</v>
      </c>
      <c r="C295" s="1">
        <v>19.0</v>
      </c>
      <c r="D295" s="1">
        <v>1.0</v>
      </c>
      <c r="E295" s="1" t="s">
        <v>722</v>
      </c>
      <c r="F295" s="1">
        <v>2.0</v>
      </c>
      <c r="G295" s="1" t="s">
        <v>45</v>
      </c>
      <c r="H295" s="1" t="s">
        <v>964</v>
      </c>
      <c r="I295" s="1" t="s">
        <v>59</v>
      </c>
      <c r="J295" s="1" t="s">
        <v>60</v>
      </c>
      <c r="K295" s="1" t="s">
        <v>421</v>
      </c>
      <c r="L295" s="1" t="s">
        <v>47</v>
      </c>
      <c r="N295" s="1">
        <v>0.0</v>
      </c>
      <c r="P295" s="1">
        <v>1.09</v>
      </c>
      <c r="S295" s="1">
        <v>270.0</v>
      </c>
      <c r="T295" s="1">
        <v>2.5001545456129386</v>
      </c>
      <c r="U295" s="1">
        <v>-1.6826545456129385</v>
      </c>
      <c r="V295" s="1">
        <v>-0.3206865799786335</v>
      </c>
      <c r="X295" s="1">
        <v>28.13152400835073</v>
      </c>
      <c r="Y295" s="1">
        <v>0.0</v>
      </c>
    </row>
    <row r="296" ht="14.25" customHeight="1">
      <c r="A296" s="1" t="s">
        <v>1243</v>
      </c>
      <c r="B296" s="1" t="s">
        <v>133</v>
      </c>
      <c r="C296" s="1">
        <v>28.0</v>
      </c>
      <c r="D296" s="1">
        <v>1.0</v>
      </c>
      <c r="E296" s="1" t="s">
        <v>44</v>
      </c>
      <c r="F296" s="1">
        <v>2.0</v>
      </c>
      <c r="G296" s="1" t="s">
        <v>45</v>
      </c>
      <c r="H296" s="1" t="s">
        <v>1130</v>
      </c>
      <c r="I296" s="1" t="s">
        <v>44</v>
      </c>
      <c r="J296" s="1" t="s">
        <v>45</v>
      </c>
      <c r="K296" s="1" t="s">
        <v>597</v>
      </c>
      <c r="L296" s="1" t="s">
        <v>56</v>
      </c>
      <c r="N296" s="1">
        <v>0.0</v>
      </c>
      <c r="P296" s="1">
        <v>1.09</v>
      </c>
      <c r="S296" s="1">
        <v>271.0</v>
      </c>
      <c r="T296" s="1">
        <v>2.5001545456129386</v>
      </c>
      <c r="U296" s="1">
        <v>-2.5001545456129386</v>
      </c>
      <c r="V296" s="1">
        <v>-0.47648877943546597</v>
      </c>
      <c r="X296" s="1">
        <v>28.23590814196242</v>
      </c>
      <c r="Y296" s="1">
        <v>0.0</v>
      </c>
    </row>
    <row r="297" ht="14.25" customHeight="1">
      <c r="A297" s="1" t="s">
        <v>1244</v>
      </c>
      <c r="B297" s="1" t="s">
        <v>36</v>
      </c>
      <c r="C297" s="1">
        <v>20.0</v>
      </c>
      <c r="D297" s="1">
        <v>1.0</v>
      </c>
      <c r="E297" s="1" t="s">
        <v>44</v>
      </c>
      <c r="F297" s="1">
        <v>2.0</v>
      </c>
      <c r="G297" s="1" t="s">
        <v>45</v>
      </c>
      <c r="H297" s="1" t="s">
        <v>275</v>
      </c>
      <c r="I297" s="1" t="s">
        <v>114</v>
      </c>
      <c r="J297" s="1" t="s">
        <v>115</v>
      </c>
      <c r="K297" s="1" t="s">
        <v>1152</v>
      </c>
      <c r="L297" s="1" t="s">
        <v>47</v>
      </c>
      <c r="N297" s="1">
        <v>0.0</v>
      </c>
      <c r="P297" s="1">
        <v>1.09</v>
      </c>
      <c r="S297" s="1">
        <v>272.0</v>
      </c>
      <c r="T297" s="1">
        <v>2.5001545456129386</v>
      </c>
      <c r="U297" s="1">
        <v>-2.5001545456129386</v>
      </c>
      <c r="V297" s="1">
        <v>-0.47648877943546597</v>
      </c>
      <c r="X297" s="1">
        <v>28.34029227557411</v>
      </c>
      <c r="Y297" s="1">
        <v>0.0</v>
      </c>
    </row>
    <row r="298" ht="14.25" customHeight="1">
      <c r="A298" s="1" t="s">
        <v>1245</v>
      </c>
      <c r="B298" s="1" t="s">
        <v>51</v>
      </c>
      <c r="C298" s="1">
        <v>23.0</v>
      </c>
      <c r="D298" s="1">
        <v>1.0</v>
      </c>
      <c r="E298" s="1" t="s">
        <v>44</v>
      </c>
      <c r="F298" s="1">
        <v>2.0</v>
      </c>
      <c r="G298" s="1" t="s">
        <v>45</v>
      </c>
      <c r="H298" s="1" t="s">
        <v>123</v>
      </c>
      <c r="I298" s="1" t="s">
        <v>44</v>
      </c>
      <c r="J298" s="1" t="s">
        <v>496</v>
      </c>
      <c r="K298" s="1" t="s">
        <v>1221</v>
      </c>
      <c r="L298" s="1" t="s">
        <v>47</v>
      </c>
      <c r="N298" s="1">
        <v>0.0</v>
      </c>
      <c r="P298" s="1">
        <v>1.09</v>
      </c>
      <c r="S298" s="1">
        <v>273.0</v>
      </c>
      <c r="T298" s="1">
        <v>2.5001545456129386</v>
      </c>
      <c r="U298" s="1">
        <v>-2.5001545456129386</v>
      </c>
      <c r="V298" s="1">
        <v>-0.47648877943546597</v>
      </c>
      <c r="X298" s="1">
        <v>28.444676409185803</v>
      </c>
      <c r="Y298" s="1">
        <v>0.0</v>
      </c>
    </row>
    <row r="299" ht="14.25" customHeight="1">
      <c r="A299" s="1" t="s">
        <v>1246</v>
      </c>
      <c r="B299" s="1" t="s">
        <v>14</v>
      </c>
      <c r="C299" s="1">
        <v>24.0</v>
      </c>
      <c r="D299" s="1">
        <v>0.8</v>
      </c>
      <c r="E299" s="1" t="s">
        <v>722</v>
      </c>
      <c r="F299" s="1">
        <v>2.0</v>
      </c>
      <c r="G299" s="1" t="s">
        <v>45</v>
      </c>
      <c r="H299" s="1" t="s">
        <v>1200</v>
      </c>
      <c r="I299" s="1" t="s">
        <v>722</v>
      </c>
      <c r="J299" s="1" t="s">
        <v>45</v>
      </c>
      <c r="K299" s="1" t="s">
        <v>1223</v>
      </c>
      <c r="L299" s="1">
        <v>1.0</v>
      </c>
      <c r="N299" s="1">
        <v>1.09</v>
      </c>
      <c r="P299" s="1">
        <v>0.8720000000000001</v>
      </c>
      <c r="S299" s="1">
        <v>274.0</v>
      </c>
      <c r="T299" s="1">
        <v>2.5001545456129386</v>
      </c>
      <c r="U299" s="1">
        <v>-2.2276545456129386</v>
      </c>
      <c r="V299" s="1">
        <v>-0.42455471294985514</v>
      </c>
      <c r="X299" s="1">
        <v>28.54906054279749</v>
      </c>
      <c r="Y299" s="1">
        <v>0.0</v>
      </c>
    </row>
    <row r="300" ht="14.25" customHeight="1">
      <c r="A300" s="1" t="s">
        <v>1247</v>
      </c>
      <c r="B300" s="1" t="s">
        <v>133</v>
      </c>
      <c r="C300" s="1">
        <v>27.0</v>
      </c>
      <c r="D300" s="1">
        <v>1.0</v>
      </c>
      <c r="E300" s="1" t="s">
        <v>44</v>
      </c>
      <c r="F300" s="1">
        <v>2.0</v>
      </c>
      <c r="G300" s="1" t="s">
        <v>45</v>
      </c>
      <c r="H300" s="1" t="s">
        <v>607</v>
      </c>
      <c r="I300" s="1" t="s">
        <v>83</v>
      </c>
      <c r="J300" s="1" t="s">
        <v>84</v>
      </c>
      <c r="K300" s="1" t="s">
        <v>85</v>
      </c>
      <c r="L300" s="1">
        <v>1.0</v>
      </c>
      <c r="N300" s="1">
        <v>1.09</v>
      </c>
      <c r="P300" s="1">
        <v>1.09</v>
      </c>
      <c r="S300" s="1">
        <v>275.0</v>
      </c>
      <c r="T300" s="1">
        <v>2.5001545456129386</v>
      </c>
      <c r="U300" s="1">
        <v>-2.5001545456129386</v>
      </c>
      <c r="V300" s="1">
        <v>-0.47648877943546597</v>
      </c>
      <c r="X300" s="1">
        <v>28.653444676409183</v>
      </c>
      <c r="Y300" s="1">
        <v>0.0</v>
      </c>
    </row>
    <row r="301" ht="14.25" customHeight="1">
      <c r="A301" s="1" t="s">
        <v>1248</v>
      </c>
      <c r="B301" s="1" t="s">
        <v>164</v>
      </c>
      <c r="C301" s="1">
        <v>21.0</v>
      </c>
      <c r="D301" s="1">
        <v>1.0</v>
      </c>
      <c r="E301" s="1" t="s">
        <v>44</v>
      </c>
      <c r="F301" s="1">
        <v>2.0</v>
      </c>
      <c r="G301" s="1" t="s">
        <v>45</v>
      </c>
      <c r="H301" s="1" t="s">
        <v>600</v>
      </c>
      <c r="I301" s="1" t="s">
        <v>44</v>
      </c>
      <c r="J301" s="1" t="s">
        <v>45</v>
      </c>
      <c r="K301" s="1" t="s">
        <v>670</v>
      </c>
      <c r="L301" s="1" t="s">
        <v>56</v>
      </c>
      <c r="N301" s="1">
        <v>0.0</v>
      </c>
      <c r="P301" s="1">
        <v>1.09</v>
      </c>
      <c r="S301" s="1">
        <v>276.0</v>
      </c>
      <c r="T301" s="1">
        <v>2.5001545456129386</v>
      </c>
      <c r="U301" s="1">
        <v>-2.5001545456129386</v>
      </c>
      <c r="V301" s="1">
        <v>-0.47648877943546597</v>
      </c>
      <c r="X301" s="1">
        <v>28.757828810020875</v>
      </c>
      <c r="Y301" s="1">
        <v>0.0</v>
      </c>
    </row>
    <row r="302" ht="14.25" customHeight="1">
      <c r="A302" s="1" t="s">
        <v>1249</v>
      </c>
      <c r="B302" s="1" t="s">
        <v>96</v>
      </c>
      <c r="C302" s="1">
        <v>19.0</v>
      </c>
      <c r="D302" s="1">
        <v>1.0</v>
      </c>
      <c r="E302" s="1" t="s">
        <v>44</v>
      </c>
      <c r="F302" s="1">
        <v>2.0</v>
      </c>
      <c r="G302" s="1" t="s">
        <v>45</v>
      </c>
      <c r="H302" s="1" t="s">
        <v>943</v>
      </c>
      <c r="I302" s="1" t="s">
        <v>44</v>
      </c>
      <c r="J302" s="1" t="s">
        <v>496</v>
      </c>
      <c r="K302" s="1" t="s">
        <v>1250</v>
      </c>
      <c r="L302" s="1" t="s">
        <v>47</v>
      </c>
      <c r="N302" s="1">
        <v>0.0</v>
      </c>
      <c r="P302" s="1">
        <v>1.09</v>
      </c>
      <c r="S302" s="1">
        <v>277.0</v>
      </c>
      <c r="T302" s="1">
        <v>2.5001545456129386</v>
      </c>
      <c r="U302" s="1">
        <v>-2.5001545456129386</v>
      </c>
      <c r="V302" s="1">
        <v>-0.47648877943546597</v>
      </c>
      <c r="X302" s="1">
        <v>28.862212943632567</v>
      </c>
      <c r="Y302" s="1">
        <v>0.0</v>
      </c>
    </row>
    <row r="303" ht="14.25" customHeight="1">
      <c r="A303" s="1" t="s">
        <v>1251</v>
      </c>
      <c r="B303" s="1" t="s">
        <v>51</v>
      </c>
      <c r="C303" s="1">
        <v>19.0</v>
      </c>
      <c r="D303" s="1">
        <v>1.0</v>
      </c>
      <c r="E303" s="1" t="s">
        <v>44</v>
      </c>
      <c r="F303" s="1">
        <v>2.0</v>
      </c>
      <c r="G303" s="1" t="s">
        <v>45</v>
      </c>
      <c r="H303" s="1" t="s">
        <v>275</v>
      </c>
      <c r="I303" s="1" t="s">
        <v>44</v>
      </c>
      <c r="J303" s="1" t="s">
        <v>496</v>
      </c>
      <c r="K303" s="1" t="s">
        <v>1216</v>
      </c>
      <c r="L303" s="1" t="s">
        <v>47</v>
      </c>
      <c r="N303" s="1">
        <v>0.0</v>
      </c>
      <c r="P303" s="1">
        <v>1.09</v>
      </c>
      <c r="S303" s="1">
        <v>278.0</v>
      </c>
      <c r="T303" s="1">
        <v>2.5001545456129386</v>
      </c>
      <c r="U303" s="1">
        <v>-2.5001545456129386</v>
      </c>
      <c r="V303" s="1">
        <v>-0.47648877943546597</v>
      </c>
      <c r="X303" s="1">
        <v>28.966597077244256</v>
      </c>
      <c r="Y303" s="1">
        <v>0.0</v>
      </c>
    </row>
    <row r="304" ht="14.25" customHeight="1">
      <c r="A304" s="1" t="s">
        <v>1252</v>
      </c>
      <c r="B304" s="1" t="s">
        <v>33</v>
      </c>
      <c r="C304" s="1">
        <v>23.0</v>
      </c>
      <c r="D304" s="1">
        <v>1.0</v>
      </c>
      <c r="E304" s="1" t="s">
        <v>44</v>
      </c>
      <c r="F304" s="1">
        <v>2.0</v>
      </c>
      <c r="G304" s="1" t="s">
        <v>45</v>
      </c>
      <c r="H304" s="1" t="s">
        <v>597</v>
      </c>
      <c r="I304" s="1" t="s">
        <v>44</v>
      </c>
      <c r="J304" s="1" t="s">
        <v>496</v>
      </c>
      <c r="K304" s="1" t="s">
        <v>1253</v>
      </c>
      <c r="L304" s="1">
        <v>0.35</v>
      </c>
      <c r="N304" s="1">
        <v>0.3815</v>
      </c>
      <c r="P304" s="1">
        <v>1.09</v>
      </c>
      <c r="S304" s="1">
        <v>279.0</v>
      </c>
      <c r="T304" s="1">
        <v>2.5001545456129386</v>
      </c>
      <c r="U304" s="1">
        <v>-2.5001545456129386</v>
      </c>
      <c r="V304" s="1">
        <v>-0.47648877943546597</v>
      </c>
      <c r="X304" s="1">
        <v>29.070981210855948</v>
      </c>
      <c r="Y304" s="1">
        <v>0.0</v>
      </c>
    </row>
    <row r="305" ht="14.25" customHeight="1">
      <c r="A305" s="1" t="s">
        <v>1254</v>
      </c>
      <c r="B305" s="1" t="s">
        <v>133</v>
      </c>
      <c r="C305" s="1">
        <v>30.0</v>
      </c>
      <c r="D305" s="1">
        <v>1.0</v>
      </c>
      <c r="E305" s="1" t="s">
        <v>44</v>
      </c>
      <c r="F305" s="1">
        <v>2.0</v>
      </c>
      <c r="G305" s="1" t="s">
        <v>45</v>
      </c>
      <c r="H305" s="1" t="s">
        <v>342</v>
      </c>
      <c r="I305" s="1" t="s">
        <v>44</v>
      </c>
      <c r="J305" s="1" t="s">
        <v>496</v>
      </c>
      <c r="K305" s="1" t="s">
        <v>1255</v>
      </c>
      <c r="L305" s="1" t="s">
        <v>256</v>
      </c>
      <c r="N305" s="1">
        <v>0.0</v>
      </c>
      <c r="P305" s="1">
        <v>1.09</v>
      </c>
      <c r="S305" s="1">
        <v>280.0</v>
      </c>
      <c r="T305" s="1">
        <v>2.5001545456129386</v>
      </c>
      <c r="U305" s="1">
        <v>-2.5001545456129386</v>
      </c>
      <c r="V305" s="1">
        <v>-0.47648877943546597</v>
      </c>
      <c r="X305" s="1">
        <v>29.17536534446764</v>
      </c>
      <c r="Y305" s="1">
        <v>0.0</v>
      </c>
    </row>
    <row r="306" ht="14.25" customHeight="1">
      <c r="A306" s="1" t="s">
        <v>1256</v>
      </c>
      <c r="B306" s="1" t="s">
        <v>36</v>
      </c>
      <c r="C306" s="1">
        <v>21.0</v>
      </c>
      <c r="D306" s="1">
        <v>1.0</v>
      </c>
      <c r="E306" s="1" t="s">
        <v>44</v>
      </c>
      <c r="F306" s="1">
        <v>2.0</v>
      </c>
      <c r="G306" s="1" t="s">
        <v>45</v>
      </c>
      <c r="H306" s="1" t="s">
        <v>517</v>
      </c>
      <c r="I306" s="1" t="s">
        <v>76</v>
      </c>
      <c r="J306" s="1" t="s">
        <v>77</v>
      </c>
      <c r="K306" s="1" t="s">
        <v>437</v>
      </c>
      <c r="L306" s="1" t="s">
        <v>256</v>
      </c>
      <c r="N306" s="1">
        <v>0.0</v>
      </c>
      <c r="P306" s="1">
        <v>1.09</v>
      </c>
      <c r="S306" s="1">
        <v>281.0</v>
      </c>
      <c r="T306" s="1">
        <v>2.5001545456129386</v>
      </c>
      <c r="U306" s="1">
        <v>-1.4101545456129385</v>
      </c>
      <c r="V306" s="1">
        <v>-0.26875251349302265</v>
      </c>
      <c r="X306" s="1">
        <v>29.27974947807933</v>
      </c>
      <c r="Y306" s="1">
        <v>0.0</v>
      </c>
    </row>
    <row r="307" ht="14.25" customHeight="1">
      <c r="A307" s="1" t="s">
        <v>1257</v>
      </c>
      <c r="B307" s="1" t="s">
        <v>96</v>
      </c>
      <c r="C307" s="1">
        <v>30.0</v>
      </c>
      <c r="D307" s="1">
        <v>1.0</v>
      </c>
      <c r="E307" s="1" t="s">
        <v>44</v>
      </c>
      <c r="F307" s="1">
        <v>2.0</v>
      </c>
      <c r="G307" s="1" t="s">
        <v>45</v>
      </c>
      <c r="H307" s="1" t="s">
        <v>123</v>
      </c>
      <c r="I307" s="1" t="s">
        <v>1229</v>
      </c>
      <c r="J307" s="1" t="s">
        <v>1230</v>
      </c>
      <c r="K307" s="1" t="s">
        <v>1231</v>
      </c>
      <c r="L307" s="1" t="s">
        <v>56</v>
      </c>
      <c r="N307" s="1">
        <v>0.0</v>
      </c>
      <c r="P307" s="1">
        <v>1.09</v>
      </c>
      <c r="S307" s="1">
        <v>282.0</v>
      </c>
      <c r="T307" s="1">
        <v>2.5001545456129386</v>
      </c>
      <c r="U307" s="1">
        <v>-1.4101545456129385</v>
      </c>
      <c r="V307" s="1">
        <v>-0.26875251349302265</v>
      </c>
      <c r="X307" s="1">
        <v>29.38413361169102</v>
      </c>
      <c r="Y307" s="1">
        <v>0.0</v>
      </c>
    </row>
    <row r="308" ht="14.25" customHeight="1">
      <c r="A308" s="1" t="s">
        <v>1258</v>
      </c>
      <c r="B308" s="1" t="s">
        <v>133</v>
      </c>
      <c r="C308" s="1">
        <v>26.0</v>
      </c>
      <c r="D308" s="1">
        <v>1.0</v>
      </c>
      <c r="E308" s="1" t="s">
        <v>44</v>
      </c>
      <c r="F308" s="1">
        <v>2.0</v>
      </c>
      <c r="G308" s="1" t="s">
        <v>45</v>
      </c>
      <c r="H308" s="1" t="s">
        <v>600</v>
      </c>
      <c r="I308" s="1" t="s">
        <v>44</v>
      </c>
      <c r="J308" s="1" t="s">
        <v>496</v>
      </c>
      <c r="K308" s="1" t="s">
        <v>1201</v>
      </c>
      <c r="L308" s="1" t="s">
        <v>56</v>
      </c>
      <c r="N308" s="1">
        <v>0.0</v>
      </c>
      <c r="P308" s="1">
        <v>1.09</v>
      </c>
      <c r="S308" s="1">
        <v>283.0</v>
      </c>
      <c r="T308" s="1">
        <v>2.5001545456129386</v>
      </c>
      <c r="U308" s="1">
        <v>-2.5001545456129386</v>
      </c>
      <c r="V308" s="1">
        <v>-0.47648877943546597</v>
      </c>
      <c r="X308" s="1">
        <v>29.488517745302712</v>
      </c>
      <c r="Y308" s="1">
        <v>0.0</v>
      </c>
    </row>
    <row r="309" ht="14.25" customHeight="1">
      <c r="A309" s="1" t="s">
        <v>1259</v>
      </c>
      <c r="B309" s="1" t="s">
        <v>14</v>
      </c>
      <c r="C309" s="1">
        <v>20.0</v>
      </c>
      <c r="D309" s="1">
        <v>1.0</v>
      </c>
      <c r="E309" s="1" t="s">
        <v>44</v>
      </c>
      <c r="F309" s="1">
        <v>2.0</v>
      </c>
      <c r="G309" s="1" t="s">
        <v>45</v>
      </c>
      <c r="H309" s="1" t="s">
        <v>342</v>
      </c>
      <c r="I309" s="1" t="s">
        <v>76</v>
      </c>
      <c r="J309" s="1" t="s">
        <v>1260</v>
      </c>
      <c r="K309" s="1" t="s">
        <v>1261</v>
      </c>
      <c r="L309" s="1" t="s">
        <v>47</v>
      </c>
      <c r="N309" s="1">
        <v>0.0</v>
      </c>
      <c r="P309" s="1">
        <v>1.09</v>
      </c>
      <c r="S309" s="1">
        <v>284.0</v>
      </c>
      <c r="T309" s="1">
        <v>2.5001545456129386</v>
      </c>
      <c r="U309" s="1">
        <v>-1.4101545456129385</v>
      </c>
      <c r="V309" s="1">
        <v>-0.26875251349302265</v>
      </c>
      <c r="X309" s="1">
        <v>29.592901878914404</v>
      </c>
      <c r="Y309" s="1">
        <v>0.0</v>
      </c>
    </row>
    <row r="310" ht="14.25" customHeight="1">
      <c r="A310" s="1" t="s">
        <v>1262</v>
      </c>
      <c r="B310" s="1" t="s">
        <v>14</v>
      </c>
      <c r="C310" s="1">
        <v>30.0</v>
      </c>
      <c r="D310" s="1">
        <v>1.0</v>
      </c>
      <c r="E310" s="1" t="s">
        <v>44</v>
      </c>
      <c r="F310" s="1">
        <v>2.0</v>
      </c>
      <c r="G310" s="1" t="s">
        <v>45</v>
      </c>
      <c r="H310" s="1" t="s">
        <v>123</v>
      </c>
      <c r="I310" s="1" t="s">
        <v>18</v>
      </c>
      <c r="J310" s="1" t="s">
        <v>173</v>
      </c>
      <c r="K310" s="1" t="s">
        <v>586</v>
      </c>
      <c r="L310" s="1" t="s">
        <v>256</v>
      </c>
      <c r="N310" s="1">
        <v>0.0</v>
      </c>
      <c r="P310" s="1">
        <v>1.09</v>
      </c>
      <c r="S310" s="1">
        <v>285.0</v>
      </c>
      <c r="T310" s="1">
        <v>2.5001545456129386</v>
      </c>
      <c r="U310" s="1">
        <v>-1.4101545456129385</v>
      </c>
      <c r="V310" s="1">
        <v>-0.26875251349302265</v>
      </c>
      <c r="X310" s="1">
        <v>29.697286012526096</v>
      </c>
      <c r="Y310" s="1">
        <v>0.0</v>
      </c>
    </row>
    <row r="311" ht="14.25" customHeight="1">
      <c r="A311" s="1" t="s">
        <v>1263</v>
      </c>
      <c r="B311" s="1" t="s">
        <v>40</v>
      </c>
      <c r="C311" s="1">
        <v>20.0</v>
      </c>
      <c r="D311" s="1">
        <v>1.0</v>
      </c>
      <c r="E311" s="1" t="s">
        <v>44</v>
      </c>
      <c r="F311" s="1">
        <v>2.0</v>
      </c>
      <c r="G311" s="1" t="s">
        <v>45</v>
      </c>
      <c r="H311" s="1" t="s">
        <v>180</v>
      </c>
      <c r="I311" s="1" t="s">
        <v>97</v>
      </c>
      <c r="J311" s="1" t="s">
        <v>1264</v>
      </c>
      <c r="K311" s="1" t="s">
        <v>1265</v>
      </c>
      <c r="L311" s="1" t="s">
        <v>47</v>
      </c>
      <c r="N311" s="1">
        <v>0.0</v>
      </c>
      <c r="P311" s="1">
        <v>1.09</v>
      </c>
      <c r="S311" s="1">
        <v>286.0</v>
      </c>
      <c r="T311" s="1">
        <v>2.5001545456129386</v>
      </c>
      <c r="U311" s="1">
        <v>-1.4101545456129385</v>
      </c>
      <c r="V311" s="1">
        <v>-0.26875251349302265</v>
      </c>
      <c r="X311" s="1">
        <v>29.801670146137784</v>
      </c>
      <c r="Y311" s="1">
        <v>0.0</v>
      </c>
    </row>
    <row r="312" ht="14.25" customHeight="1">
      <c r="A312" s="1" t="s">
        <v>1266</v>
      </c>
      <c r="B312" s="1" t="s">
        <v>133</v>
      </c>
      <c r="C312" s="1">
        <v>27.0</v>
      </c>
      <c r="D312" s="1">
        <v>1.0</v>
      </c>
      <c r="E312" s="1" t="s">
        <v>722</v>
      </c>
      <c r="F312" s="1">
        <v>2.0</v>
      </c>
      <c r="G312" s="1" t="s">
        <v>45</v>
      </c>
      <c r="H312" s="1" t="s">
        <v>964</v>
      </c>
      <c r="I312" s="1" t="s">
        <v>415</v>
      </c>
      <c r="J312" s="1" t="s">
        <v>416</v>
      </c>
      <c r="K312" s="1" t="s">
        <v>1267</v>
      </c>
      <c r="L312" s="1">
        <v>1.0</v>
      </c>
      <c r="N312" s="1">
        <v>1.09</v>
      </c>
      <c r="P312" s="1">
        <v>1.09</v>
      </c>
      <c r="S312" s="1">
        <v>287.0</v>
      </c>
      <c r="T312" s="1">
        <v>2.5001545456129386</v>
      </c>
      <c r="U312" s="1">
        <v>-1.5518545456129385</v>
      </c>
      <c r="V312" s="1">
        <v>-0.29575822806554025</v>
      </c>
      <c r="X312" s="1">
        <v>29.906054279749476</v>
      </c>
      <c r="Y312" s="1">
        <v>0.0</v>
      </c>
    </row>
    <row r="313" ht="14.25" customHeight="1">
      <c r="A313" s="1" t="s">
        <v>1268</v>
      </c>
      <c r="B313" s="1" t="s">
        <v>65</v>
      </c>
      <c r="C313" s="1">
        <v>18.0</v>
      </c>
      <c r="D313" s="1">
        <v>0.75</v>
      </c>
      <c r="E313" s="1" t="s">
        <v>44</v>
      </c>
      <c r="F313" s="1">
        <v>2.0</v>
      </c>
      <c r="G313" s="1" t="s">
        <v>45</v>
      </c>
      <c r="H313" s="1" t="s">
        <v>600</v>
      </c>
      <c r="I313" s="1" t="s">
        <v>415</v>
      </c>
      <c r="J313" s="1" t="s">
        <v>416</v>
      </c>
      <c r="K313" s="1" t="s">
        <v>417</v>
      </c>
      <c r="L313" s="1">
        <v>1.0</v>
      </c>
      <c r="N313" s="1">
        <v>1.09</v>
      </c>
      <c r="P313" s="1">
        <v>0.8175000000000001</v>
      </c>
      <c r="S313" s="1">
        <v>288.0</v>
      </c>
      <c r="T313" s="1">
        <v>2.5001545456129386</v>
      </c>
      <c r="U313" s="1">
        <v>-2.1731545456129386</v>
      </c>
      <c r="V313" s="1">
        <v>-0.414167899652733</v>
      </c>
      <c r="X313" s="1">
        <v>30.010438413361168</v>
      </c>
      <c r="Y313" s="1">
        <v>0.0</v>
      </c>
    </row>
    <row r="314" ht="14.25" customHeight="1">
      <c r="A314" s="1" t="s">
        <v>1269</v>
      </c>
      <c r="B314" s="1" t="s">
        <v>51</v>
      </c>
      <c r="C314" s="1">
        <v>21.0</v>
      </c>
      <c r="D314" s="1">
        <v>1.0</v>
      </c>
      <c r="E314" s="1" t="s">
        <v>44</v>
      </c>
      <c r="F314" s="1">
        <v>2.0</v>
      </c>
      <c r="G314" s="1" t="s">
        <v>45</v>
      </c>
      <c r="H314" s="1" t="s">
        <v>607</v>
      </c>
      <c r="I314" s="1" t="s">
        <v>390</v>
      </c>
      <c r="J314" s="1" t="s">
        <v>391</v>
      </c>
      <c r="K314" s="1" t="s">
        <v>1270</v>
      </c>
      <c r="L314" s="1">
        <v>0.67</v>
      </c>
      <c r="N314" s="1">
        <v>0.7303000000000001</v>
      </c>
      <c r="P314" s="1">
        <v>1.09</v>
      </c>
      <c r="S314" s="1">
        <v>289.0</v>
      </c>
      <c r="T314" s="1">
        <v>2.5001545456129386</v>
      </c>
      <c r="U314" s="1">
        <v>-2.5001545456129386</v>
      </c>
      <c r="V314" s="1">
        <v>-0.47648877943546597</v>
      </c>
      <c r="X314" s="1">
        <v>30.11482254697286</v>
      </c>
      <c r="Y314" s="1">
        <v>0.0</v>
      </c>
    </row>
    <row r="315" ht="14.25" customHeight="1">
      <c r="A315" s="1" t="s">
        <v>1271</v>
      </c>
      <c r="B315" s="1" t="s">
        <v>164</v>
      </c>
      <c r="C315" s="1">
        <v>34.0</v>
      </c>
      <c r="D315" s="1">
        <v>1.0</v>
      </c>
      <c r="E315" s="1" t="s">
        <v>44</v>
      </c>
      <c r="F315" s="1">
        <v>2.0</v>
      </c>
      <c r="G315" s="1" t="s">
        <v>45</v>
      </c>
      <c r="H315" s="1" t="s">
        <v>670</v>
      </c>
      <c r="I315" s="1" t="s">
        <v>415</v>
      </c>
      <c r="J315" s="1" t="s">
        <v>416</v>
      </c>
      <c r="K315" s="1" t="s">
        <v>417</v>
      </c>
      <c r="L315" s="1" t="s">
        <v>56</v>
      </c>
      <c r="N315" s="1">
        <v>0.0</v>
      </c>
      <c r="P315" s="1">
        <v>1.09</v>
      </c>
      <c r="S315" s="1">
        <v>290.0</v>
      </c>
      <c r="T315" s="1">
        <v>2.5001545456129386</v>
      </c>
      <c r="U315" s="1">
        <v>-2.5001545456129386</v>
      </c>
      <c r="V315" s="1">
        <v>-0.47648877943546597</v>
      </c>
      <c r="X315" s="1">
        <v>30.21920668058455</v>
      </c>
      <c r="Y315" s="1">
        <v>0.0</v>
      </c>
    </row>
    <row r="316" ht="14.25" customHeight="1">
      <c r="A316" s="1" t="s">
        <v>1272</v>
      </c>
      <c r="B316" s="1" t="s">
        <v>23</v>
      </c>
      <c r="C316" s="1">
        <v>25.0</v>
      </c>
      <c r="D316" s="1">
        <v>1.0</v>
      </c>
      <c r="E316" s="1" t="s">
        <v>722</v>
      </c>
      <c r="F316" s="1">
        <v>2.0</v>
      </c>
      <c r="G316" s="1" t="s">
        <v>45</v>
      </c>
      <c r="H316" s="1" t="s">
        <v>1273</v>
      </c>
      <c r="I316" s="1" t="s">
        <v>722</v>
      </c>
      <c r="J316" s="1" t="s">
        <v>45</v>
      </c>
      <c r="K316" s="1" t="s">
        <v>723</v>
      </c>
      <c r="L316" s="1" t="s">
        <v>56</v>
      </c>
      <c r="N316" s="1">
        <v>0.0</v>
      </c>
      <c r="P316" s="1">
        <v>1.09</v>
      </c>
      <c r="S316" s="1">
        <v>291.0</v>
      </c>
      <c r="T316" s="1">
        <v>2.5001545456129386</v>
      </c>
      <c r="U316" s="1">
        <v>-2.5001545456129386</v>
      </c>
      <c r="V316" s="1">
        <v>-0.47648877943546597</v>
      </c>
      <c r="X316" s="1">
        <v>30.32359081419624</v>
      </c>
      <c r="Y316" s="1">
        <v>0.0</v>
      </c>
    </row>
    <row r="317" ht="14.25" customHeight="1">
      <c r="A317" s="1" t="s">
        <v>912</v>
      </c>
      <c r="B317" s="1" t="s">
        <v>23</v>
      </c>
      <c r="C317" s="1">
        <v>24.0</v>
      </c>
      <c r="D317" s="1">
        <v>28.0</v>
      </c>
      <c r="E317" s="1" t="s">
        <v>28</v>
      </c>
      <c r="F317" s="1">
        <v>3.0</v>
      </c>
      <c r="G317" s="1" t="s">
        <v>29</v>
      </c>
      <c r="H317" s="1" t="s">
        <v>217</v>
      </c>
      <c r="I317" s="1" t="s">
        <v>28</v>
      </c>
      <c r="J317" s="1" t="s">
        <v>29</v>
      </c>
      <c r="K317" s="1" t="s">
        <v>30</v>
      </c>
      <c r="L317" s="1">
        <v>15.0</v>
      </c>
      <c r="N317" s="1">
        <v>16.35</v>
      </c>
      <c r="P317" s="1">
        <v>30.520000000000003</v>
      </c>
      <c r="S317" s="1">
        <v>292.0</v>
      </c>
      <c r="T317" s="1">
        <v>2.5001545456129386</v>
      </c>
      <c r="U317" s="1">
        <v>-2.5001545456129386</v>
      </c>
      <c r="V317" s="1">
        <v>-0.47648877943546597</v>
      </c>
      <c r="X317" s="1">
        <v>30.427974947807932</v>
      </c>
      <c r="Y317" s="1">
        <v>0.0</v>
      </c>
    </row>
    <row r="318" ht="14.25" customHeight="1">
      <c r="A318" s="1" t="s">
        <v>913</v>
      </c>
      <c r="B318" s="1" t="s">
        <v>14</v>
      </c>
      <c r="C318" s="1">
        <v>20.0</v>
      </c>
      <c r="D318" s="1">
        <v>28.0</v>
      </c>
      <c r="E318" s="1" t="s">
        <v>28</v>
      </c>
      <c r="F318" s="1">
        <v>3.0</v>
      </c>
      <c r="G318" s="1" t="s">
        <v>29</v>
      </c>
      <c r="H318" s="1" t="s">
        <v>370</v>
      </c>
      <c r="I318" s="1" t="s">
        <v>28</v>
      </c>
      <c r="J318" s="1" t="s">
        <v>29</v>
      </c>
      <c r="K318" s="1" t="s">
        <v>30</v>
      </c>
      <c r="L318" s="1" t="s">
        <v>47</v>
      </c>
      <c r="N318" s="1">
        <v>0.0</v>
      </c>
      <c r="P318" s="1">
        <v>30.520000000000003</v>
      </c>
      <c r="S318" s="1">
        <v>293.0</v>
      </c>
      <c r="T318" s="1">
        <v>2.5001545456129386</v>
      </c>
      <c r="U318" s="1">
        <v>-2.5001545456129386</v>
      </c>
      <c r="V318" s="1">
        <v>-0.47648877943546597</v>
      </c>
      <c r="X318" s="1">
        <v>30.53235908141962</v>
      </c>
      <c r="Y318" s="1">
        <v>0.0</v>
      </c>
    </row>
    <row r="319" ht="14.25" customHeight="1">
      <c r="A319" s="1" t="s">
        <v>914</v>
      </c>
      <c r="B319" s="1" t="s">
        <v>40</v>
      </c>
      <c r="C319" s="1">
        <v>22.0</v>
      </c>
      <c r="D319" s="1">
        <v>25.0</v>
      </c>
      <c r="E319" s="1" t="s">
        <v>28</v>
      </c>
      <c r="F319" s="1">
        <v>3.0</v>
      </c>
      <c r="G319" s="1" t="s">
        <v>29</v>
      </c>
      <c r="H319" s="1" t="s">
        <v>55</v>
      </c>
      <c r="I319" s="1" t="s">
        <v>18</v>
      </c>
      <c r="J319" s="1" t="s">
        <v>19</v>
      </c>
      <c r="K319" s="1" t="s">
        <v>411</v>
      </c>
      <c r="L319" s="1" t="s">
        <v>56</v>
      </c>
      <c r="N319" s="1">
        <v>0.0</v>
      </c>
      <c r="P319" s="1">
        <v>27.250000000000004</v>
      </c>
      <c r="S319" s="1">
        <v>294.0</v>
      </c>
      <c r="T319" s="1">
        <v>2.5001545456129386</v>
      </c>
      <c r="U319" s="1">
        <v>-2.5001545456129386</v>
      </c>
      <c r="V319" s="1">
        <v>-0.47648877943546597</v>
      </c>
      <c r="X319" s="1">
        <v>30.636743215031313</v>
      </c>
      <c r="Y319" s="1">
        <v>0.0</v>
      </c>
    </row>
    <row r="320" ht="14.25" customHeight="1">
      <c r="A320" s="1" t="s">
        <v>915</v>
      </c>
      <c r="B320" s="1" t="s">
        <v>65</v>
      </c>
      <c r="C320" s="1">
        <v>22.0</v>
      </c>
      <c r="D320" s="1">
        <v>20.0</v>
      </c>
      <c r="E320" s="1" t="s">
        <v>905</v>
      </c>
      <c r="F320" s="1">
        <v>3.0</v>
      </c>
      <c r="G320" s="1" t="s">
        <v>29</v>
      </c>
      <c r="H320" s="1" t="s">
        <v>906</v>
      </c>
      <c r="I320" s="1" t="s">
        <v>28</v>
      </c>
      <c r="J320" s="1" t="s">
        <v>29</v>
      </c>
      <c r="K320" s="1" t="s">
        <v>337</v>
      </c>
      <c r="L320" s="1">
        <v>22.0</v>
      </c>
      <c r="N320" s="1">
        <v>23.98</v>
      </c>
      <c r="P320" s="1">
        <v>21.8</v>
      </c>
      <c r="S320" s="1">
        <v>295.0</v>
      </c>
      <c r="T320" s="1">
        <v>2.5001545456129386</v>
      </c>
      <c r="U320" s="1">
        <v>-2.5001545456129386</v>
      </c>
      <c r="V320" s="1">
        <v>-0.47648877943546597</v>
      </c>
      <c r="X320" s="1">
        <v>30.741127348643005</v>
      </c>
      <c r="Y320" s="1">
        <v>0.0</v>
      </c>
    </row>
    <row r="321" ht="14.25" customHeight="1">
      <c r="A321" s="1" t="s">
        <v>916</v>
      </c>
      <c r="B321" s="1" t="s">
        <v>51</v>
      </c>
      <c r="C321" s="1">
        <v>25.0</v>
      </c>
      <c r="D321" s="1">
        <v>22.0</v>
      </c>
      <c r="E321" s="1" t="s">
        <v>28</v>
      </c>
      <c r="F321" s="1">
        <v>3.0</v>
      </c>
      <c r="G321" s="1" t="s">
        <v>29</v>
      </c>
      <c r="H321" s="1" t="s">
        <v>30</v>
      </c>
      <c r="I321" s="1" t="s">
        <v>18</v>
      </c>
      <c r="J321" s="1" t="s">
        <v>19</v>
      </c>
      <c r="K321" s="1" t="s">
        <v>292</v>
      </c>
      <c r="L321" s="1">
        <v>12.0</v>
      </c>
      <c r="N321" s="1">
        <v>13.080000000000002</v>
      </c>
      <c r="P321" s="1">
        <v>23.98</v>
      </c>
      <c r="S321" s="1">
        <v>296.0</v>
      </c>
      <c r="T321" s="1">
        <v>2.5001545456129386</v>
      </c>
      <c r="U321" s="1">
        <v>-2.5001545456129386</v>
      </c>
      <c r="V321" s="1">
        <v>-0.47648877943546597</v>
      </c>
      <c r="X321" s="1">
        <v>30.845511482254697</v>
      </c>
      <c r="Y321" s="1">
        <v>0.0</v>
      </c>
    </row>
    <row r="322" ht="14.25" customHeight="1">
      <c r="A322" s="1" t="s">
        <v>917</v>
      </c>
      <c r="B322" s="1" t="s">
        <v>14</v>
      </c>
      <c r="C322" s="1">
        <v>17.0</v>
      </c>
      <c r="D322" s="1">
        <v>2.0</v>
      </c>
      <c r="E322" s="1" t="s">
        <v>28</v>
      </c>
      <c r="F322" s="1">
        <v>3.0</v>
      </c>
      <c r="G322" s="1" t="s">
        <v>29</v>
      </c>
      <c r="H322" s="1" t="s">
        <v>317</v>
      </c>
      <c r="I322" s="1" t="s">
        <v>44</v>
      </c>
      <c r="J322" s="1" t="s">
        <v>45</v>
      </c>
      <c r="K322" s="1" t="s">
        <v>275</v>
      </c>
      <c r="L322" s="1">
        <v>20.0</v>
      </c>
      <c r="N322" s="1">
        <v>21.8</v>
      </c>
      <c r="P322" s="1">
        <v>2.18</v>
      </c>
      <c r="S322" s="1">
        <v>297.0</v>
      </c>
      <c r="T322" s="1">
        <v>2.5001545456129386</v>
      </c>
      <c r="U322" s="1">
        <v>-2.5001545456129386</v>
      </c>
      <c r="V322" s="1">
        <v>-0.47648877943546597</v>
      </c>
      <c r="X322" s="1">
        <v>30.949895615866385</v>
      </c>
      <c r="Y322" s="1">
        <v>0.0</v>
      </c>
    </row>
    <row r="323" ht="14.25" customHeight="1">
      <c r="A323" s="1" t="s">
        <v>918</v>
      </c>
      <c r="B323" s="1" t="s">
        <v>14</v>
      </c>
      <c r="C323" s="1">
        <v>20.0</v>
      </c>
      <c r="D323" s="1">
        <v>18.0</v>
      </c>
      <c r="E323" s="1" t="s">
        <v>28</v>
      </c>
      <c r="F323" s="1">
        <v>3.0</v>
      </c>
      <c r="G323" s="1" t="s">
        <v>29</v>
      </c>
      <c r="H323" s="1" t="s">
        <v>30</v>
      </c>
      <c r="I323" s="1" t="s">
        <v>28</v>
      </c>
      <c r="J323" s="1" t="s">
        <v>29</v>
      </c>
      <c r="K323" s="1" t="s">
        <v>317</v>
      </c>
      <c r="L323" s="1">
        <v>20.0</v>
      </c>
      <c r="N323" s="1">
        <v>21.8</v>
      </c>
      <c r="P323" s="1">
        <v>19.62</v>
      </c>
      <c r="S323" s="1">
        <v>298.0</v>
      </c>
      <c r="T323" s="1">
        <v>2.5001545456129386</v>
      </c>
      <c r="U323" s="1">
        <v>-1.4101545456129385</v>
      </c>
      <c r="V323" s="1">
        <v>-0.26875251349302265</v>
      </c>
      <c r="X323" s="1">
        <v>31.054279749478077</v>
      </c>
      <c r="Y323" s="1">
        <v>0.0</v>
      </c>
    </row>
    <row r="324" ht="14.25" customHeight="1">
      <c r="A324" s="1" t="s">
        <v>919</v>
      </c>
      <c r="B324" s="1" t="s">
        <v>14</v>
      </c>
      <c r="C324" s="1">
        <v>28.0</v>
      </c>
      <c r="D324" s="1">
        <v>18.0</v>
      </c>
      <c r="E324" s="1" t="s">
        <v>28</v>
      </c>
      <c r="F324" s="1">
        <v>3.0</v>
      </c>
      <c r="G324" s="1" t="s">
        <v>29</v>
      </c>
      <c r="H324" s="1" t="s">
        <v>317</v>
      </c>
      <c r="I324" s="1" t="s">
        <v>28</v>
      </c>
      <c r="J324" s="1" t="s">
        <v>29</v>
      </c>
      <c r="K324" s="1" t="s">
        <v>337</v>
      </c>
      <c r="L324" s="1">
        <v>15.0</v>
      </c>
      <c r="N324" s="1">
        <v>16.35</v>
      </c>
      <c r="P324" s="1">
        <v>19.62</v>
      </c>
      <c r="S324" s="1">
        <v>299.0</v>
      </c>
      <c r="T324" s="1">
        <v>2.5001545456129386</v>
      </c>
      <c r="U324" s="1">
        <v>-1.4101545456129385</v>
      </c>
      <c r="V324" s="1">
        <v>-0.26875251349302265</v>
      </c>
      <c r="X324" s="1">
        <v>31.15866388308977</v>
      </c>
      <c r="Y324" s="1">
        <v>0.0</v>
      </c>
    </row>
    <row r="325" ht="14.25" customHeight="1">
      <c r="A325" s="1" t="s">
        <v>920</v>
      </c>
      <c r="B325" s="1" t="s">
        <v>133</v>
      </c>
      <c r="C325" s="1">
        <v>25.0</v>
      </c>
      <c r="D325" s="1">
        <v>18.0</v>
      </c>
      <c r="E325" s="1" t="s">
        <v>28</v>
      </c>
      <c r="F325" s="1">
        <v>3.0</v>
      </c>
      <c r="G325" s="1" t="s">
        <v>29</v>
      </c>
      <c r="H325" s="1" t="s">
        <v>217</v>
      </c>
      <c r="I325" s="1" t="s">
        <v>83</v>
      </c>
      <c r="J325" s="1" t="s">
        <v>84</v>
      </c>
      <c r="K325" s="1" t="s">
        <v>233</v>
      </c>
      <c r="L325" s="1">
        <v>7.0</v>
      </c>
      <c r="N325" s="1">
        <v>7.630000000000001</v>
      </c>
      <c r="P325" s="1">
        <v>19.62</v>
      </c>
      <c r="S325" s="1">
        <v>300.0</v>
      </c>
      <c r="T325" s="1">
        <v>2.5001545456129386</v>
      </c>
      <c r="U325" s="1">
        <v>-2.5001545456129386</v>
      </c>
      <c r="V325" s="1">
        <v>-0.47648877943546597</v>
      </c>
      <c r="X325" s="1">
        <v>31.26304801670146</v>
      </c>
      <c r="Y325" s="1">
        <v>0.0</v>
      </c>
    </row>
    <row r="326" ht="14.25" customHeight="1">
      <c r="A326" s="1" t="s">
        <v>921</v>
      </c>
      <c r="B326" s="1" t="s">
        <v>65</v>
      </c>
      <c r="C326" s="1">
        <v>28.0</v>
      </c>
      <c r="D326" s="1">
        <v>18.0</v>
      </c>
      <c r="E326" s="1" t="s">
        <v>28</v>
      </c>
      <c r="F326" s="1">
        <v>3.0</v>
      </c>
      <c r="G326" s="1" t="s">
        <v>29</v>
      </c>
      <c r="H326" s="1" t="s">
        <v>30</v>
      </c>
      <c r="I326" s="1" t="s">
        <v>15</v>
      </c>
      <c r="J326" s="1" t="s">
        <v>16</v>
      </c>
      <c r="K326" s="1" t="s">
        <v>17</v>
      </c>
      <c r="L326" s="1">
        <v>2.0</v>
      </c>
      <c r="N326" s="1">
        <v>2.18</v>
      </c>
      <c r="P326" s="1">
        <v>19.62</v>
      </c>
      <c r="S326" s="1">
        <v>301.0</v>
      </c>
      <c r="T326" s="1">
        <v>2.5001545456129386</v>
      </c>
      <c r="U326" s="1">
        <v>-2.5001545456129386</v>
      </c>
      <c r="V326" s="1">
        <v>-0.47648877943546597</v>
      </c>
      <c r="X326" s="1">
        <v>31.36743215031315</v>
      </c>
      <c r="Y326" s="1">
        <v>0.0</v>
      </c>
    </row>
    <row r="327" ht="14.25" customHeight="1">
      <c r="A327" s="1" t="s">
        <v>922</v>
      </c>
      <c r="B327" s="1" t="s">
        <v>51</v>
      </c>
      <c r="C327" s="1">
        <v>26.0</v>
      </c>
      <c r="D327" s="1">
        <v>18.0</v>
      </c>
      <c r="E327" s="1" t="s">
        <v>28</v>
      </c>
      <c r="F327" s="1">
        <v>3.0</v>
      </c>
      <c r="G327" s="1" t="s">
        <v>29</v>
      </c>
      <c r="H327" s="1" t="s">
        <v>30</v>
      </c>
      <c r="I327" s="1" t="s">
        <v>44</v>
      </c>
      <c r="J327" s="1" t="s">
        <v>45</v>
      </c>
      <c r="K327" s="1" t="s">
        <v>923</v>
      </c>
      <c r="L327" s="1">
        <v>1.0</v>
      </c>
      <c r="N327" s="1">
        <v>1.09</v>
      </c>
      <c r="P327" s="1">
        <v>19.62</v>
      </c>
      <c r="S327" s="1">
        <v>302.0</v>
      </c>
      <c r="T327" s="1">
        <v>2.5001545456129386</v>
      </c>
      <c r="U327" s="1">
        <v>-2.5001545456129386</v>
      </c>
      <c r="V327" s="1">
        <v>-0.47648877943546597</v>
      </c>
      <c r="X327" s="1">
        <v>31.47181628392484</v>
      </c>
      <c r="Y327" s="1">
        <v>0.0</v>
      </c>
    </row>
    <row r="328" ht="14.25" customHeight="1">
      <c r="A328" s="1" t="s">
        <v>924</v>
      </c>
      <c r="B328" s="1" t="s">
        <v>23</v>
      </c>
      <c r="C328" s="1">
        <v>31.0</v>
      </c>
      <c r="D328" s="1">
        <v>18.0</v>
      </c>
      <c r="E328" s="1" t="s">
        <v>28</v>
      </c>
      <c r="F328" s="1">
        <v>3.0</v>
      </c>
      <c r="G328" s="1" t="s">
        <v>29</v>
      </c>
      <c r="H328" s="1" t="s">
        <v>30</v>
      </c>
      <c r="I328" s="1" t="s">
        <v>83</v>
      </c>
      <c r="J328" s="1" t="s">
        <v>84</v>
      </c>
      <c r="K328" s="1" t="s">
        <v>233</v>
      </c>
      <c r="L328" s="1" t="s">
        <v>47</v>
      </c>
      <c r="N328" s="1">
        <v>0.0</v>
      </c>
      <c r="P328" s="1">
        <v>19.62</v>
      </c>
      <c r="S328" s="1">
        <v>303.0</v>
      </c>
      <c r="T328" s="1">
        <v>2.5001545456129386</v>
      </c>
      <c r="U328" s="1">
        <v>-2.1186545456129386</v>
      </c>
      <c r="V328" s="1">
        <v>-0.40378108635561083</v>
      </c>
      <c r="X328" s="1">
        <v>31.576200417536533</v>
      </c>
      <c r="Y328" s="1">
        <v>0.0</v>
      </c>
    </row>
    <row r="329" ht="14.25" customHeight="1">
      <c r="A329" s="1" t="s">
        <v>925</v>
      </c>
      <c r="B329" s="1" t="s">
        <v>51</v>
      </c>
      <c r="C329" s="1">
        <v>24.0</v>
      </c>
      <c r="D329" s="1">
        <v>10.0</v>
      </c>
      <c r="E329" s="1" t="s">
        <v>28</v>
      </c>
      <c r="F329" s="1">
        <v>3.0</v>
      </c>
      <c r="G329" s="1" t="s">
        <v>29</v>
      </c>
      <c r="H329" s="1" t="s">
        <v>370</v>
      </c>
      <c r="I329" s="1" t="s">
        <v>18</v>
      </c>
      <c r="J329" s="1" t="s">
        <v>19</v>
      </c>
      <c r="K329" s="1" t="s">
        <v>926</v>
      </c>
      <c r="L329" s="1">
        <v>17.0</v>
      </c>
      <c r="N329" s="1">
        <v>18.53</v>
      </c>
      <c r="P329" s="1">
        <v>10.9</v>
      </c>
      <c r="S329" s="1">
        <v>304.0</v>
      </c>
      <c r="T329" s="1">
        <v>2.5001545456129386</v>
      </c>
      <c r="U329" s="1">
        <v>-2.5001545456129386</v>
      </c>
      <c r="V329" s="1">
        <v>-0.47648877943546597</v>
      </c>
      <c r="X329" s="1">
        <v>31.680584551148225</v>
      </c>
      <c r="Y329" s="1">
        <v>0.0</v>
      </c>
    </row>
    <row r="330" ht="14.25" customHeight="1">
      <c r="A330" s="1" t="s">
        <v>927</v>
      </c>
      <c r="B330" s="1" t="s">
        <v>40</v>
      </c>
      <c r="C330" s="1">
        <v>28.0</v>
      </c>
      <c r="D330" s="1">
        <v>17.0</v>
      </c>
      <c r="E330" s="1" t="s">
        <v>28</v>
      </c>
      <c r="F330" s="1">
        <v>3.0</v>
      </c>
      <c r="G330" s="1" t="s">
        <v>29</v>
      </c>
      <c r="H330" s="1" t="s">
        <v>30</v>
      </c>
      <c r="I330" s="1" t="s">
        <v>83</v>
      </c>
      <c r="J330" s="1" t="s">
        <v>84</v>
      </c>
      <c r="K330" s="1" t="s">
        <v>274</v>
      </c>
      <c r="L330" s="1" t="s">
        <v>47</v>
      </c>
      <c r="N330" s="1">
        <v>0.0</v>
      </c>
      <c r="P330" s="1">
        <v>18.53</v>
      </c>
      <c r="S330" s="1">
        <v>305.0</v>
      </c>
      <c r="T330" s="1">
        <v>2.5001545456129386</v>
      </c>
      <c r="U330" s="1">
        <v>-2.5001545456129386</v>
      </c>
      <c r="V330" s="1">
        <v>-0.47648877943546597</v>
      </c>
      <c r="X330" s="1">
        <v>31.784968684759914</v>
      </c>
      <c r="Y330" s="1">
        <v>0.0</v>
      </c>
    </row>
    <row r="331" ht="14.25" customHeight="1">
      <c r="A331" s="1" t="s">
        <v>928</v>
      </c>
      <c r="B331" s="1" t="s">
        <v>14</v>
      </c>
      <c r="C331" s="1">
        <v>24.0</v>
      </c>
      <c r="D331" s="1">
        <v>17.0</v>
      </c>
      <c r="E331" s="1" t="s">
        <v>28</v>
      </c>
      <c r="F331" s="1">
        <v>3.0</v>
      </c>
      <c r="G331" s="1" t="s">
        <v>29</v>
      </c>
      <c r="H331" s="1" t="s">
        <v>337</v>
      </c>
      <c r="I331" s="1" t="s">
        <v>90</v>
      </c>
      <c r="J331" s="1" t="s">
        <v>91</v>
      </c>
      <c r="K331" s="1" t="s">
        <v>749</v>
      </c>
      <c r="L331" s="1" t="s">
        <v>47</v>
      </c>
      <c r="N331" s="1">
        <v>0.0</v>
      </c>
      <c r="P331" s="1">
        <v>18.53</v>
      </c>
      <c r="S331" s="1">
        <v>306.0</v>
      </c>
      <c r="T331" s="1">
        <v>2.5001545456129386</v>
      </c>
      <c r="U331" s="1">
        <v>-2.5001545456129386</v>
      </c>
      <c r="V331" s="1">
        <v>-0.47648877943546597</v>
      </c>
      <c r="X331" s="1">
        <v>31.889352818371606</v>
      </c>
      <c r="Y331" s="1">
        <v>0.0</v>
      </c>
    </row>
    <row r="332" ht="14.25" customHeight="1">
      <c r="A332" s="1" t="s">
        <v>929</v>
      </c>
      <c r="B332" s="1" t="s">
        <v>36</v>
      </c>
      <c r="C332" s="1">
        <v>25.0</v>
      </c>
      <c r="D332" s="1">
        <v>17.0</v>
      </c>
      <c r="E332" s="1" t="s">
        <v>28</v>
      </c>
      <c r="F332" s="1">
        <v>3.0</v>
      </c>
      <c r="G332" s="1" t="s">
        <v>29</v>
      </c>
      <c r="H332" s="1" t="s">
        <v>217</v>
      </c>
      <c r="I332" s="1" t="s">
        <v>76</v>
      </c>
      <c r="J332" s="1" t="s">
        <v>77</v>
      </c>
      <c r="K332" s="1" t="s">
        <v>394</v>
      </c>
      <c r="L332" s="1" t="s">
        <v>47</v>
      </c>
      <c r="N332" s="1">
        <v>0.0</v>
      </c>
      <c r="P332" s="1">
        <v>18.53</v>
      </c>
      <c r="S332" s="1">
        <v>307.0</v>
      </c>
      <c r="T332" s="1">
        <v>2.5001545456129386</v>
      </c>
      <c r="U332" s="1">
        <v>-2.5001545456129386</v>
      </c>
      <c r="V332" s="1">
        <v>-0.47648877943546597</v>
      </c>
      <c r="X332" s="1">
        <v>31.993736951983298</v>
      </c>
      <c r="Y332" s="1">
        <v>0.0</v>
      </c>
    </row>
    <row r="333" ht="14.25" customHeight="1">
      <c r="A333" s="1" t="s">
        <v>930</v>
      </c>
      <c r="B333" s="1" t="s">
        <v>51</v>
      </c>
      <c r="C333" s="1">
        <v>25.0</v>
      </c>
      <c r="D333" s="1">
        <v>16.0</v>
      </c>
      <c r="E333" s="1" t="s">
        <v>28</v>
      </c>
      <c r="F333" s="1">
        <v>3.0</v>
      </c>
      <c r="G333" s="1" t="s">
        <v>29</v>
      </c>
      <c r="H333" s="1" t="s">
        <v>55</v>
      </c>
      <c r="I333" s="1" t="s">
        <v>18</v>
      </c>
      <c r="J333" s="1" t="s">
        <v>19</v>
      </c>
      <c r="K333" s="1" t="s">
        <v>931</v>
      </c>
      <c r="L333" s="1">
        <v>10.0</v>
      </c>
      <c r="N333" s="1">
        <v>10.9</v>
      </c>
      <c r="P333" s="1">
        <v>17.44</v>
      </c>
      <c r="S333" s="1">
        <v>308.0</v>
      </c>
      <c r="T333" s="1">
        <v>2.5001545456129386</v>
      </c>
      <c r="U333" s="1">
        <v>-2.5001545456129386</v>
      </c>
      <c r="V333" s="1">
        <v>-0.47648877943546597</v>
      </c>
      <c r="X333" s="1">
        <v>32.09812108559499</v>
      </c>
      <c r="Y333" s="1">
        <v>0.0</v>
      </c>
    </row>
    <row r="334" ht="14.25" customHeight="1">
      <c r="A334" s="1" t="s">
        <v>326</v>
      </c>
      <c r="B334" s="1" t="s">
        <v>14</v>
      </c>
      <c r="C334" s="1">
        <v>28.0</v>
      </c>
      <c r="D334" s="1">
        <v>16.0</v>
      </c>
      <c r="E334" s="1" t="s">
        <v>28</v>
      </c>
      <c r="F334" s="1">
        <v>3.0</v>
      </c>
      <c r="G334" s="1" t="s">
        <v>29</v>
      </c>
      <c r="H334" s="1" t="s">
        <v>55</v>
      </c>
      <c r="I334" s="1" t="s">
        <v>83</v>
      </c>
      <c r="J334" s="1" t="s">
        <v>84</v>
      </c>
      <c r="K334" s="1" t="s">
        <v>274</v>
      </c>
      <c r="L334" s="1">
        <v>0.9</v>
      </c>
      <c r="N334" s="1">
        <v>0.9810000000000001</v>
      </c>
      <c r="P334" s="1">
        <v>17.44</v>
      </c>
      <c r="S334" s="1">
        <v>309.0</v>
      </c>
      <c r="T334" s="1">
        <v>2.5001545456129386</v>
      </c>
      <c r="U334" s="1">
        <v>-2.5001545456129386</v>
      </c>
      <c r="V334" s="1">
        <v>-0.47648877943546597</v>
      </c>
      <c r="X334" s="1">
        <v>32.20250521920668</v>
      </c>
      <c r="Y334" s="1">
        <v>0.0</v>
      </c>
    </row>
    <row r="335" ht="14.25" customHeight="1">
      <c r="A335" s="1" t="s">
        <v>932</v>
      </c>
      <c r="B335" s="1" t="s">
        <v>14</v>
      </c>
      <c r="C335" s="1">
        <v>23.0</v>
      </c>
      <c r="D335" s="1">
        <v>16.0</v>
      </c>
      <c r="E335" s="1" t="s">
        <v>28</v>
      </c>
      <c r="F335" s="1">
        <v>3.0</v>
      </c>
      <c r="G335" s="1" t="s">
        <v>29</v>
      </c>
      <c r="H335" s="1" t="s">
        <v>595</v>
      </c>
      <c r="I335" s="1" t="s">
        <v>44</v>
      </c>
      <c r="J335" s="1" t="s">
        <v>45</v>
      </c>
      <c r="K335" s="1" t="s">
        <v>342</v>
      </c>
      <c r="L335" s="1" t="s">
        <v>56</v>
      </c>
      <c r="N335" s="1">
        <v>0.0</v>
      </c>
      <c r="P335" s="1">
        <v>17.44</v>
      </c>
      <c r="S335" s="1">
        <v>310.0</v>
      </c>
      <c r="T335" s="1">
        <v>2.5001545456129386</v>
      </c>
      <c r="U335" s="1">
        <v>-2.5001545456129386</v>
      </c>
      <c r="V335" s="1">
        <v>-0.47648877943546597</v>
      </c>
      <c r="X335" s="1">
        <v>32.30688935281837</v>
      </c>
      <c r="Y335" s="1">
        <v>0.0</v>
      </c>
    </row>
    <row r="336" ht="14.25" customHeight="1">
      <c r="A336" s="1" t="s">
        <v>933</v>
      </c>
      <c r="B336" s="1" t="s">
        <v>40</v>
      </c>
      <c r="C336" s="1">
        <v>22.0</v>
      </c>
      <c r="D336" s="1">
        <v>15.0</v>
      </c>
      <c r="E336" s="1" t="s">
        <v>28</v>
      </c>
      <c r="F336" s="1">
        <v>3.0</v>
      </c>
      <c r="G336" s="1" t="s">
        <v>29</v>
      </c>
      <c r="H336" s="1" t="s">
        <v>934</v>
      </c>
      <c r="I336" s="1" t="s">
        <v>18</v>
      </c>
      <c r="J336" s="1" t="s">
        <v>19</v>
      </c>
      <c r="K336" s="1" t="s">
        <v>565</v>
      </c>
      <c r="L336" s="1">
        <v>22.0</v>
      </c>
      <c r="N336" s="1">
        <v>23.98</v>
      </c>
      <c r="P336" s="1">
        <v>16.35</v>
      </c>
      <c r="S336" s="1">
        <v>311.0</v>
      </c>
      <c r="T336" s="1">
        <v>2.5001545456129386</v>
      </c>
      <c r="U336" s="1">
        <v>-1.4101545456129385</v>
      </c>
      <c r="V336" s="1">
        <v>-0.26875251349302265</v>
      </c>
      <c r="X336" s="1">
        <v>32.41127348643006</v>
      </c>
      <c r="Y336" s="1">
        <v>0.0</v>
      </c>
    </row>
    <row r="337" ht="14.25" customHeight="1">
      <c r="A337" s="1" t="s">
        <v>935</v>
      </c>
      <c r="B337" s="1" t="s">
        <v>14</v>
      </c>
      <c r="C337" s="1">
        <v>18.0</v>
      </c>
      <c r="D337" s="1">
        <v>15.0</v>
      </c>
      <c r="E337" s="1" t="s">
        <v>28</v>
      </c>
      <c r="F337" s="1">
        <v>3.0</v>
      </c>
      <c r="G337" s="1" t="s">
        <v>29</v>
      </c>
      <c r="H337" s="1" t="s">
        <v>936</v>
      </c>
      <c r="I337" s="1" t="s">
        <v>90</v>
      </c>
      <c r="J337" s="1" t="s">
        <v>91</v>
      </c>
      <c r="K337" s="1" t="s">
        <v>747</v>
      </c>
      <c r="L337" s="1">
        <v>11.0</v>
      </c>
      <c r="N337" s="1">
        <v>11.99</v>
      </c>
      <c r="P337" s="1">
        <v>16.35</v>
      </c>
      <c r="S337" s="1">
        <v>312.0</v>
      </c>
      <c r="T337" s="1">
        <v>2.5001545456129386</v>
      </c>
      <c r="U337" s="1">
        <v>-1.4101545456129385</v>
      </c>
      <c r="V337" s="1">
        <v>-0.26875251349302265</v>
      </c>
      <c r="X337" s="1">
        <v>32.51565762004175</v>
      </c>
      <c r="Y337" s="1">
        <v>0.0</v>
      </c>
    </row>
    <row r="338" ht="14.25" customHeight="1">
      <c r="A338" s="1" t="s">
        <v>937</v>
      </c>
      <c r="B338" s="1" t="s">
        <v>133</v>
      </c>
      <c r="C338" s="1">
        <v>29.0</v>
      </c>
      <c r="D338" s="1">
        <v>15.0</v>
      </c>
      <c r="E338" s="1" t="s">
        <v>28</v>
      </c>
      <c r="F338" s="1">
        <v>3.0</v>
      </c>
      <c r="G338" s="1" t="s">
        <v>29</v>
      </c>
      <c r="H338" s="1" t="s">
        <v>934</v>
      </c>
      <c r="I338" s="1" t="s">
        <v>28</v>
      </c>
      <c r="J338" s="1" t="s">
        <v>29</v>
      </c>
      <c r="K338" s="1" t="s">
        <v>55</v>
      </c>
      <c r="L338" s="1">
        <v>7.0</v>
      </c>
      <c r="N338" s="1">
        <v>7.630000000000001</v>
      </c>
      <c r="P338" s="1">
        <v>16.35</v>
      </c>
      <c r="S338" s="1">
        <v>313.0</v>
      </c>
      <c r="T338" s="1">
        <v>2.5001545456129386</v>
      </c>
      <c r="U338" s="1">
        <v>-1.7698545456129384</v>
      </c>
      <c r="V338" s="1">
        <v>-0.3373054812540289</v>
      </c>
      <c r="X338" s="1">
        <v>32.620041753653446</v>
      </c>
      <c r="Y338" s="1">
        <v>0.0</v>
      </c>
    </row>
    <row r="339" ht="14.25" customHeight="1">
      <c r="A339" s="1" t="s">
        <v>938</v>
      </c>
      <c r="B339" s="1" t="s">
        <v>14</v>
      </c>
      <c r="C339" s="1">
        <v>24.0</v>
      </c>
      <c r="D339" s="1">
        <v>12.0</v>
      </c>
      <c r="E339" s="1" t="s">
        <v>28</v>
      </c>
      <c r="F339" s="1">
        <v>3.0</v>
      </c>
      <c r="G339" s="1" t="s">
        <v>29</v>
      </c>
      <c r="H339" s="1" t="s">
        <v>630</v>
      </c>
      <c r="I339" s="1" t="s">
        <v>28</v>
      </c>
      <c r="J339" s="1" t="s">
        <v>29</v>
      </c>
      <c r="K339" s="1" t="s">
        <v>217</v>
      </c>
      <c r="L339" s="1">
        <v>14.0</v>
      </c>
      <c r="N339" s="1">
        <v>15.260000000000002</v>
      </c>
      <c r="P339" s="1">
        <v>13.080000000000002</v>
      </c>
      <c r="S339" s="1">
        <v>314.0</v>
      </c>
      <c r="T339" s="1">
        <v>2.5001545456129386</v>
      </c>
      <c r="U339" s="1">
        <v>-2.5001545456129386</v>
      </c>
      <c r="V339" s="1">
        <v>-0.47648877943546597</v>
      </c>
      <c r="X339" s="1">
        <v>32.724425887265134</v>
      </c>
      <c r="Y339" s="1">
        <v>0.0</v>
      </c>
    </row>
    <row r="340" ht="14.25" customHeight="1">
      <c r="A340" s="1" t="s">
        <v>939</v>
      </c>
      <c r="B340" s="1" t="s">
        <v>164</v>
      </c>
      <c r="C340" s="1">
        <v>29.0</v>
      </c>
      <c r="D340" s="1">
        <v>14.0</v>
      </c>
      <c r="E340" s="1" t="s">
        <v>28</v>
      </c>
      <c r="F340" s="1">
        <v>3.0</v>
      </c>
      <c r="G340" s="1" t="s">
        <v>29</v>
      </c>
      <c r="H340" s="1" t="s">
        <v>337</v>
      </c>
      <c r="I340" s="1" t="s">
        <v>97</v>
      </c>
      <c r="J340" s="1" t="s">
        <v>98</v>
      </c>
      <c r="K340" s="1" t="s">
        <v>685</v>
      </c>
      <c r="L340" s="1" t="s">
        <v>56</v>
      </c>
      <c r="N340" s="1">
        <v>0.0</v>
      </c>
      <c r="P340" s="1">
        <v>15.260000000000002</v>
      </c>
      <c r="S340" s="1">
        <v>315.0</v>
      </c>
      <c r="T340" s="1">
        <v>2.5001545456129386</v>
      </c>
      <c r="U340" s="1">
        <v>-2.5001545456129386</v>
      </c>
      <c r="V340" s="1">
        <v>-0.47648877943546597</v>
      </c>
      <c r="X340" s="1">
        <v>32.82881002087682</v>
      </c>
      <c r="Y340" s="1">
        <v>0.0</v>
      </c>
    </row>
    <row r="341" ht="14.25" customHeight="1">
      <c r="A341" s="1" t="s">
        <v>940</v>
      </c>
      <c r="B341" s="1" t="s">
        <v>96</v>
      </c>
      <c r="C341" s="1">
        <v>23.0</v>
      </c>
      <c r="D341" s="1">
        <v>13.0</v>
      </c>
      <c r="E341" s="1" t="s">
        <v>28</v>
      </c>
      <c r="F341" s="1">
        <v>3.0</v>
      </c>
      <c r="G341" s="1" t="s">
        <v>29</v>
      </c>
      <c r="H341" s="1" t="s">
        <v>337</v>
      </c>
      <c r="I341" s="1" t="s">
        <v>59</v>
      </c>
      <c r="J341" s="1" t="s">
        <v>60</v>
      </c>
      <c r="K341" s="1" t="s">
        <v>941</v>
      </c>
      <c r="L341" s="1" t="s">
        <v>47</v>
      </c>
      <c r="N341" s="1">
        <v>0.0</v>
      </c>
      <c r="P341" s="1">
        <v>14.170000000000002</v>
      </c>
      <c r="S341" s="1">
        <v>316.0</v>
      </c>
      <c r="T341" s="1">
        <v>2.551967322190438</v>
      </c>
      <c r="U341" s="1">
        <v>13.798032677809562</v>
      </c>
      <c r="V341" s="1">
        <v>2.6296805374678627</v>
      </c>
      <c r="X341" s="1">
        <v>32.93319415448852</v>
      </c>
      <c r="Y341" s="1">
        <v>0.0</v>
      </c>
    </row>
    <row r="342" ht="14.25" customHeight="1">
      <c r="A342" s="1" t="s">
        <v>942</v>
      </c>
      <c r="B342" s="1" t="s">
        <v>36</v>
      </c>
      <c r="C342" s="1">
        <v>25.0</v>
      </c>
      <c r="D342" s="1">
        <v>12.0</v>
      </c>
      <c r="E342" s="1" t="s">
        <v>28</v>
      </c>
      <c r="F342" s="1">
        <v>3.0</v>
      </c>
      <c r="G342" s="1" t="s">
        <v>29</v>
      </c>
      <c r="H342" s="1" t="s">
        <v>936</v>
      </c>
      <c r="I342" s="1" t="s">
        <v>44</v>
      </c>
      <c r="J342" s="1" t="s">
        <v>45</v>
      </c>
      <c r="K342" s="1" t="s">
        <v>943</v>
      </c>
      <c r="L342" s="1">
        <v>6.0</v>
      </c>
      <c r="N342" s="1">
        <v>6.540000000000001</v>
      </c>
      <c r="P342" s="1">
        <v>13.080000000000002</v>
      </c>
      <c r="S342" s="1">
        <v>317.0</v>
      </c>
      <c r="T342" s="1">
        <v>2.551967322190438</v>
      </c>
      <c r="U342" s="1">
        <v>-2.551967322190438</v>
      </c>
      <c r="V342" s="1">
        <v>-0.486363451668787</v>
      </c>
      <c r="X342" s="1">
        <v>33.03757828810021</v>
      </c>
      <c r="Y342" s="1">
        <v>0.0</v>
      </c>
    </row>
    <row r="343" ht="14.25" customHeight="1">
      <c r="A343" s="1" t="s">
        <v>944</v>
      </c>
      <c r="B343" s="1" t="s">
        <v>23</v>
      </c>
      <c r="C343" s="1">
        <v>32.0</v>
      </c>
      <c r="D343" s="1">
        <v>12.0</v>
      </c>
      <c r="E343" s="1" t="s">
        <v>28</v>
      </c>
      <c r="F343" s="1">
        <v>3.0</v>
      </c>
      <c r="G343" s="1" t="s">
        <v>29</v>
      </c>
      <c r="H343" s="1" t="s">
        <v>30</v>
      </c>
      <c r="I343" s="1" t="s">
        <v>18</v>
      </c>
      <c r="J343" s="1" t="s">
        <v>19</v>
      </c>
      <c r="K343" s="1" t="s">
        <v>150</v>
      </c>
      <c r="L343" s="1">
        <v>4.0</v>
      </c>
      <c r="N343" s="1">
        <v>4.36</v>
      </c>
      <c r="P343" s="1">
        <v>13.080000000000002</v>
      </c>
      <c r="S343" s="1">
        <v>318.0</v>
      </c>
      <c r="T343" s="1">
        <v>2.551967322190438</v>
      </c>
      <c r="U343" s="1">
        <v>-2.551967322190438</v>
      </c>
      <c r="V343" s="1">
        <v>-0.486363451668787</v>
      </c>
      <c r="X343" s="1">
        <v>33.141962421711895</v>
      </c>
      <c r="Y343" s="1">
        <v>0.0</v>
      </c>
    </row>
    <row r="344" ht="14.25" customHeight="1">
      <c r="A344" s="1" t="s">
        <v>945</v>
      </c>
      <c r="B344" s="1" t="s">
        <v>96</v>
      </c>
      <c r="C344" s="1">
        <v>34.0</v>
      </c>
      <c r="D344" s="1">
        <v>12.0</v>
      </c>
      <c r="E344" s="1" t="s">
        <v>28</v>
      </c>
      <c r="F344" s="1">
        <v>3.0</v>
      </c>
      <c r="G344" s="1" t="s">
        <v>29</v>
      </c>
      <c r="H344" s="1" t="s">
        <v>30</v>
      </c>
      <c r="I344" s="1" t="s">
        <v>83</v>
      </c>
      <c r="J344" s="1" t="s">
        <v>84</v>
      </c>
      <c r="K344" s="1" t="s">
        <v>274</v>
      </c>
      <c r="L344" s="1" t="s">
        <v>56</v>
      </c>
      <c r="N344" s="1">
        <v>0.0</v>
      </c>
      <c r="P344" s="1">
        <v>13.080000000000002</v>
      </c>
      <c r="S344" s="1">
        <v>319.0</v>
      </c>
      <c r="T344" s="1">
        <v>2.551967322190438</v>
      </c>
      <c r="U344" s="1">
        <v>21.42803267780956</v>
      </c>
      <c r="V344" s="1">
        <v>4.0838343990649655</v>
      </c>
      <c r="X344" s="1">
        <v>33.24634655532359</v>
      </c>
      <c r="Y344" s="1">
        <v>0.0</v>
      </c>
    </row>
    <row r="345" ht="14.25" customHeight="1">
      <c r="A345" s="1" t="s">
        <v>946</v>
      </c>
      <c r="B345" s="1" t="s">
        <v>51</v>
      </c>
      <c r="C345" s="1">
        <v>22.0</v>
      </c>
      <c r="D345" s="1">
        <v>12.0</v>
      </c>
      <c r="E345" s="1" t="s">
        <v>28</v>
      </c>
      <c r="F345" s="1">
        <v>3.0</v>
      </c>
      <c r="G345" s="1" t="s">
        <v>29</v>
      </c>
      <c r="H345" s="1" t="s">
        <v>317</v>
      </c>
      <c r="I345" s="1" t="s">
        <v>18</v>
      </c>
      <c r="J345" s="1" t="s">
        <v>19</v>
      </c>
      <c r="K345" s="1" t="s">
        <v>310</v>
      </c>
      <c r="L345" s="1" t="s">
        <v>47</v>
      </c>
      <c r="N345" s="1">
        <v>0.0</v>
      </c>
      <c r="P345" s="1">
        <v>13.080000000000002</v>
      </c>
      <c r="S345" s="1">
        <v>320.0</v>
      </c>
      <c r="T345" s="1">
        <v>2.551967322190438</v>
      </c>
      <c r="U345" s="1">
        <v>10.528032677809563</v>
      </c>
      <c r="V345" s="1">
        <v>2.0064717396405327</v>
      </c>
      <c r="X345" s="1">
        <v>33.35073068893528</v>
      </c>
      <c r="Y345" s="1">
        <v>0.0</v>
      </c>
    </row>
    <row r="346" ht="14.25" customHeight="1">
      <c r="A346" s="1" t="s">
        <v>947</v>
      </c>
      <c r="B346" s="1" t="s">
        <v>133</v>
      </c>
      <c r="C346" s="1">
        <v>22.0</v>
      </c>
      <c r="D346" s="1">
        <v>4.0</v>
      </c>
      <c r="E346" s="1" t="s">
        <v>28</v>
      </c>
      <c r="F346" s="1">
        <v>3.0</v>
      </c>
      <c r="G346" s="1" t="s">
        <v>29</v>
      </c>
      <c r="H346" s="1" t="s">
        <v>186</v>
      </c>
      <c r="I346" s="1" t="s">
        <v>18</v>
      </c>
      <c r="J346" s="1" t="s">
        <v>19</v>
      </c>
      <c r="K346" s="1" t="s">
        <v>310</v>
      </c>
      <c r="L346" s="1">
        <v>10.0</v>
      </c>
      <c r="N346" s="1">
        <v>10.9</v>
      </c>
      <c r="P346" s="1">
        <v>4.36</v>
      </c>
      <c r="S346" s="1">
        <v>321.0</v>
      </c>
      <c r="T346" s="1">
        <v>2.551967322190438</v>
      </c>
      <c r="U346" s="1">
        <v>19.24803267780956</v>
      </c>
      <c r="V346" s="1">
        <v>3.6683618671800793</v>
      </c>
      <c r="X346" s="1">
        <v>33.455114822546975</v>
      </c>
      <c r="Y346" s="1">
        <v>0.0</v>
      </c>
    </row>
    <row r="347" ht="14.25" customHeight="1">
      <c r="A347" s="1" t="s">
        <v>948</v>
      </c>
      <c r="B347" s="1" t="s">
        <v>96</v>
      </c>
      <c r="C347" s="1">
        <v>23.0</v>
      </c>
      <c r="D347" s="1">
        <v>7.0</v>
      </c>
      <c r="E347" s="1" t="s">
        <v>28</v>
      </c>
      <c r="F347" s="1">
        <v>3.0</v>
      </c>
      <c r="G347" s="1" t="s">
        <v>29</v>
      </c>
      <c r="H347" s="1" t="s">
        <v>949</v>
      </c>
      <c r="I347" s="1" t="s">
        <v>83</v>
      </c>
      <c r="J347" s="1" t="s">
        <v>84</v>
      </c>
      <c r="K347" s="1" t="s">
        <v>291</v>
      </c>
      <c r="L347" s="1">
        <v>10.0</v>
      </c>
      <c r="N347" s="1">
        <v>10.9</v>
      </c>
      <c r="P347" s="1">
        <v>7.630000000000001</v>
      </c>
      <c r="S347" s="1">
        <v>322.0</v>
      </c>
      <c r="T347" s="1">
        <v>2.551967322190438</v>
      </c>
      <c r="U347" s="1">
        <v>19.24803267780956</v>
      </c>
      <c r="V347" s="1">
        <v>3.6683618671800793</v>
      </c>
      <c r="X347" s="1">
        <v>33.55949895615866</v>
      </c>
      <c r="Y347" s="1">
        <v>0.0</v>
      </c>
    </row>
    <row r="348" ht="14.25" customHeight="1">
      <c r="A348" s="1" t="s">
        <v>950</v>
      </c>
      <c r="B348" s="1" t="s">
        <v>14</v>
      </c>
      <c r="C348" s="1">
        <v>20.0</v>
      </c>
      <c r="D348" s="1">
        <v>6.0</v>
      </c>
      <c r="E348" s="1" t="s">
        <v>28</v>
      </c>
      <c r="F348" s="1">
        <v>3.0</v>
      </c>
      <c r="G348" s="1" t="s">
        <v>29</v>
      </c>
      <c r="H348" s="1" t="s">
        <v>370</v>
      </c>
      <c r="I348" s="1" t="s">
        <v>90</v>
      </c>
      <c r="J348" s="1" t="s">
        <v>91</v>
      </c>
      <c r="K348" s="1" t="s">
        <v>192</v>
      </c>
      <c r="L348" s="1">
        <v>10.0</v>
      </c>
      <c r="N348" s="1">
        <v>10.9</v>
      </c>
      <c r="P348" s="1">
        <v>6.540000000000001</v>
      </c>
      <c r="S348" s="1">
        <v>323.0</v>
      </c>
      <c r="T348" s="1">
        <v>2.551967322190438</v>
      </c>
      <c r="U348" s="1">
        <v>13.798032677809562</v>
      </c>
      <c r="V348" s="1">
        <v>2.6296805374678627</v>
      </c>
      <c r="X348" s="1">
        <v>33.66388308977035</v>
      </c>
      <c r="Y348" s="1">
        <v>0.0</v>
      </c>
    </row>
    <row r="349" ht="14.25" customHeight="1">
      <c r="A349" s="1" t="s">
        <v>951</v>
      </c>
      <c r="B349" s="1" t="s">
        <v>133</v>
      </c>
      <c r="C349" s="1">
        <v>27.0</v>
      </c>
      <c r="D349" s="1">
        <v>10.0</v>
      </c>
      <c r="E349" s="1" t="s">
        <v>28</v>
      </c>
      <c r="F349" s="1">
        <v>3.0</v>
      </c>
      <c r="G349" s="1" t="s">
        <v>29</v>
      </c>
      <c r="H349" s="1" t="s">
        <v>683</v>
      </c>
      <c r="I349" s="1" t="s">
        <v>76</v>
      </c>
      <c r="J349" s="1" t="s">
        <v>77</v>
      </c>
      <c r="K349" s="1" t="s">
        <v>78</v>
      </c>
      <c r="L349" s="1">
        <v>2.0</v>
      </c>
      <c r="N349" s="1">
        <v>2.18</v>
      </c>
      <c r="P349" s="1">
        <v>10.9</v>
      </c>
      <c r="S349" s="1">
        <v>324.0</v>
      </c>
      <c r="T349" s="1">
        <v>2.551967322190438</v>
      </c>
      <c r="U349" s="1">
        <v>5.078032677809563</v>
      </c>
      <c r="V349" s="1">
        <v>0.9677904099283163</v>
      </c>
      <c r="X349" s="1">
        <v>33.76826722338205</v>
      </c>
      <c r="Y349" s="1">
        <v>0.0</v>
      </c>
    </row>
    <row r="350" ht="14.25" customHeight="1">
      <c r="A350" s="1" t="s">
        <v>952</v>
      </c>
      <c r="B350" s="1" t="s">
        <v>23</v>
      </c>
      <c r="C350" s="1">
        <v>33.0</v>
      </c>
      <c r="D350" s="1">
        <v>10.0</v>
      </c>
      <c r="E350" s="1" t="s">
        <v>28</v>
      </c>
      <c r="F350" s="1">
        <v>3.0</v>
      </c>
      <c r="G350" s="1" t="s">
        <v>29</v>
      </c>
      <c r="H350" s="1" t="s">
        <v>30</v>
      </c>
      <c r="I350" s="1" t="s">
        <v>90</v>
      </c>
      <c r="J350" s="1" t="s">
        <v>91</v>
      </c>
      <c r="K350" s="1" t="s">
        <v>779</v>
      </c>
      <c r="L350" s="1" t="s">
        <v>47</v>
      </c>
      <c r="N350" s="1">
        <v>0.0</v>
      </c>
      <c r="P350" s="1">
        <v>10.9</v>
      </c>
      <c r="S350" s="1">
        <v>325.0</v>
      </c>
      <c r="T350" s="1">
        <v>2.551967322190438</v>
      </c>
      <c r="U350" s="1">
        <v>-0.37196732219043804</v>
      </c>
      <c r="V350" s="1">
        <v>-0.0708909197839003</v>
      </c>
      <c r="X350" s="1">
        <v>33.872651356993735</v>
      </c>
      <c r="Y350" s="1">
        <v>0.0</v>
      </c>
    </row>
    <row r="351" ht="14.25" customHeight="1">
      <c r="A351" s="1" t="s">
        <v>953</v>
      </c>
      <c r="B351" s="1" t="s">
        <v>14</v>
      </c>
      <c r="C351" s="1">
        <v>26.0</v>
      </c>
      <c r="D351" s="1">
        <v>10.0</v>
      </c>
      <c r="E351" s="1" t="s">
        <v>28</v>
      </c>
      <c r="F351" s="1">
        <v>3.0</v>
      </c>
      <c r="G351" s="1" t="s">
        <v>29</v>
      </c>
      <c r="H351" s="1" t="s">
        <v>317</v>
      </c>
      <c r="I351" s="1" t="s">
        <v>44</v>
      </c>
      <c r="J351" s="1" t="s">
        <v>45</v>
      </c>
      <c r="K351" s="1" t="s">
        <v>954</v>
      </c>
      <c r="L351" s="1" t="s">
        <v>47</v>
      </c>
      <c r="N351" s="1">
        <v>0.0</v>
      </c>
      <c r="P351" s="1">
        <v>10.9</v>
      </c>
      <c r="S351" s="1">
        <v>326.0</v>
      </c>
      <c r="T351" s="1">
        <v>2.551967322190438</v>
      </c>
      <c r="U351" s="1">
        <v>-1.4619673221904381</v>
      </c>
      <c r="V351" s="1">
        <v>-0.27862718572634365</v>
      </c>
      <c r="X351" s="1">
        <v>33.977035490605424</v>
      </c>
      <c r="Y351" s="1">
        <v>0.0</v>
      </c>
    </row>
    <row r="352" ht="14.25" customHeight="1">
      <c r="A352" s="1" t="s">
        <v>955</v>
      </c>
      <c r="B352" s="1" t="s">
        <v>164</v>
      </c>
      <c r="C352" s="1">
        <v>29.0</v>
      </c>
      <c r="D352" s="1">
        <v>8.0</v>
      </c>
      <c r="E352" s="1" t="s">
        <v>28</v>
      </c>
      <c r="F352" s="1">
        <v>3.0</v>
      </c>
      <c r="G352" s="1" t="s">
        <v>29</v>
      </c>
      <c r="H352" s="1" t="s">
        <v>30</v>
      </c>
      <c r="I352" s="1" t="s">
        <v>18</v>
      </c>
      <c r="J352" s="1" t="s">
        <v>19</v>
      </c>
      <c r="K352" s="1" t="s">
        <v>292</v>
      </c>
      <c r="L352" s="1">
        <v>9.0</v>
      </c>
      <c r="N352" s="1">
        <v>9.81</v>
      </c>
      <c r="P352" s="1">
        <v>8.72</v>
      </c>
      <c r="S352" s="1">
        <v>327.0</v>
      </c>
      <c r="T352" s="1">
        <v>2.551967322190438</v>
      </c>
      <c r="U352" s="1">
        <v>-2.551967322190438</v>
      </c>
      <c r="V352" s="1">
        <v>-0.486363451668787</v>
      </c>
      <c r="X352" s="1">
        <v>34.08141962421712</v>
      </c>
      <c r="Y352" s="1">
        <v>0.0</v>
      </c>
    </row>
    <row r="353" ht="14.25" customHeight="1">
      <c r="A353" s="1" t="s">
        <v>956</v>
      </c>
      <c r="B353" s="1" t="s">
        <v>51</v>
      </c>
      <c r="C353" s="1">
        <v>20.0</v>
      </c>
      <c r="D353" s="1">
        <v>3.0</v>
      </c>
      <c r="E353" s="1" t="s">
        <v>28</v>
      </c>
      <c r="F353" s="1">
        <v>3.0</v>
      </c>
      <c r="G353" s="1" t="s">
        <v>29</v>
      </c>
      <c r="H353" s="1" t="s">
        <v>934</v>
      </c>
      <c r="I353" s="1" t="s">
        <v>28</v>
      </c>
      <c r="J353" s="1" t="s">
        <v>29</v>
      </c>
      <c r="K353" s="1" t="s">
        <v>317</v>
      </c>
      <c r="L353" s="1">
        <v>9.0</v>
      </c>
      <c r="N353" s="1">
        <v>9.81</v>
      </c>
      <c r="P353" s="1">
        <v>3.2700000000000005</v>
      </c>
      <c r="S353" s="1">
        <v>328.0</v>
      </c>
      <c r="T353" s="1">
        <v>2.551967322190438</v>
      </c>
      <c r="U353" s="1">
        <v>15.978032677809562</v>
      </c>
      <c r="V353" s="1">
        <v>3.0451530693527493</v>
      </c>
      <c r="X353" s="1">
        <v>34.18580375782881</v>
      </c>
      <c r="Y353" s="1">
        <v>0.0</v>
      </c>
    </row>
    <row r="354" ht="14.25" customHeight="1">
      <c r="A354" s="1" t="s">
        <v>957</v>
      </c>
      <c r="B354" s="1" t="s">
        <v>164</v>
      </c>
      <c r="C354" s="1">
        <v>26.0</v>
      </c>
      <c r="D354" s="1">
        <v>9.0</v>
      </c>
      <c r="E354" s="1" t="s">
        <v>28</v>
      </c>
      <c r="F354" s="1">
        <v>3.0</v>
      </c>
      <c r="G354" s="1" t="s">
        <v>29</v>
      </c>
      <c r="H354" s="1" t="s">
        <v>370</v>
      </c>
      <c r="I354" s="1" t="s">
        <v>90</v>
      </c>
      <c r="J354" s="1" t="s">
        <v>91</v>
      </c>
      <c r="K354" s="1" t="s">
        <v>239</v>
      </c>
      <c r="L354" s="1">
        <v>2.0</v>
      </c>
      <c r="N354" s="1">
        <v>2.18</v>
      </c>
      <c r="P354" s="1">
        <v>9.81</v>
      </c>
      <c r="S354" s="1">
        <v>329.0</v>
      </c>
      <c r="T354" s="1">
        <v>2.551967322190438</v>
      </c>
      <c r="U354" s="1">
        <v>-2.551967322190438</v>
      </c>
      <c r="V354" s="1">
        <v>-0.486363451668787</v>
      </c>
      <c r="X354" s="1">
        <v>34.290187891440496</v>
      </c>
      <c r="Y354" s="1">
        <v>0.0</v>
      </c>
    </row>
    <row r="355" ht="14.25" customHeight="1">
      <c r="A355" s="1" t="s">
        <v>958</v>
      </c>
      <c r="B355" s="1" t="s">
        <v>23</v>
      </c>
      <c r="C355" s="1">
        <v>29.0</v>
      </c>
      <c r="D355" s="1">
        <v>9.0</v>
      </c>
      <c r="E355" s="1" t="s">
        <v>28</v>
      </c>
      <c r="F355" s="1">
        <v>3.0</v>
      </c>
      <c r="G355" s="1" t="s">
        <v>29</v>
      </c>
      <c r="H355" s="1" t="s">
        <v>30</v>
      </c>
      <c r="I355" s="1" t="s">
        <v>229</v>
      </c>
      <c r="J355" s="1" t="s">
        <v>230</v>
      </c>
      <c r="K355" s="1" t="s">
        <v>959</v>
      </c>
      <c r="L355" s="1" t="s">
        <v>56</v>
      </c>
      <c r="N355" s="1">
        <v>0.0</v>
      </c>
      <c r="P355" s="1">
        <v>9.81</v>
      </c>
      <c r="S355" s="1">
        <v>330.0</v>
      </c>
      <c r="T355" s="1">
        <v>2.551967322190438</v>
      </c>
      <c r="U355" s="1">
        <v>-2.551967322190438</v>
      </c>
      <c r="V355" s="1">
        <v>-0.486363451668787</v>
      </c>
      <c r="X355" s="1">
        <v>34.39457202505219</v>
      </c>
      <c r="Y355" s="1">
        <v>0.0</v>
      </c>
    </row>
    <row r="356" ht="14.25" customHeight="1">
      <c r="A356" s="1" t="s">
        <v>960</v>
      </c>
      <c r="B356" s="1" t="s">
        <v>96</v>
      </c>
      <c r="C356" s="1">
        <v>22.0</v>
      </c>
      <c r="D356" s="1">
        <v>2.0</v>
      </c>
      <c r="E356" s="1" t="s">
        <v>28</v>
      </c>
      <c r="F356" s="1">
        <v>3.0</v>
      </c>
      <c r="G356" s="1" t="s">
        <v>29</v>
      </c>
      <c r="H356" s="1" t="s">
        <v>708</v>
      </c>
      <c r="I356" s="1" t="s">
        <v>44</v>
      </c>
      <c r="J356" s="1" t="s">
        <v>45</v>
      </c>
      <c r="K356" s="1" t="s">
        <v>46</v>
      </c>
      <c r="L356" s="1">
        <v>8.0</v>
      </c>
      <c r="N356" s="1">
        <v>8.72</v>
      </c>
      <c r="P356" s="1">
        <v>2.18</v>
      </c>
      <c r="S356" s="1">
        <v>331.0</v>
      </c>
      <c r="T356" s="1">
        <v>2.551967322190438</v>
      </c>
      <c r="U356" s="1">
        <v>-2.551967322190438</v>
      </c>
      <c r="V356" s="1">
        <v>-0.486363451668787</v>
      </c>
      <c r="X356" s="1">
        <v>34.49895615866388</v>
      </c>
      <c r="Y356" s="1">
        <v>0.0</v>
      </c>
    </row>
    <row r="357" ht="14.25" customHeight="1">
      <c r="A357" s="1" t="s">
        <v>961</v>
      </c>
      <c r="B357" s="1" t="s">
        <v>51</v>
      </c>
      <c r="C357" s="1">
        <v>21.0</v>
      </c>
      <c r="D357" s="1">
        <v>8.0</v>
      </c>
      <c r="E357" s="1" t="s">
        <v>28</v>
      </c>
      <c r="F357" s="1">
        <v>3.0</v>
      </c>
      <c r="G357" s="1" t="s">
        <v>29</v>
      </c>
      <c r="H357" s="1" t="s">
        <v>337</v>
      </c>
      <c r="I357" s="1" t="s">
        <v>83</v>
      </c>
      <c r="J357" s="1" t="s">
        <v>84</v>
      </c>
      <c r="K357" s="1" t="s">
        <v>307</v>
      </c>
      <c r="L357" s="1">
        <v>5.0</v>
      </c>
      <c r="N357" s="1">
        <v>5.45</v>
      </c>
      <c r="P357" s="1">
        <v>8.72</v>
      </c>
      <c r="S357" s="1">
        <v>332.0</v>
      </c>
      <c r="T357" s="1">
        <v>2.551967322190438</v>
      </c>
      <c r="U357" s="1">
        <v>8.348032677809563</v>
      </c>
      <c r="V357" s="1">
        <v>1.5909992077556463</v>
      </c>
      <c r="X357" s="1">
        <v>34.603340292275576</v>
      </c>
      <c r="Y357" s="1">
        <v>0.0</v>
      </c>
    </row>
    <row r="358" ht="14.25" customHeight="1">
      <c r="A358" s="1" t="s">
        <v>962</v>
      </c>
      <c r="B358" s="1" t="s">
        <v>133</v>
      </c>
      <c r="C358" s="1">
        <v>24.0</v>
      </c>
      <c r="D358" s="1">
        <v>8.0</v>
      </c>
      <c r="E358" s="1" t="s">
        <v>28</v>
      </c>
      <c r="F358" s="1">
        <v>3.0</v>
      </c>
      <c r="G358" s="1" t="s">
        <v>29</v>
      </c>
      <c r="H358" s="1" t="s">
        <v>55</v>
      </c>
      <c r="I358" s="1" t="s">
        <v>90</v>
      </c>
      <c r="J358" s="1" t="s">
        <v>91</v>
      </c>
      <c r="K358" s="1" t="s">
        <v>627</v>
      </c>
      <c r="L358" s="1" t="s">
        <v>47</v>
      </c>
      <c r="N358" s="1">
        <v>0.0</v>
      </c>
      <c r="P358" s="1">
        <v>8.72</v>
      </c>
      <c r="S358" s="1">
        <v>333.0</v>
      </c>
      <c r="T358" s="1">
        <v>2.551967322190438</v>
      </c>
      <c r="U358" s="1">
        <v>-1.570967322190438</v>
      </c>
      <c r="V358" s="1">
        <v>-0.29940081232058796</v>
      </c>
      <c r="X358" s="1">
        <v>34.707724425887264</v>
      </c>
      <c r="Y358" s="1">
        <v>0.0</v>
      </c>
    </row>
    <row r="359" ht="14.25" customHeight="1">
      <c r="A359" s="1" t="s">
        <v>963</v>
      </c>
      <c r="B359" s="1" t="s">
        <v>51</v>
      </c>
      <c r="C359" s="1">
        <v>21.0</v>
      </c>
      <c r="D359" s="1">
        <v>5.0</v>
      </c>
      <c r="E359" s="1" t="s">
        <v>905</v>
      </c>
      <c r="F359" s="1">
        <v>3.0</v>
      </c>
      <c r="G359" s="1" t="s">
        <v>29</v>
      </c>
      <c r="H359" s="1" t="s">
        <v>906</v>
      </c>
      <c r="I359" s="1" t="s">
        <v>722</v>
      </c>
      <c r="J359" s="1" t="s">
        <v>45</v>
      </c>
      <c r="K359" s="1" t="s">
        <v>964</v>
      </c>
      <c r="L359" s="1">
        <v>7.0</v>
      </c>
      <c r="N359" s="1">
        <v>7.630000000000001</v>
      </c>
      <c r="P359" s="1">
        <v>5.45</v>
      </c>
      <c r="S359" s="1">
        <v>334.0</v>
      </c>
      <c r="T359" s="1">
        <v>2.551967322190438</v>
      </c>
      <c r="U359" s="1">
        <v>-2.551967322190438</v>
      </c>
      <c r="V359" s="1">
        <v>-0.486363451668787</v>
      </c>
      <c r="X359" s="1">
        <v>34.81210855949895</v>
      </c>
      <c r="Y359" s="1">
        <v>0.0</v>
      </c>
    </row>
    <row r="360" ht="14.25" customHeight="1">
      <c r="A360" s="1" t="s">
        <v>965</v>
      </c>
      <c r="B360" s="1" t="s">
        <v>51</v>
      </c>
      <c r="C360" s="1">
        <v>28.0</v>
      </c>
      <c r="D360" s="1">
        <v>7.0</v>
      </c>
      <c r="E360" s="1" t="s">
        <v>28</v>
      </c>
      <c r="F360" s="1">
        <v>3.0</v>
      </c>
      <c r="G360" s="1" t="s">
        <v>29</v>
      </c>
      <c r="H360" s="1" t="s">
        <v>55</v>
      </c>
      <c r="I360" s="1" t="s">
        <v>76</v>
      </c>
      <c r="J360" s="1" t="s">
        <v>77</v>
      </c>
      <c r="K360" s="1" t="s">
        <v>148</v>
      </c>
      <c r="L360" s="1">
        <v>5.0</v>
      </c>
      <c r="N360" s="1">
        <v>5.45</v>
      </c>
      <c r="P360" s="1">
        <v>7.630000000000001</v>
      </c>
      <c r="S360" s="1">
        <v>335.0</v>
      </c>
      <c r="T360" s="1">
        <v>2.551967322190438</v>
      </c>
      <c r="U360" s="1">
        <v>21.42803267780956</v>
      </c>
      <c r="V360" s="1">
        <v>4.0838343990649655</v>
      </c>
      <c r="X360" s="1">
        <v>34.91649269311065</v>
      </c>
      <c r="Y360" s="1">
        <v>0.0</v>
      </c>
    </row>
    <row r="361" ht="14.25" customHeight="1">
      <c r="A361" s="1" t="s">
        <v>966</v>
      </c>
      <c r="B361" s="1" t="s">
        <v>33</v>
      </c>
      <c r="C361" s="1">
        <v>25.0</v>
      </c>
      <c r="D361" s="1">
        <v>7.0</v>
      </c>
      <c r="E361" s="1" t="s">
        <v>28</v>
      </c>
      <c r="F361" s="1">
        <v>3.0</v>
      </c>
      <c r="G361" s="1" t="s">
        <v>29</v>
      </c>
      <c r="H361" s="1" t="s">
        <v>967</v>
      </c>
      <c r="I361" s="1" t="s">
        <v>44</v>
      </c>
      <c r="J361" s="1" t="s">
        <v>45</v>
      </c>
      <c r="K361" s="1" t="s">
        <v>943</v>
      </c>
      <c r="L361" s="1" t="s">
        <v>56</v>
      </c>
      <c r="N361" s="1">
        <v>0.0</v>
      </c>
      <c r="P361" s="1">
        <v>7.630000000000001</v>
      </c>
      <c r="S361" s="1">
        <v>336.0</v>
      </c>
      <c r="T361" s="1">
        <v>2.551967322190438</v>
      </c>
      <c r="U361" s="1">
        <v>9.438032677809563</v>
      </c>
      <c r="V361" s="1">
        <v>1.7987354736980896</v>
      </c>
      <c r="X361" s="1">
        <v>35.020876826722336</v>
      </c>
      <c r="Y361" s="1">
        <v>0.0</v>
      </c>
    </row>
    <row r="362" ht="14.25" customHeight="1">
      <c r="A362" s="1" t="s">
        <v>968</v>
      </c>
      <c r="B362" s="1" t="s">
        <v>133</v>
      </c>
      <c r="C362" s="1">
        <v>23.0</v>
      </c>
      <c r="D362" s="1">
        <v>7.0</v>
      </c>
      <c r="E362" s="1" t="s">
        <v>28</v>
      </c>
      <c r="F362" s="1">
        <v>3.0</v>
      </c>
      <c r="G362" s="1" t="s">
        <v>29</v>
      </c>
      <c r="H362" s="1" t="s">
        <v>30</v>
      </c>
      <c r="I362" s="1" t="s">
        <v>28</v>
      </c>
      <c r="J362" s="1" t="s">
        <v>29</v>
      </c>
      <c r="K362" s="1" t="s">
        <v>967</v>
      </c>
      <c r="L362" s="1" t="s">
        <v>47</v>
      </c>
      <c r="N362" s="1">
        <v>0.0</v>
      </c>
      <c r="P362" s="1">
        <v>7.630000000000001</v>
      </c>
      <c r="S362" s="1">
        <v>337.0</v>
      </c>
      <c r="T362" s="1">
        <v>2.551967322190438</v>
      </c>
      <c r="U362" s="1">
        <v>5.078032677809563</v>
      </c>
      <c r="V362" s="1">
        <v>0.9677904099283163</v>
      </c>
      <c r="X362" s="1">
        <v>35.125260960334025</v>
      </c>
      <c r="Y362" s="1">
        <v>0.0</v>
      </c>
    </row>
    <row r="363" ht="14.25" customHeight="1">
      <c r="A363" s="1" t="s">
        <v>969</v>
      </c>
      <c r="B363" s="1" t="s">
        <v>33</v>
      </c>
      <c r="C363" s="1">
        <v>26.0</v>
      </c>
      <c r="D363" s="1">
        <v>7.0</v>
      </c>
      <c r="E363" s="1" t="s">
        <v>28</v>
      </c>
      <c r="F363" s="1">
        <v>3.0</v>
      </c>
      <c r="G363" s="1" t="s">
        <v>29</v>
      </c>
      <c r="H363" s="1" t="s">
        <v>370</v>
      </c>
      <c r="I363" s="1" t="s">
        <v>245</v>
      </c>
      <c r="J363" s="1" t="s">
        <v>246</v>
      </c>
      <c r="K363" s="1" t="s">
        <v>384</v>
      </c>
      <c r="L363" s="1" t="s">
        <v>56</v>
      </c>
      <c r="N363" s="1">
        <v>0.0</v>
      </c>
      <c r="P363" s="1">
        <v>7.630000000000001</v>
      </c>
      <c r="S363" s="1">
        <v>338.0</v>
      </c>
      <c r="T363" s="1">
        <v>2.551967322190438</v>
      </c>
      <c r="U363" s="1">
        <v>12.708032677809562</v>
      </c>
      <c r="V363" s="1">
        <v>2.4219442715254194</v>
      </c>
      <c r="X363" s="1">
        <v>35.22964509394572</v>
      </c>
      <c r="Y363" s="1">
        <v>0.0</v>
      </c>
    </row>
    <row r="364" ht="14.25" customHeight="1">
      <c r="A364" s="1" t="s">
        <v>970</v>
      </c>
      <c r="B364" s="1" t="s">
        <v>36</v>
      </c>
      <c r="C364" s="1">
        <v>32.0</v>
      </c>
      <c r="D364" s="1">
        <v>6.0</v>
      </c>
      <c r="E364" s="1" t="s">
        <v>28</v>
      </c>
      <c r="F364" s="1">
        <v>3.0</v>
      </c>
      <c r="G364" s="1" t="s">
        <v>29</v>
      </c>
      <c r="H364" s="1" t="s">
        <v>167</v>
      </c>
      <c r="I364" s="1" t="s">
        <v>28</v>
      </c>
      <c r="J364" s="1" t="s">
        <v>29</v>
      </c>
      <c r="K364" s="1" t="s">
        <v>217</v>
      </c>
      <c r="L364" s="1" t="s">
        <v>56</v>
      </c>
      <c r="N364" s="1">
        <v>0.0</v>
      </c>
      <c r="P364" s="1">
        <v>6.540000000000001</v>
      </c>
      <c r="S364" s="1">
        <v>339.0</v>
      </c>
      <c r="T364" s="1">
        <v>2.551967322190438</v>
      </c>
      <c r="U364" s="1">
        <v>-2.551967322190438</v>
      </c>
      <c r="V364" s="1">
        <v>-0.486363451668787</v>
      </c>
      <c r="X364" s="1">
        <v>35.33402922755741</v>
      </c>
      <c r="Y364" s="1">
        <v>0.0</v>
      </c>
    </row>
    <row r="365" ht="14.25" customHeight="1">
      <c r="A365" s="1" t="s">
        <v>971</v>
      </c>
      <c r="B365" s="1" t="s">
        <v>36</v>
      </c>
      <c r="C365" s="1">
        <v>30.0</v>
      </c>
      <c r="D365" s="1">
        <v>6.0</v>
      </c>
      <c r="E365" s="1" t="s">
        <v>28</v>
      </c>
      <c r="F365" s="1">
        <v>3.0</v>
      </c>
      <c r="G365" s="1" t="s">
        <v>29</v>
      </c>
      <c r="H365" s="1" t="s">
        <v>167</v>
      </c>
      <c r="I365" s="1" t="s">
        <v>44</v>
      </c>
      <c r="J365" s="1" t="s">
        <v>45</v>
      </c>
      <c r="K365" s="1" t="s">
        <v>517</v>
      </c>
      <c r="L365" s="1">
        <v>0.5</v>
      </c>
      <c r="N365" s="1">
        <v>0.545</v>
      </c>
      <c r="P365" s="1">
        <v>6.540000000000001</v>
      </c>
      <c r="S365" s="1">
        <v>340.0</v>
      </c>
      <c r="T365" s="1">
        <v>2.551967322190438</v>
      </c>
      <c r="U365" s="1">
        <v>-2.551967322190438</v>
      </c>
      <c r="V365" s="1">
        <v>-0.486363451668787</v>
      </c>
      <c r="X365" s="1">
        <v>35.4384133611691</v>
      </c>
      <c r="Y365" s="1">
        <v>0.0</v>
      </c>
    </row>
    <row r="366" ht="14.25" customHeight="1">
      <c r="A366" s="1" t="s">
        <v>972</v>
      </c>
      <c r="B366" s="1" t="s">
        <v>14</v>
      </c>
      <c r="C366" s="1">
        <v>26.0</v>
      </c>
      <c r="D366" s="1">
        <v>6.0</v>
      </c>
      <c r="E366" s="1" t="s">
        <v>28</v>
      </c>
      <c r="F366" s="1">
        <v>3.0</v>
      </c>
      <c r="G366" s="1" t="s">
        <v>29</v>
      </c>
      <c r="H366" s="1" t="s">
        <v>683</v>
      </c>
      <c r="I366" s="1" t="s">
        <v>90</v>
      </c>
      <c r="J366" s="1" t="s">
        <v>91</v>
      </c>
      <c r="K366" s="1" t="s">
        <v>239</v>
      </c>
      <c r="L366" s="1">
        <v>0.4</v>
      </c>
      <c r="N366" s="1">
        <v>0.43600000000000005</v>
      </c>
      <c r="P366" s="1">
        <v>6.540000000000001</v>
      </c>
      <c r="S366" s="1">
        <v>341.0</v>
      </c>
      <c r="T366" s="1">
        <v>2.551967322190438</v>
      </c>
      <c r="U366" s="1">
        <v>3.9880326778095627</v>
      </c>
      <c r="V366" s="1">
        <v>0.7600541439858731</v>
      </c>
      <c r="X366" s="1">
        <v>35.54279749478079</v>
      </c>
      <c r="Y366" s="1">
        <v>0.0</v>
      </c>
    </row>
    <row r="367" ht="14.25" customHeight="1">
      <c r="A367" s="1" t="s">
        <v>973</v>
      </c>
      <c r="B367" s="1" t="s">
        <v>65</v>
      </c>
      <c r="C367" s="1">
        <v>20.0</v>
      </c>
      <c r="D367" s="1">
        <v>6.0</v>
      </c>
      <c r="E367" s="1" t="s">
        <v>28</v>
      </c>
      <c r="F367" s="1">
        <v>3.0</v>
      </c>
      <c r="G367" s="1" t="s">
        <v>29</v>
      </c>
      <c r="H367" s="1" t="s">
        <v>55</v>
      </c>
      <c r="I367" s="1" t="s">
        <v>66</v>
      </c>
      <c r="J367" s="1" t="s">
        <v>67</v>
      </c>
      <c r="K367" s="1" t="s">
        <v>152</v>
      </c>
      <c r="L367" s="1" t="s">
        <v>47</v>
      </c>
      <c r="N367" s="1">
        <v>0.0</v>
      </c>
      <c r="P367" s="1">
        <v>6.540000000000001</v>
      </c>
      <c r="S367" s="1">
        <v>342.0</v>
      </c>
      <c r="T367" s="1">
        <v>2.551967322190438</v>
      </c>
      <c r="U367" s="1">
        <v>1.8080326778095621</v>
      </c>
      <c r="V367" s="1">
        <v>0.34458161210098637</v>
      </c>
      <c r="X367" s="1">
        <v>35.64718162839248</v>
      </c>
      <c r="Y367" s="1">
        <v>0.0</v>
      </c>
    </row>
    <row r="368" ht="14.25" customHeight="1">
      <c r="A368" s="1" t="s">
        <v>974</v>
      </c>
      <c r="B368" s="1" t="s">
        <v>96</v>
      </c>
      <c r="C368" s="1">
        <v>18.0</v>
      </c>
      <c r="D368" s="1">
        <v>6.0</v>
      </c>
      <c r="E368" s="1" t="s">
        <v>28</v>
      </c>
      <c r="F368" s="1">
        <v>3.0</v>
      </c>
      <c r="G368" s="1" t="s">
        <v>29</v>
      </c>
      <c r="H368" s="1" t="s">
        <v>186</v>
      </c>
      <c r="I368" s="1" t="s">
        <v>97</v>
      </c>
      <c r="J368" s="1" t="s">
        <v>98</v>
      </c>
      <c r="K368" s="1" t="s">
        <v>685</v>
      </c>
      <c r="L368" s="1" t="s">
        <v>47</v>
      </c>
      <c r="N368" s="1">
        <v>0.0</v>
      </c>
      <c r="P368" s="1">
        <v>6.540000000000001</v>
      </c>
      <c r="S368" s="1">
        <v>343.0</v>
      </c>
      <c r="T368" s="1">
        <v>2.551967322190438</v>
      </c>
      <c r="U368" s="1">
        <v>-2.551967322190438</v>
      </c>
      <c r="V368" s="1">
        <v>-0.486363451668787</v>
      </c>
      <c r="X368" s="1">
        <v>35.75156576200418</v>
      </c>
      <c r="Y368" s="1">
        <v>0.0</v>
      </c>
    </row>
    <row r="369" ht="14.25" customHeight="1">
      <c r="A369" s="1" t="s">
        <v>975</v>
      </c>
      <c r="B369" s="1" t="s">
        <v>65</v>
      </c>
      <c r="C369" s="1">
        <v>21.0</v>
      </c>
      <c r="D369" s="1">
        <v>6.0</v>
      </c>
      <c r="E369" s="1" t="s">
        <v>28</v>
      </c>
      <c r="F369" s="1">
        <v>3.0</v>
      </c>
      <c r="G369" s="1" t="s">
        <v>29</v>
      </c>
      <c r="H369" s="1" t="s">
        <v>55</v>
      </c>
      <c r="I369" s="1" t="s">
        <v>156</v>
      </c>
      <c r="J369" s="1" t="s">
        <v>157</v>
      </c>
      <c r="K369" s="1" t="s">
        <v>451</v>
      </c>
      <c r="L369" s="1" t="s">
        <v>47</v>
      </c>
      <c r="N369" s="1">
        <v>0.0</v>
      </c>
      <c r="P369" s="1">
        <v>6.540000000000001</v>
      </c>
      <c r="S369" s="1">
        <v>344.0</v>
      </c>
      <c r="T369" s="1">
        <v>2.551967322190438</v>
      </c>
      <c r="U369" s="1">
        <v>-2.551967322190438</v>
      </c>
      <c r="V369" s="1">
        <v>-0.486363451668787</v>
      </c>
      <c r="X369" s="1">
        <v>35.855949895615865</v>
      </c>
      <c r="Y369" s="1">
        <v>0.0</v>
      </c>
    </row>
    <row r="370" ht="14.25" customHeight="1">
      <c r="A370" s="1" t="s">
        <v>976</v>
      </c>
      <c r="B370" s="1" t="s">
        <v>36</v>
      </c>
      <c r="C370" s="1">
        <v>24.0</v>
      </c>
      <c r="D370" s="1">
        <v>6.0</v>
      </c>
      <c r="E370" s="1" t="s">
        <v>28</v>
      </c>
      <c r="F370" s="1">
        <v>3.0</v>
      </c>
      <c r="G370" s="1" t="s">
        <v>29</v>
      </c>
      <c r="H370" s="1" t="s">
        <v>337</v>
      </c>
      <c r="I370" s="1" t="s">
        <v>28</v>
      </c>
      <c r="J370" s="1" t="s">
        <v>29</v>
      </c>
      <c r="K370" s="1" t="s">
        <v>934</v>
      </c>
      <c r="L370" s="1" t="s">
        <v>47</v>
      </c>
      <c r="N370" s="1">
        <v>0.0</v>
      </c>
      <c r="P370" s="1">
        <v>6.540000000000001</v>
      </c>
      <c r="S370" s="1">
        <v>345.0</v>
      </c>
      <c r="T370" s="1">
        <v>2.551967322190438</v>
      </c>
      <c r="U370" s="1">
        <v>8.348032677809563</v>
      </c>
      <c r="V370" s="1">
        <v>1.5909992077556463</v>
      </c>
      <c r="X370" s="1">
        <v>35.96033402922755</v>
      </c>
      <c r="Y370" s="1">
        <v>0.0</v>
      </c>
    </row>
    <row r="371" ht="14.25" customHeight="1">
      <c r="A371" s="1" t="s">
        <v>977</v>
      </c>
      <c r="B371" s="1" t="s">
        <v>33</v>
      </c>
      <c r="C371" s="1">
        <v>28.0</v>
      </c>
      <c r="D371" s="1">
        <v>6.0</v>
      </c>
      <c r="E371" s="1" t="s">
        <v>28</v>
      </c>
      <c r="F371" s="1">
        <v>3.0</v>
      </c>
      <c r="G371" s="1" t="s">
        <v>29</v>
      </c>
      <c r="H371" s="1" t="s">
        <v>55</v>
      </c>
      <c r="I371" s="1" t="s">
        <v>90</v>
      </c>
      <c r="J371" s="1" t="s">
        <v>91</v>
      </c>
      <c r="K371" s="1" t="s">
        <v>766</v>
      </c>
      <c r="L371" s="1" t="s">
        <v>47</v>
      </c>
      <c r="N371" s="1">
        <v>0.0</v>
      </c>
      <c r="P371" s="1">
        <v>6.540000000000001</v>
      </c>
      <c r="S371" s="1">
        <v>346.0</v>
      </c>
      <c r="T371" s="1">
        <v>2.551967322190438</v>
      </c>
      <c r="U371" s="1">
        <v>8.348032677809563</v>
      </c>
      <c r="V371" s="1">
        <v>1.5909992077556463</v>
      </c>
      <c r="X371" s="1">
        <v>36.06471816283925</v>
      </c>
      <c r="Y371" s="1">
        <v>0.0</v>
      </c>
    </row>
    <row r="372" ht="14.25" customHeight="1">
      <c r="A372" s="1" t="s">
        <v>978</v>
      </c>
      <c r="B372" s="1" t="s">
        <v>40</v>
      </c>
      <c r="C372" s="1">
        <v>22.0</v>
      </c>
      <c r="D372" s="1">
        <v>3.0</v>
      </c>
      <c r="E372" s="1" t="s">
        <v>28</v>
      </c>
      <c r="F372" s="1">
        <v>3.0</v>
      </c>
      <c r="G372" s="1" t="s">
        <v>29</v>
      </c>
      <c r="H372" s="1" t="s">
        <v>630</v>
      </c>
      <c r="I372" s="1" t="s">
        <v>28</v>
      </c>
      <c r="J372" s="1" t="s">
        <v>29</v>
      </c>
      <c r="K372" s="1" t="s">
        <v>934</v>
      </c>
      <c r="L372" s="1">
        <v>5.0</v>
      </c>
      <c r="N372" s="1">
        <v>5.45</v>
      </c>
      <c r="P372" s="1">
        <v>3.2700000000000005</v>
      </c>
      <c r="S372" s="1">
        <v>347.0</v>
      </c>
      <c r="T372" s="1">
        <v>2.551967322190438</v>
      </c>
      <c r="U372" s="1">
        <v>8.348032677809563</v>
      </c>
      <c r="V372" s="1">
        <v>1.5909992077556463</v>
      </c>
      <c r="X372" s="1">
        <v>36.16910229645094</v>
      </c>
      <c r="Y372" s="1">
        <v>0.0</v>
      </c>
    </row>
    <row r="373" ht="14.25" customHeight="1">
      <c r="A373" s="1" t="s">
        <v>979</v>
      </c>
      <c r="B373" s="1" t="s">
        <v>14</v>
      </c>
      <c r="C373" s="1">
        <v>21.0</v>
      </c>
      <c r="D373" s="1">
        <v>4.0</v>
      </c>
      <c r="E373" s="1" t="s">
        <v>905</v>
      </c>
      <c r="F373" s="1">
        <v>3.0</v>
      </c>
      <c r="G373" s="1" t="s">
        <v>29</v>
      </c>
      <c r="H373" s="1" t="s">
        <v>906</v>
      </c>
      <c r="I373" s="1" t="s">
        <v>83</v>
      </c>
      <c r="J373" s="1" t="s">
        <v>84</v>
      </c>
      <c r="K373" s="1" t="s">
        <v>287</v>
      </c>
      <c r="L373" s="1">
        <v>5.0</v>
      </c>
      <c r="N373" s="1">
        <v>5.45</v>
      </c>
      <c r="P373" s="1">
        <v>4.36</v>
      </c>
      <c r="S373" s="1">
        <v>348.0</v>
      </c>
      <c r="T373" s="1">
        <v>2.551967322190438</v>
      </c>
      <c r="U373" s="1">
        <v>-0.37196732219043804</v>
      </c>
      <c r="V373" s="1">
        <v>-0.0708909197839003</v>
      </c>
      <c r="X373" s="1">
        <v>36.273486430062626</v>
      </c>
      <c r="Y373" s="1">
        <v>0.0</v>
      </c>
    </row>
    <row r="374" ht="14.25" customHeight="1">
      <c r="A374" s="1" t="s">
        <v>980</v>
      </c>
      <c r="B374" s="1" t="s">
        <v>33</v>
      </c>
      <c r="C374" s="1">
        <v>22.0</v>
      </c>
      <c r="D374" s="1">
        <v>3.0</v>
      </c>
      <c r="E374" s="1" t="s">
        <v>28</v>
      </c>
      <c r="F374" s="1">
        <v>3.0</v>
      </c>
      <c r="G374" s="1" t="s">
        <v>29</v>
      </c>
      <c r="H374" s="1" t="s">
        <v>217</v>
      </c>
      <c r="I374" s="1" t="s">
        <v>83</v>
      </c>
      <c r="J374" s="1" t="s">
        <v>84</v>
      </c>
      <c r="K374" s="1" t="s">
        <v>307</v>
      </c>
      <c r="L374" s="1">
        <v>5.0</v>
      </c>
      <c r="N374" s="1">
        <v>5.45</v>
      </c>
      <c r="P374" s="1">
        <v>3.2700000000000005</v>
      </c>
      <c r="S374" s="1">
        <v>349.0</v>
      </c>
      <c r="T374" s="1">
        <v>2.551967322190438</v>
      </c>
      <c r="U374" s="1">
        <v>-2.551967322190438</v>
      </c>
      <c r="V374" s="1">
        <v>-0.486363451668787</v>
      </c>
      <c r="X374" s="1">
        <v>36.37787056367432</v>
      </c>
      <c r="Y374" s="1">
        <v>0.0</v>
      </c>
    </row>
    <row r="375" ht="14.25" customHeight="1">
      <c r="A375" s="1" t="s">
        <v>981</v>
      </c>
      <c r="B375" s="1" t="s">
        <v>14</v>
      </c>
      <c r="C375" s="1">
        <v>23.0</v>
      </c>
      <c r="D375" s="1">
        <v>5.0</v>
      </c>
      <c r="E375" s="1" t="s">
        <v>28</v>
      </c>
      <c r="F375" s="1">
        <v>3.0</v>
      </c>
      <c r="G375" s="1" t="s">
        <v>29</v>
      </c>
      <c r="H375" s="1" t="s">
        <v>934</v>
      </c>
      <c r="I375" s="1" t="s">
        <v>28</v>
      </c>
      <c r="J375" s="1" t="s">
        <v>29</v>
      </c>
      <c r="K375" s="1" t="s">
        <v>595</v>
      </c>
      <c r="L375" s="1">
        <v>4.0</v>
      </c>
      <c r="N375" s="1">
        <v>4.36</v>
      </c>
      <c r="P375" s="1">
        <v>5.45</v>
      </c>
      <c r="S375" s="1">
        <v>350.0</v>
      </c>
      <c r="T375" s="1">
        <v>2.551967322190438</v>
      </c>
      <c r="U375" s="1">
        <v>-2.551967322190438</v>
      </c>
      <c r="V375" s="1">
        <v>-0.486363451668787</v>
      </c>
      <c r="X375" s="1">
        <v>36.48225469728601</v>
      </c>
      <c r="Y375" s="1">
        <v>0.0</v>
      </c>
    </row>
    <row r="376" ht="14.25" customHeight="1">
      <c r="A376" s="1" t="s">
        <v>982</v>
      </c>
      <c r="B376" s="1" t="s">
        <v>14</v>
      </c>
      <c r="C376" s="1">
        <v>25.0</v>
      </c>
      <c r="D376" s="1">
        <v>5.0</v>
      </c>
      <c r="E376" s="1" t="s">
        <v>28</v>
      </c>
      <c r="F376" s="1">
        <v>3.0</v>
      </c>
      <c r="G376" s="1" t="s">
        <v>29</v>
      </c>
      <c r="H376" s="1" t="s">
        <v>934</v>
      </c>
      <c r="I376" s="1" t="s">
        <v>15</v>
      </c>
      <c r="J376" s="1" t="s">
        <v>16</v>
      </c>
      <c r="K376" s="1" t="s">
        <v>52</v>
      </c>
      <c r="L376" s="1">
        <v>3.0</v>
      </c>
      <c r="N376" s="1">
        <v>3.2700000000000005</v>
      </c>
      <c r="P376" s="1">
        <v>5.45</v>
      </c>
      <c r="S376" s="1">
        <v>351.0</v>
      </c>
      <c r="T376" s="1">
        <v>2.551967322190438</v>
      </c>
      <c r="U376" s="1">
        <v>7.258032677809562</v>
      </c>
      <c r="V376" s="1">
        <v>1.383262941813203</v>
      </c>
      <c r="X376" s="1">
        <v>36.586638830897705</v>
      </c>
      <c r="Y376" s="1">
        <v>0.0</v>
      </c>
    </row>
    <row r="377" ht="14.25" customHeight="1">
      <c r="A377" s="1" t="s">
        <v>983</v>
      </c>
      <c r="B377" s="1" t="s">
        <v>377</v>
      </c>
      <c r="C377" s="1">
        <v>28.0</v>
      </c>
      <c r="D377" s="1">
        <v>5.0</v>
      </c>
      <c r="E377" s="1" t="s">
        <v>28</v>
      </c>
      <c r="F377" s="1">
        <v>3.0</v>
      </c>
      <c r="G377" s="1" t="s">
        <v>29</v>
      </c>
      <c r="H377" s="1" t="s">
        <v>936</v>
      </c>
      <c r="I377" s="1" t="s">
        <v>28</v>
      </c>
      <c r="J377" s="1" t="s">
        <v>29</v>
      </c>
      <c r="K377" s="1" t="s">
        <v>934</v>
      </c>
      <c r="L377" s="1">
        <v>2.0</v>
      </c>
      <c r="N377" s="1">
        <v>2.18</v>
      </c>
      <c r="P377" s="1">
        <v>5.45</v>
      </c>
      <c r="S377" s="1">
        <v>352.0</v>
      </c>
      <c r="T377" s="1">
        <v>2.551967322190438</v>
      </c>
      <c r="U377" s="1">
        <v>7.258032677809562</v>
      </c>
      <c r="V377" s="1">
        <v>1.383262941813203</v>
      </c>
      <c r="X377" s="1">
        <v>36.69102296450939</v>
      </c>
      <c r="Y377" s="1">
        <v>0.0</v>
      </c>
    </row>
    <row r="378" ht="14.25" customHeight="1">
      <c r="A378" s="1" t="s">
        <v>984</v>
      </c>
      <c r="B378" s="1" t="s">
        <v>14</v>
      </c>
      <c r="C378" s="1">
        <v>25.0</v>
      </c>
      <c r="D378" s="1">
        <v>5.0</v>
      </c>
      <c r="E378" s="1" t="s">
        <v>28</v>
      </c>
      <c r="F378" s="1">
        <v>3.0</v>
      </c>
      <c r="G378" s="1" t="s">
        <v>29</v>
      </c>
      <c r="H378" s="1" t="s">
        <v>949</v>
      </c>
      <c r="I378" s="1" t="s">
        <v>76</v>
      </c>
      <c r="J378" s="1" t="s">
        <v>77</v>
      </c>
      <c r="K378" s="1" t="s">
        <v>394</v>
      </c>
      <c r="L378" s="1">
        <v>2.0</v>
      </c>
      <c r="N378" s="1">
        <v>2.18</v>
      </c>
      <c r="P378" s="1">
        <v>5.45</v>
      </c>
      <c r="S378" s="1">
        <v>353.0</v>
      </c>
      <c r="T378" s="1">
        <v>2.551967322190438</v>
      </c>
      <c r="U378" s="1">
        <v>-0.37196732219043804</v>
      </c>
      <c r="V378" s="1">
        <v>-0.0708909197839003</v>
      </c>
      <c r="X378" s="1">
        <v>36.79540709812108</v>
      </c>
      <c r="Y378" s="1">
        <v>0.0</v>
      </c>
    </row>
    <row r="379" ht="14.25" customHeight="1">
      <c r="A379" s="1" t="s">
        <v>985</v>
      </c>
      <c r="B379" s="1" t="s">
        <v>51</v>
      </c>
      <c r="C379" s="1">
        <v>23.0</v>
      </c>
      <c r="D379" s="1">
        <v>5.0</v>
      </c>
      <c r="E379" s="1" t="s">
        <v>28</v>
      </c>
      <c r="F379" s="1">
        <v>3.0</v>
      </c>
      <c r="G379" s="1" t="s">
        <v>29</v>
      </c>
      <c r="H379" s="1" t="s">
        <v>55</v>
      </c>
      <c r="I379" s="1" t="s">
        <v>28</v>
      </c>
      <c r="J379" s="1" t="s">
        <v>29</v>
      </c>
      <c r="K379" s="1" t="s">
        <v>967</v>
      </c>
      <c r="L379" s="1">
        <v>1.0</v>
      </c>
      <c r="N379" s="1">
        <v>1.09</v>
      </c>
      <c r="P379" s="1">
        <v>5.45</v>
      </c>
      <c r="S379" s="1">
        <v>354.0</v>
      </c>
      <c r="T379" s="1">
        <v>2.551967322190438</v>
      </c>
      <c r="U379" s="1">
        <v>-2.551967322190438</v>
      </c>
      <c r="V379" s="1">
        <v>-0.486363451668787</v>
      </c>
      <c r="X379" s="1">
        <v>36.89979123173278</v>
      </c>
      <c r="Y379" s="1">
        <v>0.0</v>
      </c>
    </row>
    <row r="380" ht="14.25" customHeight="1">
      <c r="A380" s="1" t="s">
        <v>986</v>
      </c>
      <c r="B380" s="1" t="s">
        <v>164</v>
      </c>
      <c r="C380" s="1">
        <v>31.0</v>
      </c>
      <c r="D380" s="1">
        <v>5.0</v>
      </c>
      <c r="E380" s="1" t="s">
        <v>905</v>
      </c>
      <c r="F380" s="1">
        <v>3.0</v>
      </c>
      <c r="G380" s="1" t="s">
        <v>29</v>
      </c>
      <c r="H380" s="1" t="s">
        <v>906</v>
      </c>
      <c r="I380" s="1" t="s">
        <v>90</v>
      </c>
      <c r="J380" s="1" t="s">
        <v>91</v>
      </c>
      <c r="K380" s="1" t="s">
        <v>793</v>
      </c>
      <c r="L380" s="1" t="s">
        <v>47</v>
      </c>
      <c r="N380" s="1">
        <v>0.0</v>
      </c>
      <c r="P380" s="1">
        <v>5.45</v>
      </c>
      <c r="S380" s="1">
        <v>355.0</v>
      </c>
      <c r="T380" s="1">
        <v>2.551967322190438</v>
      </c>
      <c r="U380" s="1">
        <v>6.168032677809562</v>
      </c>
      <c r="V380" s="1">
        <v>1.1755266758707597</v>
      </c>
      <c r="X380" s="1">
        <v>37.004175365344466</v>
      </c>
      <c r="Y380" s="1">
        <v>0.0</v>
      </c>
    </row>
    <row r="381" ht="14.25" customHeight="1">
      <c r="A381" s="1" t="s">
        <v>987</v>
      </c>
      <c r="B381" s="1" t="s">
        <v>23</v>
      </c>
      <c r="C381" s="1">
        <v>21.0</v>
      </c>
      <c r="D381" s="1">
        <v>5.0</v>
      </c>
      <c r="E381" s="1" t="s">
        <v>28</v>
      </c>
      <c r="F381" s="1">
        <v>3.0</v>
      </c>
      <c r="G381" s="1" t="s">
        <v>29</v>
      </c>
      <c r="H381" s="1" t="s">
        <v>30</v>
      </c>
      <c r="I381" s="1" t="s">
        <v>44</v>
      </c>
      <c r="J381" s="1" t="s">
        <v>45</v>
      </c>
      <c r="K381" s="1" t="s">
        <v>342</v>
      </c>
      <c r="L381" s="1" t="s">
        <v>47</v>
      </c>
      <c r="N381" s="1">
        <v>0.0</v>
      </c>
      <c r="P381" s="1">
        <v>5.45</v>
      </c>
      <c r="S381" s="1">
        <v>356.0</v>
      </c>
      <c r="T381" s="1">
        <v>2.551967322190438</v>
      </c>
      <c r="U381" s="1">
        <v>2.898032677809562</v>
      </c>
      <c r="V381" s="1">
        <v>0.5523178780434296</v>
      </c>
      <c r="X381" s="1">
        <v>37.108559498956154</v>
      </c>
      <c r="Y381" s="1">
        <v>0.0</v>
      </c>
    </row>
    <row r="382" ht="14.25" customHeight="1">
      <c r="A382" s="1" t="s">
        <v>988</v>
      </c>
      <c r="B382" s="1" t="s">
        <v>33</v>
      </c>
      <c r="C382" s="1">
        <v>29.0</v>
      </c>
      <c r="D382" s="1">
        <v>5.0</v>
      </c>
      <c r="E382" s="1" t="s">
        <v>28</v>
      </c>
      <c r="F382" s="1">
        <v>3.0</v>
      </c>
      <c r="G382" s="1" t="s">
        <v>29</v>
      </c>
      <c r="H382" s="1" t="s">
        <v>30</v>
      </c>
      <c r="I382" s="1" t="s">
        <v>18</v>
      </c>
      <c r="J382" s="1" t="s">
        <v>19</v>
      </c>
      <c r="K382" s="1" t="s">
        <v>41</v>
      </c>
      <c r="L382" s="1" t="s">
        <v>47</v>
      </c>
      <c r="N382" s="1">
        <v>0.0</v>
      </c>
      <c r="P382" s="1">
        <v>5.45</v>
      </c>
      <c r="S382" s="1">
        <v>357.0</v>
      </c>
      <c r="T382" s="1">
        <v>2.551967322190438</v>
      </c>
      <c r="U382" s="1">
        <v>-2.551967322190438</v>
      </c>
      <c r="V382" s="1">
        <v>-0.486363451668787</v>
      </c>
      <c r="X382" s="1">
        <v>37.21294363256785</v>
      </c>
      <c r="Y382" s="1">
        <v>0.0</v>
      </c>
    </row>
    <row r="383" ht="14.25" customHeight="1">
      <c r="A383" s="1" t="s">
        <v>989</v>
      </c>
      <c r="B383" s="1" t="s">
        <v>40</v>
      </c>
      <c r="C383" s="1">
        <v>24.0</v>
      </c>
      <c r="D383" s="1">
        <v>4.0</v>
      </c>
      <c r="E383" s="1" t="s">
        <v>28</v>
      </c>
      <c r="F383" s="1">
        <v>3.0</v>
      </c>
      <c r="G383" s="1" t="s">
        <v>29</v>
      </c>
      <c r="H383" s="1" t="s">
        <v>934</v>
      </c>
      <c r="I383" s="1" t="s">
        <v>990</v>
      </c>
      <c r="J383" s="1" t="s">
        <v>991</v>
      </c>
      <c r="K383" s="1" t="s">
        <v>992</v>
      </c>
      <c r="L383" s="1">
        <v>4.0</v>
      </c>
      <c r="N383" s="1">
        <v>4.36</v>
      </c>
      <c r="P383" s="1">
        <v>4.36</v>
      </c>
      <c r="S383" s="1">
        <v>358.0</v>
      </c>
      <c r="T383" s="1">
        <v>2.551967322190438</v>
      </c>
      <c r="U383" s="1">
        <v>5.078032677809563</v>
      </c>
      <c r="V383" s="1">
        <v>0.9677904099283163</v>
      </c>
      <c r="X383" s="1">
        <v>37.31732776617954</v>
      </c>
      <c r="Y383" s="1">
        <v>0.0</v>
      </c>
    </row>
    <row r="384" ht="14.25" customHeight="1">
      <c r="A384" s="1" t="s">
        <v>993</v>
      </c>
      <c r="B384" s="1" t="s">
        <v>133</v>
      </c>
      <c r="C384" s="1">
        <v>25.0</v>
      </c>
      <c r="D384" s="1">
        <v>4.0</v>
      </c>
      <c r="E384" s="1" t="s">
        <v>28</v>
      </c>
      <c r="F384" s="1">
        <v>3.0</v>
      </c>
      <c r="G384" s="1" t="s">
        <v>29</v>
      </c>
      <c r="H384" s="1" t="s">
        <v>167</v>
      </c>
      <c r="I384" s="1" t="s">
        <v>83</v>
      </c>
      <c r="J384" s="1" t="s">
        <v>84</v>
      </c>
      <c r="K384" s="1" t="s">
        <v>307</v>
      </c>
      <c r="L384" s="1" t="s">
        <v>56</v>
      </c>
      <c r="N384" s="1">
        <v>0.0</v>
      </c>
      <c r="P384" s="1">
        <v>4.36</v>
      </c>
      <c r="S384" s="1">
        <v>359.0</v>
      </c>
      <c r="T384" s="1">
        <v>2.551967322190438</v>
      </c>
      <c r="U384" s="1">
        <v>2.898032677809562</v>
      </c>
      <c r="V384" s="1">
        <v>0.5523178780434296</v>
      </c>
      <c r="X384" s="1">
        <v>37.42171189979123</v>
      </c>
      <c r="Y384" s="1">
        <v>0.0</v>
      </c>
    </row>
    <row r="385" ht="14.25" customHeight="1">
      <c r="A385" s="1" t="s">
        <v>994</v>
      </c>
      <c r="B385" s="1" t="s">
        <v>36</v>
      </c>
      <c r="C385" s="1">
        <v>24.0</v>
      </c>
      <c r="D385" s="1">
        <v>4.0</v>
      </c>
      <c r="E385" s="1" t="s">
        <v>28</v>
      </c>
      <c r="F385" s="1">
        <v>3.0</v>
      </c>
      <c r="G385" s="1" t="s">
        <v>29</v>
      </c>
      <c r="H385" s="1" t="s">
        <v>370</v>
      </c>
      <c r="I385" s="1" t="s">
        <v>28</v>
      </c>
      <c r="J385" s="1" t="s">
        <v>128</v>
      </c>
      <c r="K385" s="1" t="s">
        <v>995</v>
      </c>
      <c r="L385" s="1" t="s">
        <v>47</v>
      </c>
      <c r="N385" s="1">
        <v>0.0</v>
      </c>
      <c r="P385" s="1">
        <v>4.36</v>
      </c>
      <c r="S385" s="1">
        <v>360.0</v>
      </c>
      <c r="T385" s="1">
        <v>2.551967322190438</v>
      </c>
      <c r="U385" s="1">
        <v>-2.551967322190438</v>
      </c>
      <c r="V385" s="1">
        <v>-0.486363451668787</v>
      </c>
      <c r="X385" s="1">
        <v>37.52609603340292</v>
      </c>
      <c r="Y385" s="1">
        <v>0.0</v>
      </c>
    </row>
    <row r="386" ht="14.25" customHeight="1">
      <c r="A386" s="1" t="s">
        <v>996</v>
      </c>
      <c r="B386" s="1" t="s">
        <v>33</v>
      </c>
      <c r="C386" s="1">
        <v>23.0</v>
      </c>
      <c r="D386" s="1">
        <v>2.0</v>
      </c>
      <c r="E386" s="1" t="s">
        <v>28</v>
      </c>
      <c r="F386" s="1">
        <v>3.0</v>
      </c>
      <c r="G386" s="1" t="s">
        <v>29</v>
      </c>
      <c r="H386" s="1" t="s">
        <v>936</v>
      </c>
      <c r="I386" s="1" t="s">
        <v>83</v>
      </c>
      <c r="J386" s="1" t="s">
        <v>84</v>
      </c>
      <c r="K386" s="1" t="s">
        <v>85</v>
      </c>
      <c r="L386" s="1">
        <v>4.0</v>
      </c>
      <c r="N386" s="1">
        <v>4.36</v>
      </c>
      <c r="P386" s="1">
        <v>2.18</v>
      </c>
      <c r="S386" s="1">
        <v>361.0</v>
      </c>
      <c r="T386" s="1">
        <v>2.551967322190438</v>
      </c>
      <c r="U386" s="1">
        <v>-2.551967322190438</v>
      </c>
      <c r="V386" s="1">
        <v>-0.486363451668787</v>
      </c>
      <c r="X386" s="1">
        <v>37.63048016701461</v>
      </c>
      <c r="Y386" s="1">
        <v>0.0</v>
      </c>
    </row>
    <row r="387" ht="14.25" customHeight="1">
      <c r="A387" s="1" t="s">
        <v>997</v>
      </c>
      <c r="B387" s="1" t="s">
        <v>51</v>
      </c>
      <c r="C387" s="1">
        <v>22.0</v>
      </c>
      <c r="D387" s="1">
        <v>4.0</v>
      </c>
      <c r="E387" s="1" t="s">
        <v>28</v>
      </c>
      <c r="F387" s="1">
        <v>3.0</v>
      </c>
      <c r="G387" s="1" t="s">
        <v>29</v>
      </c>
      <c r="H387" s="1" t="s">
        <v>337</v>
      </c>
      <c r="I387" s="1" t="s">
        <v>415</v>
      </c>
      <c r="J387" s="1" t="s">
        <v>416</v>
      </c>
      <c r="K387" s="1" t="s">
        <v>417</v>
      </c>
      <c r="L387" s="1" t="s">
        <v>256</v>
      </c>
      <c r="N387" s="1">
        <v>0.0</v>
      </c>
      <c r="P387" s="1">
        <v>4.36</v>
      </c>
      <c r="S387" s="1">
        <v>362.0</v>
      </c>
      <c r="T387" s="1">
        <v>2.551967322190438</v>
      </c>
      <c r="U387" s="1">
        <v>-2.551967322190438</v>
      </c>
      <c r="V387" s="1">
        <v>-0.486363451668787</v>
      </c>
      <c r="X387" s="1">
        <v>37.734864300626306</v>
      </c>
      <c r="Y387" s="1">
        <v>0.0</v>
      </c>
    </row>
    <row r="388" ht="14.25" customHeight="1">
      <c r="A388" s="1" t="s">
        <v>998</v>
      </c>
      <c r="B388" s="1" t="s">
        <v>96</v>
      </c>
      <c r="C388" s="1">
        <v>21.0</v>
      </c>
      <c r="D388" s="1">
        <v>4.0</v>
      </c>
      <c r="E388" s="1" t="s">
        <v>28</v>
      </c>
      <c r="F388" s="1">
        <v>3.0</v>
      </c>
      <c r="G388" s="1" t="s">
        <v>29</v>
      </c>
      <c r="H388" s="1" t="s">
        <v>337</v>
      </c>
      <c r="I388" s="1" t="s">
        <v>415</v>
      </c>
      <c r="J388" s="1" t="s">
        <v>416</v>
      </c>
      <c r="K388" s="1" t="s">
        <v>417</v>
      </c>
      <c r="L388" s="1" t="s">
        <v>256</v>
      </c>
      <c r="N388" s="1">
        <v>0.0</v>
      </c>
      <c r="P388" s="1">
        <v>4.36</v>
      </c>
      <c r="S388" s="1">
        <v>363.0</v>
      </c>
      <c r="T388" s="1">
        <v>2.551967322190438</v>
      </c>
      <c r="U388" s="1">
        <v>-2.551967322190438</v>
      </c>
      <c r="V388" s="1">
        <v>-0.486363451668787</v>
      </c>
      <c r="X388" s="1">
        <v>37.839248434237994</v>
      </c>
      <c r="Y388" s="1">
        <v>0.0</v>
      </c>
    </row>
    <row r="389" ht="14.25" customHeight="1">
      <c r="A389" s="1" t="s">
        <v>999</v>
      </c>
      <c r="B389" s="1" t="s">
        <v>14</v>
      </c>
      <c r="C389" s="1">
        <v>30.0</v>
      </c>
      <c r="D389" s="1">
        <v>4.0</v>
      </c>
      <c r="E389" s="1" t="s">
        <v>28</v>
      </c>
      <c r="F389" s="1">
        <v>3.0</v>
      </c>
      <c r="G389" s="1" t="s">
        <v>29</v>
      </c>
      <c r="H389" s="1" t="s">
        <v>936</v>
      </c>
      <c r="I389" s="1" t="s">
        <v>76</v>
      </c>
      <c r="J389" s="1" t="s">
        <v>77</v>
      </c>
      <c r="K389" s="1" t="s">
        <v>1000</v>
      </c>
      <c r="L389" s="1" t="s">
        <v>56</v>
      </c>
      <c r="N389" s="1">
        <v>0.0</v>
      </c>
      <c r="P389" s="1">
        <v>4.36</v>
      </c>
      <c r="S389" s="1">
        <v>364.0</v>
      </c>
      <c r="T389" s="1">
        <v>2.551967322190438</v>
      </c>
      <c r="U389" s="1">
        <v>-2.0069673221904383</v>
      </c>
      <c r="V389" s="1">
        <v>-0.3824953186975653</v>
      </c>
      <c r="X389" s="1">
        <v>37.94363256784968</v>
      </c>
      <c r="Y389" s="1">
        <v>0.0</v>
      </c>
    </row>
    <row r="390" ht="14.25" customHeight="1">
      <c r="A390" s="1" t="s">
        <v>1001</v>
      </c>
      <c r="B390" s="1" t="s">
        <v>36</v>
      </c>
      <c r="C390" s="1">
        <v>19.0</v>
      </c>
      <c r="D390" s="1">
        <v>4.0</v>
      </c>
      <c r="E390" s="1" t="s">
        <v>28</v>
      </c>
      <c r="F390" s="1">
        <v>3.0</v>
      </c>
      <c r="G390" s="1" t="s">
        <v>29</v>
      </c>
      <c r="H390" s="1" t="s">
        <v>30</v>
      </c>
      <c r="I390" s="1" t="s">
        <v>97</v>
      </c>
      <c r="J390" s="1" t="s">
        <v>98</v>
      </c>
      <c r="K390" s="1" t="s">
        <v>685</v>
      </c>
      <c r="L390" s="1" t="s">
        <v>56</v>
      </c>
      <c r="N390" s="1">
        <v>0.0</v>
      </c>
      <c r="P390" s="1">
        <v>4.36</v>
      </c>
      <c r="S390" s="1">
        <v>365.0</v>
      </c>
      <c r="T390" s="1">
        <v>2.551967322190438</v>
      </c>
      <c r="U390" s="1">
        <v>-2.1159673221904383</v>
      </c>
      <c r="V390" s="1">
        <v>-0.4032689452918096</v>
      </c>
      <c r="X390" s="1">
        <v>38.04801670146138</v>
      </c>
      <c r="Y390" s="1">
        <v>0.0</v>
      </c>
    </row>
    <row r="391" ht="14.25" customHeight="1">
      <c r="A391" s="1" t="s">
        <v>1002</v>
      </c>
      <c r="B391" s="1" t="s">
        <v>133</v>
      </c>
      <c r="C391" s="1">
        <v>27.0</v>
      </c>
      <c r="D391" s="1">
        <v>4.0</v>
      </c>
      <c r="E391" s="1" t="s">
        <v>28</v>
      </c>
      <c r="F391" s="1">
        <v>3.0</v>
      </c>
      <c r="G391" s="1" t="s">
        <v>29</v>
      </c>
      <c r="H391" s="1" t="s">
        <v>630</v>
      </c>
      <c r="I391" s="1" t="s">
        <v>28</v>
      </c>
      <c r="J391" s="1" t="s">
        <v>29</v>
      </c>
      <c r="K391" s="1" t="s">
        <v>217</v>
      </c>
      <c r="L391" s="1" t="s">
        <v>56</v>
      </c>
      <c r="N391" s="1">
        <v>0.0</v>
      </c>
      <c r="P391" s="1">
        <v>4.36</v>
      </c>
      <c r="S391" s="1">
        <v>366.0</v>
      </c>
      <c r="T391" s="1">
        <v>2.551967322190438</v>
      </c>
      <c r="U391" s="1">
        <v>-2.551967322190438</v>
      </c>
      <c r="V391" s="1">
        <v>-0.486363451668787</v>
      </c>
      <c r="X391" s="1">
        <v>38.15240083507307</v>
      </c>
      <c r="Y391" s="1">
        <v>0.0</v>
      </c>
    </row>
    <row r="392" ht="14.25" customHeight="1">
      <c r="A392" s="1" t="s">
        <v>1003</v>
      </c>
      <c r="B392" s="1" t="s">
        <v>65</v>
      </c>
      <c r="C392" s="1">
        <v>26.0</v>
      </c>
      <c r="D392" s="1">
        <v>4.0</v>
      </c>
      <c r="E392" s="1" t="s">
        <v>28</v>
      </c>
      <c r="F392" s="1">
        <v>3.0</v>
      </c>
      <c r="G392" s="1" t="s">
        <v>29</v>
      </c>
      <c r="H392" s="1" t="s">
        <v>55</v>
      </c>
      <c r="I392" s="1" t="s">
        <v>83</v>
      </c>
      <c r="J392" s="1" t="s">
        <v>84</v>
      </c>
      <c r="K392" s="1" t="s">
        <v>287</v>
      </c>
      <c r="L392" s="1" t="s">
        <v>47</v>
      </c>
      <c r="N392" s="1">
        <v>0.0</v>
      </c>
      <c r="P392" s="1">
        <v>4.36</v>
      </c>
      <c r="S392" s="1">
        <v>367.0</v>
      </c>
      <c r="T392" s="1">
        <v>2.551967322190438</v>
      </c>
      <c r="U392" s="1">
        <v>-2.551967322190438</v>
      </c>
      <c r="V392" s="1">
        <v>-0.486363451668787</v>
      </c>
      <c r="X392" s="1">
        <v>38.256784968684755</v>
      </c>
      <c r="Y392" s="1">
        <v>0.0</v>
      </c>
    </row>
    <row r="393" ht="14.25" customHeight="1">
      <c r="A393" s="1" t="s">
        <v>1004</v>
      </c>
      <c r="B393" s="1" t="s">
        <v>33</v>
      </c>
      <c r="C393" s="1">
        <v>26.0</v>
      </c>
      <c r="D393" s="1">
        <v>3.0</v>
      </c>
      <c r="E393" s="1" t="s">
        <v>28</v>
      </c>
      <c r="F393" s="1">
        <v>3.0</v>
      </c>
      <c r="G393" s="1" t="s">
        <v>29</v>
      </c>
      <c r="H393" s="1" t="s">
        <v>167</v>
      </c>
      <c r="I393" s="1" t="s">
        <v>15</v>
      </c>
      <c r="J393" s="1" t="s">
        <v>16</v>
      </c>
      <c r="K393" s="1" t="s">
        <v>17</v>
      </c>
      <c r="L393" s="1" t="s">
        <v>56</v>
      </c>
      <c r="N393" s="1">
        <v>0.0</v>
      </c>
      <c r="P393" s="1">
        <v>3.2700000000000005</v>
      </c>
      <c r="S393" s="1">
        <v>368.0</v>
      </c>
      <c r="T393" s="1">
        <v>2.551967322190438</v>
      </c>
      <c r="U393" s="1">
        <v>-2.551967322190438</v>
      </c>
      <c r="V393" s="1">
        <v>-0.486363451668787</v>
      </c>
      <c r="X393" s="1">
        <v>38.36116910229645</v>
      </c>
      <c r="Y393" s="1">
        <v>0.0</v>
      </c>
    </row>
    <row r="394" ht="14.25" customHeight="1">
      <c r="A394" s="1" t="s">
        <v>1005</v>
      </c>
      <c r="B394" s="1" t="s">
        <v>40</v>
      </c>
      <c r="C394" s="1">
        <v>26.0</v>
      </c>
      <c r="D394" s="1">
        <v>3.0</v>
      </c>
      <c r="E394" s="1" t="s">
        <v>28</v>
      </c>
      <c r="F394" s="1">
        <v>3.0</v>
      </c>
      <c r="G394" s="1" t="s">
        <v>29</v>
      </c>
      <c r="H394" s="1" t="s">
        <v>337</v>
      </c>
      <c r="I394" s="1" t="s">
        <v>66</v>
      </c>
      <c r="J394" s="1" t="s">
        <v>67</v>
      </c>
      <c r="K394" s="1" t="s">
        <v>152</v>
      </c>
      <c r="L394" s="1" t="s">
        <v>56</v>
      </c>
      <c r="N394" s="1">
        <v>0.0</v>
      </c>
      <c r="P394" s="1">
        <v>3.2700000000000005</v>
      </c>
      <c r="S394" s="1">
        <v>369.0</v>
      </c>
      <c r="T394" s="1">
        <v>2.551967322190438</v>
      </c>
      <c r="U394" s="1">
        <v>-2.551967322190438</v>
      </c>
      <c r="V394" s="1">
        <v>-0.486363451668787</v>
      </c>
      <c r="X394" s="1">
        <v>38.46555323590814</v>
      </c>
      <c r="Y394" s="1">
        <v>0.0</v>
      </c>
    </row>
    <row r="395" ht="14.25" customHeight="1">
      <c r="A395" s="1" t="s">
        <v>1006</v>
      </c>
      <c r="B395" s="1" t="s">
        <v>40</v>
      </c>
      <c r="C395" s="1">
        <v>28.0</v>
      </c>
      <c r="D395" s="1">
        <v>3.0</v>
      </c>
      <c r="E395" s="1" t="s">
        <v>905</v>
      </c>
      <c r="F395" s="1">
        <v>3.0</v>
      </c>
      <c r="G395" s="1" t="s">
        <v>29</v>
      </c>
      <c r="H395" s="1" t="s">
        <v>906</v>
      </c>
      <c r="I395" s="1" t="s">
        <v>28</v>
      </c>
      <c r="J395" s="1" t="s">
        <v>29</v>
      </c>
      <c r="K395" s="1" t="s">
        <v>967</v>
      </c>
      <c r="L395" s="1">
        <v>3.0</v>
      </c>
      <c r="N395" s="1">
        <v>3.2700000000000005</v>
      </c>
      <c r="P395" s="1">
        <v>3.2700000000000005</v>
      </c>
      <c r="S395" s="1">
        <v>370.0</v>
      </c>
      <c r="T395" s="1">
        <v>2.551967322190438</v>
      </c>
      <c r="U395" s="1">
        <v>-2.551967322190438</v>
      </c>
      <c r="V395" s="1">
        <v>-0.486363451668787</v>
      </c>
      <c r="X395" s="1">
        <v>38.56993736951983</v>
      </c>
      <c r="Y395" s="1">
        <v>0.0</v>
      </c>
    </row>
    <row r="396" ht="14.25" customHeight="1">
      <c r="A396" s="1" t="s">
        <v>1007</v>
      </c>
      <c r="B396" s="1" t="s">
        <v>51</v>
      </c>
      <c r="C396" s="1">
        <v>21.0</v>
      </c>
      <c r="D396" s="1">
        <v>3.0</v>
      </c>
      <c r="E396" s="1" t="s">
        <v>28</v>
      </c>
      <c r="F396" s="1">
        <v>3.0</v>
      </c>
      <c r="G396" s="1" t="s">
        <v>29</v>
      </c>
      <c r="H396" s="1" t="s">
        <v>708</v>
      </c>
      <c r="I396" s="1" t="s">
        <v>28</v>
      </c>
      <c r="J396" s="1" t="s">
        <v>29</v>
      </c>
      <c r="K396" s="1" t="s">
        <v>217</v>
      </c>
      <c r="L396" s="1">
        <v>3.0</v>
      </c>
      <c r="N396" s="1">
        <v>3.2700000000000005</v>
      </c>
      <c r="P396" s="1">
        <v>3.2700000000000005</v>
      </c>
      <c r="S396" s="1">
        <v>371.0</v>
      </c>
      <c r="T396" s="1">
        <v>2.551967322190438</v>
      </c>
      <c r="U396" s="1">
        <v>2.898032677809562</v>
      </c>
      <c r="V396" s="1">
        <v>0.5523178780434296</v>
      </c>
      <c r="X396" s="1">
        <v>38.67432150313152</v>
      </c>
      <c r="Y396" s="1">
        <v>0.0</v>
      </c>
    </row>
    <row r="397" ht="14.25" customHeight="1">
      <c r="A397" s="1" t="s">
        <v>1008</v>
      </c>
      <c r="B397" s="1" t="s">
        <v>133</v>
      </c>
      <c r="C397" s="1">
        <v>20.0</v>
      </c>
      <c r="D397" s="1">
        <v>2.0</v>
      </c>
      <c r="E397" s="1" t="s">
        <v>28</v>
      </c>
      <c r="F397" s="1">
        <v>3.0</v>
      </c>
      <c r="G397" s="1" t="s">
        <v>29</v>
      </c>
      <c r="H397" s="1" t="s">
        <v>30</v>
      </c>
      <c r="I397" s="1" t="s">
        <v>28</v>
      </c>
      <c r="J397" s="1" t="s">
        <v>29</v>
      </c>
      <c r="K397" s="1" t="s">
        <v>186</v>
      </c>
      <c r="L397" s="1">
        <v>3.0</v>
      </c>
      <c r="N397" s="1">
        <v>3.2700000000000005</v>
      </c>
      <c r="P397" s="1">
        <v>2.18</v>
      </c>
      <c r="S397" s="1">
        <v>372.0</v>
      </c>
      <c r="T397" s="1">
        <v>2.551967322190438</v>
      </c>
      <c r="U397" s="1">
        <v>2.898032677809562</v>
      </c>
      <c r="V397" s="1">
        <v>0.5523178780434296</v>
      </c>
      <c r="X397" s="1">
        <v>38.77870563674321</v>
      </c>
      <c r="Y397" s="1">
        <v>0.0</v>
      </c>
    </row>
    <row r="398" ht="14.25" customHeight="1">
      <c r="A398" s="1" t="s">
        <v>1009</v>
      </c>
      <c r="B398" s="1" t="s">
        <v>51</v>
      </c>
      <c r="C398" s="1">
        <v>28.0</v>
      </c>
      <c r="D398" s="1">
        <v>3.0</v>
      </c>
      <c r="E398" s="1" t="s">
        <v>28</v>
      </c>
      <c r="F398" s="1">
        <v>3.0</v>
      </c>
      <c r="G398" s="1" t="s">
        <v>29</v>
      </c>
      <c r="H398" s="1" t="s">
        <v>630</v>
      </c>
      <c r="I398" s="1" t="s">
        <v>28</v>
      </c>
      <c r="J398" s="1" t="s">
        <v>29</v>
      </c>
      <c r="K398" s="1" t="s">
        <v>936</v>
      </c>
      <c r="L398" s="1">
        <v>2.0</v>
      </c>
      <c r="N398" s="1">
        <v>2.18</v>
      </c>
      <c r="P398" s="1">
        <v>3.2700000000000005</v>
      </c>
      <c r="S398" s="1">
        <v>373.0</v>
      </c>
      <c r="T398" s="1">
        <v>2.551967322190438</v>
      </c>
      <c r="U398" s="1">
        <v>2.898032677809562</v>
      </c>
      <c r="V398" s="1">
        <v>0.5523178780434296</v>
      </c>
      <c r="X398" s="1">
        <v>38.88308977035491</v>
      </c>
      <c r="Y398" s="1">
        <v>0.0</v>
      </c>
    </row>
    <row r="399" ht="14.25" customHeight="1">
      <c r="A399" s="1" t="s">
        <v>1010</v>
      </c>
      <c r="B399" s="1" t="s">
        <v>23</v>
      </c>
      <c r="C399" s="1">
        <v>24.0</v>
      </c>
      <c r="D399" s="1">
        <v>3.0</v>
      </c>
      <c r="E399" s="1" t="s">
        <v>28</v>
      </c>
      <c r="F399" s="1">
        <v>3.0</v>
      </c>
      <c r="G399" s="1" t="s">
        <v>29</v>
      </c>
      <c r="H399" s="1" t="s">
        <v>370</v>
      </c>
      <c r="I399" s="1" t="s">
        <v>460</v>
      </c>
      <c r="J399" s="1" t="s">
        <v>461</v>
      </c>
      <c r="K399" s="1" t="s">
        <v>1011</v>
      </c>
      <c r="L399" s="1">
        <v>1.0</v>
      </c>
      <c r="N399" s="1">
        <v>1.09</v>
      </c>
      <c r="P399" s="1">
        <v>3.2700000000000005</v>
      </c>
      <c r="S399" s="1">
        <v>374.0</v>
      </c>
      <c r="T399" s="1">
        <v>2.551967322190438</v>
      </c>
      <c r="U399" s="1">
        <v>1.8080326778095621</v>
      </c>
      <c r="V399" s="1">
        <v>0.34458161210098637</v>
      </c>
      <c r="X399" s="1">
        <v>38.987473903966595</v>
      </c>
      <c r="Y399" s="1">
        <v>0.0</v>
      </c>
    </row>
    <row r="400" ht="14.25" customHeight="1">
      <c r="A400" s="1" t="s">
        <v>1012</v>
      </c>
      <c r="B400" s="1" t="s">
        <v>133</v>
      </c>
      <c r="C400" s="1">
        <v>24.0</v>
      </c>
      <c r="D400" s="1">
        <v>3.0</v>
      </c>
      <c r="E400" s="1" t="s">
        <v>28</v>
      </c>
      <c r="F400" s="1">
        <v>3.0</v>
      </c>
      <c r="G400" s="1" t="s">
        <v>29</v>
      </c>
      <c r="H400" s="1" t="s">
        <v>949</v>
      </c>
      <c r="I400" s="1" t="s">
        <v>90</v>
      </c>
      <c r="J400" s="1" t="s">
        <v>91</v>
      </c>
      <c r="K400" s="1" t="s">
        <v>192</v>
      </c>
      <c r="L400" s="1" t="s">
        <v>56</v>
      </c>
      <c r="N400" s="1">
        <v>0.0</v>
      </c>
      <c r="P400" s="1">
        <v>3.2700000000000005</v>
      </c>
      <c r="S400" s="1">
        <v>375.0</v>
      </c>
      <c r="T400" s="1">
        <v>2.551967322190438</v>
      </c>
      <c r="U400" s="1">
        <v>0.7180326778095623</v>
      </c>
      <c r="V400" s="1">
        <v>0.13684534615854307</v>
      </c>
      <c r="X400" s="1">
        <v>39.091858037578284</v>
      </c>
      <c r="Y400" s="1">
        <v>0.0</v>
      </c>
    </row>
    <row r="401" ht="14.25" customHeight="1">
      <c r="A401" s="1" t="s">
        <v>1013</v>
      </c>
      <c r="B401" s="1" t="s">
        <v>23</v>
      </c>
      <c r="C401" s="1">
        <v>19.0</v>
      </c>
      <c r="D401" s="1">
        <v>3.0</v>
      </c>
      <c r="E401" s="1" t="s">
        <v>28</v>
      </c>
      <c r="F401" s="1">
        <v>3.0</v>
      </c>
      <c r="G401" s="1" t="s">
        <v>29</v>
      </c>
      <c r="H401" s="1" t="s">
        <v>186</v>
      </c>
      <c r="I401" s="1" t="s">
        <v>59</v>
      </c>
      <c r="J401" s="1" t="s">
        <v>1014</v>
      </c>
      <c r="K401" s="1" t="s">
        <v>1015</v>
      </c>
      <c r="L401" s="1" t="s">
        <v>47</v>
      </c>
      <c r="N401" s="1">
        <v>0.0</v>
      </c>
      <c r="P401" s="1">
        <v>3.2700000000000005</v>
      </c>
      <c r="S401" s="1">
        <v>376.0</v>
      </c>
      <c r="T401" s="1">
        <v>2.551967322190438</v>
      </c>
      <c r="U401" s="1">
        <v>-0.37196732219043804</v>
      </c>
      <c r="V401" s="1">
        <v>-0.0708909197839003</v>
      </c>
      <c r="X401" s="1">
        <v>39.19624217118998</v>
      </c>
      <c r="Y401" s="1">
        <v>0.0</v>
      </c>
    </row>
    <row r="402" ht="14.25" customHeight="1">
      <c r="A402" s="1" t="s">
        <v>1016</v>
      </c>
      <c r="B402" s="1" t="s">
        <v>164</v>
      </c>
      <c r="C402" s="1">
        <v>25.0</v>
      </c>
      <c r="D402" s="1">
        <v>3.0</v>
      </c>
      <c r="E402" s="1" t="s">
        <v>28</v>
      </c>
      <c r="F402" s="1">
        <v>3.0</v>
      </c>
      <c r="G402" s="1" t="s">
        <v>29</v>
      </c>
      <c r="H402" s="1" t="s">
        <v>265</v>
      </c>
      <c r="I402" s="1" t="s">
        <v>28</v>
      </c>
      <c r="J402" s="1" t="s">
        <v>128</v>
      </c>
      <c r="K402" s="1" t="s">
        <v>1017</v>
      </c>
      <c r="L402" s="1" t="s">
        <v>47</v>
      </c>
      <c r="N402" s="1">
        <v>0.0</v>
      </c>
      <c r="P402" s="1">
        <v>3.2700000000000005</v>
      </c>
      <c r="S402" s="1">
        <v>377.0</v>
      </c>
      <c r="T402" s="1">
        <v>2.551967322190438</v>
      </c>
      <c r="U402" s="1">
        <v>-0.37196732219043804</v>
      </c>
      <c r="V402" s="1">
        <v>-0.0708909197839003</v>
      </c>
      <c r="X402" s="1">
        <v>39.30062630480167</v>
      </c>
      <c r="Y402" s="1">
        <v>0.0</v>
      </c>
    </row>
    <row r="403" ht="14.25" customHeight="1">
      <c r="A403" s="1" t="s">
        <v>1018</v>
      </c>
      <c r="B403" s="1" t="s">
        <v>14</v>
      </c>
      <c r="C403" s="1">
        <v>21.0</v>
      </c>
      <c r="D403" s="1">
        <v>3.0</v>
      </c>
      <c r="E403" s="1" t="s">
        <v>28</v>
      </c>
      <c r="F403" s="1">
        <v>3.0</v>
      </c>
      <c r="G403" s="1" t="s">
        <v>29</v>
      </c>
      <c r="H403" s="1" t="s">
        <v>337</v>
      </c>
      <c r="I403" s="1" t="s">
        <v>28</v>
      </c>
      <c r="J403" s="1" t="s">
        <v>29</v>
      </c>
      <c r="K403" s="1" t="s">
        <v>595</v>
      </c>
      <c r="L403" s="1" t="s">
        <v>47</v>
      </c>
      <c r="N403" s="1">
        <v>0.0</v>
      </c>
      <c r="P403" s="1">
        <v>3.2700000000000005</v>
      </c>
      <c r="S403" s="1">
        <v>378.0</v>
      </c>
      <c r="T403" s="1">
        <v>2.551967322190438</v>
      </c>
      <c r="U403" s="1">
        <v>-1.4619673221904381</v>
      </c>
      <c r="V403" s="1">
        <v>-0.27862718572634365</v>
      </c>
      <c r="X403" s="1">
        <v>39.405010438413356</v>
      </c>
      <c r="Y403" s="1">
        <v>0.0</v>
      </c>
    </row>
    <row r="404" ht="14.25" customHeight="1">
      <c r="A404" s="1" t="s">
        <v>1019</v>
      </c>
      <c r="B404" s="1" t="s">
        <v>164</v>
      </c>
      <c r="C404" s="1">
        <v>22.0</v>
      </c>
      <c r="D404" s="1">
        <v>3.0</v>
      </c>
      <c r="E404" s="1" t="s">
        <v>905</v>
      </c>
      <c r="F404" s="1">
        <v>3.0</v>
      </c>
      <c r="G404" s="1" t="s">
        <v>29</v>
      </c>
      <c r="H404" s="1" t="s">
        <v>906</v>
      </c>
      <c r="I404" s="1" t="s">
        <v>59</v>
      </c>
      <c r="J404" s="1" t="s">
        <v>60</v>
      </c>
      <c r="K404" s="1" t="s">
        <v>1020</v>
      </c>
      <c r="L404" s="1" t="s">
        <v>47</v>
      </c>
      <c r="N404" s="1">
        <v>0.0</v>
      </c>
      <c r="P404" s="1">
        <v>3.2700000000000005</v>
      </c>
      <c r="S404" s="1">
        <v>379.0</v>
      </c>
      <c r="T404" s="1">
        <v>2.551967322190438</v>
      </c>
      <c r="U404" s="1">
        <v>-2.551967322190438</v>
      </c>
      <c r="V404" s="1">
        <v>-0.486363451668787</v>
      </c>
      <c r="X404" s="1">
        <v>39.50939457202505</v>
      </c>
      <c r="Y404" s="1">
        <v>0.0</v>
      </c>
    </row>
    <row r="405" ht="14.25" customHeight="1">
      <c r="A405" s="1" t="s">
        <v>1021</v>
      </c>
      <c r="B405" s="1" t="s">
        <v>23</v>
      </c>
      <c r="C405" s="1">
        <v>26.0</v>
      </c>
      <c r="D405" s="1">
        <v>3.0</v>
      </c>
      <c r="E405" s="1" t="s">
        <v>28</v>
      </c>
      <c r="F405" s="1">
        <v>3.0</v>
      </c>
      <c r="G405" s="1" t="s">
        <v>29</v>
      </c>
      <c r="H405" s="1" t="s">
        <v>317</v>
      </c>
      <c r="I405" s="1" t="s">
        <v>15</v>
      </c>
      <c r="J405" s="1" t="s">
        <v>16</v>
      </c>
      <c r="K405" s="1" t="s">
        <v>160</v>
      </c>
      <c r="L405" s="1" t="s">
        <v>56</v>
      </c>
      <c r="N405" s="1">
        <v>0.0</v>
      </c>
      <c r="P405" s="1">
        <v>3.2700000000000005</v>
      </c>
      <c r="S405" s="1">
        <v>380.0</v>
      </c>
      <c r="T405" s="1">
        <v>2.551967322190438</v>
      </c>
      <c r="U405" s="1">
        <v>-2.551967322190438</v>
      </c>
      <c r="V405" s="1">
        <v>-0.486363451668787</v>
      </c>
      <c r="X405" s="1">
        <v>39.61377870563674</v>
      </c>
      <c r="Y405" s="1">
        <v>0.0</v>
      </c>
    </row>
    <row r="406" ht="14.25" customHeight="1">
      <c r="A406" s="1" t="s">
        <v>1022</v>
      </c>
      <c r="B406" s="1" t="s">
        <v>51</v>
      </c>
      <c r="C406" s="1">
        <v>22.0</v>
      </c>
      <c r="D406" s="1">
        <v>3.0</v>
      </c>
      <c r="E406" s="1" t="s">
        <v>905</v>
      </c>
      <c r="F406" s="1">
        <v>3.0</v>
      </c>
      <c r="G406" s="1" t="s">
        <v>29</v>
      </c>
      <c r="H406" s="1" t="s">
        <v>906</v>
      </c>
      <c r="I406" s="1" t="s">
        <v>59</v>
      </c>
      <c r="J406" s="1" t="s">
        <v>60</v>
      </c>
      <c r="K406" s="1" t="s">
        <v>1020</v>
      </c>
      <c r="L406" s="1" t="s">
        <v>47</v>
      </c>
      <c r="N406" s="1">
        <v>0.0</v>
      </c>
      <c r="P406" s="1">
        <v>3.2700000000000005</v>
      </c>
      <c r="S406" s="1">
        <v>381.0</v>
      </c>
      <c r="T406" s="1">
        <v>2.551967322190438</v>
      </c>
      <c r="U406" s="1">
        <v>-2.551967322190438</v>
      </c>
      <c r="V406" s="1">
        <v>-0.486363451668787</v>
      </c>
      <c r="X406" s="1">
        <v>39.718162839248436</v>
      </c>
      <c r="Y406" s="1">
        <v>0.0</v>
      </c>
    </row>
    <row r="407" ht="14.25" customHeight="1">
      <c r="A407" s="1" t="s">
        <v>1023</v>
      </c>
      <c r="B407" s="1" t="s">
        <v>36</v>
      </c>
      <c r="C407" s="1">
        <v>19.0</v>
      </c>
      <c r="D407" s="1">
        <v>3.0</v>
      </c>
      <c r="E407" s="1" t="s">
        <v>28</v>
      </c>
      <c r="F407" s="1">
        <v>3.0</v>
      </c>
      <c r="G407" s="1" t="s">
        <v>29</v>
      </c>
      <c r="H407" s="1" t="s">
        <v>30</v>
      </c>
      <c r="I407" s="1" t="s">
        <v>18</v>
      </c>
      <c r="J407" s="1" t="s">
        <v>173</v>
      </c>
      <c r="K407" s="1" t="s">
        <v>1024</v>
      </c>
      <c r="L407" s="1" t="s">
        <v>47</v>
      </c>
      <c r="N407" s="1">
        <v>0.0</v>
      </c>
      <c r="P407" s="1">
        <v>3.2700000000000005</v>
      </c>
      <c r="S407" s="1">
        <v>382.0</v>
      </c>
      <c r="T407" s="1">
        <v>2.551967322190438</v>
      </c>
      <c r="U407" s="1">
        <v>1.8080326778095621</v>
      </c>
      <c r="V407" s="1">
        <v>0.34458161210098637</v>
      </c>
      <c r="X407" s="1">
        <v>39.822546972860124</v>
      </c>
      <c r="Y407" s="1">
        <v>0.0</v>
      </c>
    </row>
    <row r="408" ht="14.25" customHeight="1">
      <c r="A408" s="1" t="s">
        <v>1025</v>
      </c>
      <c r="B408" s="1" t="s">
        <v>40</v>
      </c>
      <c r="C408" s="1">
        <v>32.0</v>
      </c>
      <c r="D408" s="1">
        <v>2.0</v>
      </c>
      <c r="E408" s="1" t="s">
        <v>28</v>
      </c>
      <c r="F408" s="1">
        <v>3.0</v>
      </c>
      <c r="G408" s="1" t="s">
        <v>29</v>
      </c>
      <c r="H408" s="1" t="s">
        <v>317</v>
      </c>
      <c r="I408" s="1" t="s">
        <v>28</v>
      </c>
      <c r="J408" s="1" t="s">
        <v>29</v>
      </c>
      <c r="K408" s="1" t="s">
        <v>217</v>
      </c>
      <c r="L408" s="1" t="s">
        <v>56</v>
      </c>
      <c r="N408" s="1">
        <v>0.0</v>
      </c>
      <c r="P408" s="1">
        <v>2.18</v>
      </c>
      <c r="S408" s="1">
        <v>383.0</v>
      </c>
      <c r="T408" s="1">
        <v>2.551967322190438</v>
      </c>
      <c r="U408" s="1">
        <v>-2.551967322190438</v>
      </c>
      <c r="V408" s="1">
        <v>-0.486363451668787</v>
      </c>
      <c r="X408" s="1">
        <v>39.92693110647181</v>
      </c>
      <c r="Y408" s="1">
        <v>0.0</v>
      </c>
    </row>
    <row r="409" ht="14.25" customHeight="1">
      <c r="A409" s="1" t="s">
        <v>1026</v>
      </c>
      <c r="B409" s="1" t="s">
        <v>377</v>
      </c>
      <c r="C409" s="1">
        <v>25.0</v>
      </c>
      <c r="D409" s="1">
        <v>2.0</v>
      </c>
      <c r="E409" s="1" t="s">
        <v>28</v>
      </c>
      <c r="F409" s="1">
        <v>3.0</v>
      </c>
      <c r="G409" s="1" t="s">
        <v>29</v>
      </c>
      <c r="H409" s="1" t="s">
        <v>936</v>
      </c>
      <c r="I409" s="1" t="s">
        <v>28</v>
      </c>
      <c r="J409" s="1" t="s">
        <v>29</v>
      </c>
      <c r="K409" s="1" t="s">
        <v>265</v>
      </c>
      <c r="L409" s="1" t="s">
        <v>56</v>
      </c>
      <c r="N409" s="1">
        <v>0.0</v>
      </c>
      <c r="P409" s="1">
        <v>2.18</v>
      </c>
      <c r="S409" s="1">
        <v>384.0</v>
      </c>
      <c r="T409" s="1">
        <v>2.551967322190438</v>
      </c>
      <c r="U409" s="1">
        <v>-2.551967322190438</v>
      </c>
      <c r="V409" s="1">
        <v>-0.486363451668787</v>
      </c>
      <c r="X409" s="1">
        <v>40.03131524008351</v>
      </c>
      <c r="Y409" s="1">
        <v>0.0</v>
      </c>
    </row>
    <row r="410" ht="14.25" customHeight="1">
      <c r="A410" s="1" t="s">
        <v>1027</v>
      </c>
      <c r="B410" s="1" t="s">
        <v>133</v>
      </c>
      <c r="C410" s="1">
        <v>24.0</v>
      </c>
      <c r="D410" s="1">
        <v>2.0</v>
      </c>
      <c r="E410" s="1" t="s">
        <v>28</v>
      </c>
      <c r="F410" s="1">
        <v>3.0</v>
      </c>
      <c r="G410" s="1" t="s">
        <v>29</v>
      </c>
      <c r="H410" s="1" t="s">
        <v>1028</v>
      </c>
      <c r="I410" s="1" t="s">
        <v>28</v>
      </c>
      <c r="J410" s="1" t="s">
        <v>29</v>
      </c>
      <c r="K410" s="1" t="s">
        <v>949</v>
      </c>
      <c r="L410" s="1" t="s">
        <v>56</v>
      </c>
      <c r="N410" s="1">
        <v>0.0</v>
      </c>
      <c r="P410" s="1">
        <v>2.18</v>
      </c>
      <c r="S410" s="1">
        <v>385.0</v>
      </c>
      <c r="T410" s="1">
        <v>2.551967322190438</v>
      </c>
      <c r="U410" s="1">
        <v>1.8080326778095621</v>
      </c>
      <c r="V410" s="1">
        <v>0.34458161210098637</v>
      </c>
      <c r="X410" s="1">
        <v>40.135699373695196</v>
      </c>
      <c r="Y410" s="1">
        <v>0.0</v>
      </c>
    </row>
    <row r="411" ht="14.25" customHeight="1">
      <c r="A411" s="1" t="s">
        <v>1029</v>
      </c>
      <c r="B411" s="1" t="s">
        <v>33</v>
      </c>
      <c r="C411" s="1">
        <v>29.0</v>
      </c>
      <c r="D411" s="1">
        <v>2.0</v>
      </c>
      <c r="E411" s="1" t="s">
        <v>28</v>
      </c>
      <c r="F411" s="1">
        <v>3.0</v>
      </c>
      <c r="G411" s="1" t="s">
        <v>29</v>
      </c>
      <c r="H411" s="1" t="s">
        <v>630</v>
      </c>
      <c r="I411" s="1" t="s">
        <v>28</v>
      </c>
      <c r="J411" s="1" t="s">
        <v>128</v>
      </c>
      <c r="K411" s="1" t="s">
        <v>129</v>
      </c>
      <c r="L411" s="1" t="s">
        <v>56</v>
      </c>
      <c r="N411" s="1">
        <v>0.0</v>
      </c>
      <c r="P411" s="1">
        <v>2.18</v>
      </c>
      <c r="S411" s="1">
        <v>386.0</v>
      </c>
      <c r="T411" s="1">
        <v>2.551967322190438</v>
      </c>
      <c r="U411" s="1">
        <v>-2.551967322190438</v>
      </c>
      <c r="V411" s="1">
        <v>-0.486363451668787</v>
      </c>
      <c r="X411" s="1">
        <v>40.240083507306885</v>
      </c>
      <c r="Y411" s="1">
        <v>0.0</v>
      </c>
    </row>
    <row r="412" ht="14.25" customHeight="1">
      <c r="A412" s="1" t="s">
        <v>1030</v>
      </c>
      <c r="B412" s="1" t="s">
        <v>51</v>
      </c>
      <c r="C412" s="1">
        <v>25.0</v>
      </c>
      <c r="D412" s="1">
        <v>2.0</v>
      </c>
      <c r="E412" s="1" t="s">
        <v>28</v>
      </c>
      <c r="F412" s="1">
        <v>3.0</v>
      </c>
      <c r="G412" s="1" t="s">
        <v>29</v>
      </c>
      <c r="H412" s="1" t="s">
        <v>317</v>
      </c>
      <c r="I412" s="1" t="s">
        <v>28</v>
      </c>
      <c r="J412" s="1" t="s">
        <v>128</v>
      </c>
      <c r="K412" s="1" t="s">
        <v>272</v>
      </c>
      <c r="L412" s="1" t="s">
        <v>56</v>
      </c>
      <c r="N412" s="1">
        <v>0.0</v>
      </c>
      <c r="P412" s="1">
        <v>2.18</v>
      </c>
      <c r="S412" s="1">
        <v>387.0</v>
      </c>
      <c r="T412" s="1">
        <v>2.551967322190438</v>
      </c>
      <c r="U412" s="1">
        <v>-2.551967322190438</v>
      </c>
      <c r="V412" s="1">
        <v>-0.486363451668787</v>
      </c>
      <c r="X412" s="1">
        <v>40.34446764091858</v>
      </c>
      <c r="Y412" s="1">
        <v>0.0</v>
      </c>
    </row>
    <row r="413" ht="14.25" customHeight="1">
      <c r="A413" s="1" t="s">
        <v>1031</v>
      </c>
      <c r="B413" s="1" t="s">
        <v>51</v>
      </c>
      <c r="C413" s="1">
        <v>23.0</v>
      </c>
      <c r="D413" s="1">
        <v>2.0</v>
      </c>
      <c r="E413" s="1" t="s">
        <v>28</v>
      </c>
      <c r="F413" s="1">
        <v>3.0</v>
      </c>
      <c r="G413" s="1" t="s">
        <v>29</v>
      </c>
      <c r="H413" s="1" t="s">
        <v>949</v>
      </c>
      <c r="I413" s="1" t="s">
        <v>114</v>
      </c>
      <c r="J413" s="1" t="s">
        <v>115</v>
      </c>
      <c r="K413" s="1" t="s">
        <v>116</v>
      </c>
      <c r="L413" s="1" t="s">
        <v>47</v>
      </c>
      <c r="N413" s="1">
        <v>0.0</v>
      </c>
      <c r="P413" s="1">
        <v>2.18</v>
      </c>
      <c r="S413" s="1">
        <v>388.0</v>
      </c>
      <c r="T413" s="1">
        <v>2.551967322190438</v>
      </c>
      <c r="U413" s="1">
        <v>-2.551967322190438</v>
      </c>
      <c r="V413" s="1">
        <v>-0.486363451668787</v>
      </c>
      <c r="X413" s="1">
        <v>40.44885177453027</v>
      </c>
      <c r="Y413" s="1">
        <v>0.0</v>
      </c>
    </row>
    <row r="414" ht="14.25" customHeight="1">
      <c r="A414" s="1" t="s">
        <v>1032</v>
      </c>
      <c r="B414" s="1" t="s">
        <v>23</v>
      </c>
      <c r="C414" s="1">
        <v>35.0</v>
      </c>
      <c r="D414" s="1">
        <v>2.0</v>
      </c>
      <c r="E414" s="1" t="s">
        <v>905</v>
      </c>
      <c r="F414" s="1">
        <v>3.0</v>
      </c>
      <c r="G414" s="1" t="s">
        <v>29</v>
      </c>
      <c r="H414" s="1" t="s">
        <v>906</v>
      </c>
      <c r="I414" s="1" t="s">
        <v>83</v>
      </c>
      <c r="J414" s="1" t="s">
        <v>379</v>
      </c>
      <c r="K414" s="1" t="s">
        <v>454</v>
      </c>
      <c r="L414" s="1" t="s">
        <v>56</v>
      </c>
      <c r="N414" s="1">
        <v>0.0</v>
      </c>
      <c r="P414" s="1">
        <v>2.18</v>
      </c>
      <c r="S414" s="1">
        <v>389.0</v>
      </c>
      <c r="T414" s="1">
        <v>2.551967322190438</v>
      </c>
      <c r="U414" s="1">
        <v>-2.551967322190438</v>
      </c>
      <c r="V414" s="1">
        <v>-0.486363451668787</v>
      </c>
      <c r="X414" s="1">
        <v>40.55323590814196</v>
      </c>
      <c r="Y414" s="1">
        <v>0.0</v>
      </c>
    </row>
    <row r="415" ht="14.25" customHeight="1">
      <c r="A415" s="1" t="s">
        <v>1033</v>
      </c>
      <c r="B415" s="1" t="s">
        <v>51</v>
      </c>
      <c r="C415" s="1">
        <v>32.0</v>
      </c>
      <c r="D415" s="1">
        <v>2.0</v>
      </c>
      <c r="E415" s="1" t="s">
        <v>28</v>
      </c>
      <c r="F415" s="1">
        <v>3.0</v>
      </c>
      <c r="G415" s="1" t="s">
        <v>29</v>
      </c>
      <c r="H415" s="1" t="s">
        <v>55</v>
      </c>
      <c r="I415" s="1" t="s">
        <v>245</v>
      </c>
      <c r="J415" s="1" t="s">
        <v>246</v>
      </c>
      <c r="K415" s="1" t="s">
        <v>384</v>
      </c>
      <c r="L415" s="1" t="s">
        <v>56</v>
      </c>
      <c r="N415" s="1">
        <v>0.0</v>
      </c>
      <c r="P415" s="1">
        <v>2.18</v>
      </c>
      <c r="S415" s="1">
        <v>390.0</v>
      </c>
      <c r="T415" s="1">
        <v>2.551967322190438</v>
      </c>
      <c r="U415" s="1">
        <v>-2.551967322190438</v>
      </c>
      <c r="V415" s="1">
        <v>-0.486363451668787</v>
      </c>
      <c r="X415" s="1">
        <v>40.65762004175365</v>
      </c>
      <c r="Y415" s="1">
        <v>0.0</v>
      </c>
    </row>
    <row r="416" ht="14.25" customHeight="1">
      <c r="A416" s="1" t="s">
        <v>1034</v>
      </c>
      <c r="B416" s="1" t="s">
        <v>36</v>
      </c>
      <c r="C416" s="1">
        <v>21.0</v>
      </c>
      <c r="D416" s="1">
        <v>2.0</v>
      </c>
      <c r="E416" s="1" t="s">
        <v>28</v>
      </c>
      <c r="F416" s="1">
        <v>3.0</v>
      </c>
      <c r="G416" s="1" t="s">
        <v>29</v>
      </c>
      <c r="H416" s="1" t="s">
        <v>317</v>
      </c>
      <c r="I416" s="1" t="s">
        <v>59</v>
      </c>
      <c r="J416" s="1" t="s">
        <v>60</v>
      </c>
      <c r="K416" s="1" t="s">
        <v>1020</v>
      </c>
      <c r="L416" s="1" t="s">
        <v>56</v>
      </c>
      <c r="N416" s="1">
        <v>0.0</v>
      </c>
      <c r="P416" s="1">
        <v>2.18</v>
      </c>
      <c r="S416" s="1">
        <v>391.0</v>
      </c>
      <c r="T416" s="1">
        <v>2.551967322190438</v>
      </c>
      <c r="U416" s="1">
        <v>-2.551967322190438</v>
      </c>
      <c r="V416" s="1">
        <v>-0.486363451668787</v>
      </c>
      <c r="X416" s="1">
        <v>40.76200417536534</v>
      </c>
      <c r="Y416" s="1">
        <v>0.0</v>
      </c>
    </row>
    <row r="417" ht="14.25" customHeight="1">
      <c r="A417" s="1" t="s">
        <v>1035</v>
      </c>
      <c r="B417" s="1" t="s">
        <v>164</v>
      </c>
      <c r="C417" s="1">
        <v>22.0</v>
      </c>
      <c r="D417" s="1">
        <v>2.0</v>
      </c>
      <c r="E417" s="1" t="s">
        <v>28</v>
      </c>
      <c r="F417" s="1">
        <v>3.0</v>
      </c>
      <c r="G417" s="1" t="s">
        <v>29</v>
      </c>
      <c r="H417" s="1" t="s">
        <v>30</v>
      </c>
      <c r="I417" s="1" t="s">
        <v>28</v>
      </c>
      <c r="J417" s="1" t="s">
        <v>29</v>
      </c>
      <c r="K417" s="1" t="s">
        <v>337</v>
      </c>
      <c r="L417" s="1">
        <v>2.0</v>
      </c>
      <c r="N417" s="1">
        <v>2.18</v>
      </c>
      <c r="P417" s="1">
        <v>2.18</v>
      </c>
      <c r="S417" s="1">
        <v>392.0</v>
      </c>
      <c r="T417" s="1">
        <v>2.551967322190438</v>
      </c>
      <c r="U417" s="1">
        <v>-2.551967322190438</v>
      </c>
      <c r="V417" s="1">
        <v>-0.486363451668787</v>
      </c>
      <c r="X417" s="1">
        <v>40.86638830897704</v>
      </c>
      <c r="Y417" s="1">
        <v>0.0</v>
      </c>
    </row>
    <row r="418" ht="14.25" customHeight="1">
      <c r="A418" s="1" t="s">
        <v>1036</v>
      </c>
      <c r="B418" s="1" t="s">
        <v>51</v>
      </c>
      <c r="C418" s="1">
        <v>21.0</v>
      </c>
      <c r="D418" s="1">
        <v>2.0</v>
      </c>
      <c r="E418" s="1" t="s">
        <v>28</v>
      </c>
      <c r="F418" s="1">
        <v>3.0</v>
      </c>
      <c r="G418" s="1" t="s">
        <v>29</v>
      </c>
      <c r="H418" s="1" t="s">
        <v>683</v>
      </c>
      <c r="I418" s="1" t="s">
        <v>90</v>
      </c>
      <c r="J418" s="1" t="s">
        <v>91</v>
      </c>
      <c r="K418" s="1" t="s">
        <v>92</v>
      </c>
      <c r="L418" s="1">
        <v>0.5</v>
      </c>
      <c r="N418" s="1">
        <v>0.545</v>
      </c>
      <c r="P418" s="1">
        <v>2.18</v>
      </c>
      <c r="S418" s="1">
        <v>393.0</v>
      </c>
      <c r="T418" s="1">
        <v>2.551967322190438</v>
      </c>
      <c r="U418" s="1">
        <v>-2.551967322190438</v>
      </c>
      <c r="V418" s="1">
        <v>-0.486363451668787</v>
      </c>
      <c r="X418" s="1">
        <v>40.970772442588725</v>
      </c>
      <c r="Y418" s="1">
        <v>0.0</v>
      </c>
    </row>
    <row r="419" ht="14.25" customHeight="1">
      <c r="A419" s="1" t="s">
        <v>1037</v>
      </c>
      <c r="B419" s="1" t="s">
        <v>164</v>
      </c>
      <c r="C419" s="1">
        <v>28.0</v>
      </c>
      <c r="D419" s="1">
        <v>2.0</v>
      </c>
      <c r="E419" s="1" t="s">
        <v>28</v>
      </c>
      <c r="F419" s="1">
        <v>3.0</v>
      </c>
      <c r="G419" s="1" t="s">
        <v>29</v>
      </c>
      <c r="H419" s="1" t="s">
        <v>949</v>
      </c>
      <c r="I419" s="1" t="s">
        <v>59</v>
      </c>
      <c r="J419" s="1" t="s">
        <v>60</v>
      </c>
      <c r="K419" s="1" t="s">
        <v>1038</v>
      </c>
      <c r="L419" s="1">
        <v>0.15</v>
      </c>
      <c r="N419" s="1">
        <v>0.1635</v>
      </c>
      <c r="P419" s="1">
        <v>2.18</v>
      </c>
      <c r="S419" s="1">
        <v>394.0</v>
      </c>
      <c r="T419" s="1">
        <v>2.551967322190438</v>
      </c>
      <c r="U419" s="1">
        <v>0.7180326778095623</v>
      </c>
      <c r="V419" s="1">
        <v>0.13684534615854307</v>
      </c>
      <c r="X419" s="1">
        <v>41.07515657620041</v>
      </c>
      <c r="Y419" s="1">
        <v>0.0</v>
      </c>
    </row>
    <row r="420" ht="14.25" customHeight="1">
      <c r="A420" s="1" t="s">
        <v>1039</v>
      </c>
      <c r="B420" s="1" t="s">
        <v>33</v>
      </c>
      <c r="C420" s="1">
        <v>27.0</v>
      </c>
      <c r="D420" s="1">
        <v>2.0</v>
      </c>
      <c r="E420" s="1" t="s">
        <v>28</v>
      </c>
      <c r="F420" s="1">
        <v>3.0</v>
      </c>
      <c r="G420" s="1" t="s">
        <v>29</v>
      </c>
      <c r="H420" s="1" t="s">
        <v>683</v>
      </c>
      <c r="I420" s="1" t="s">
        <v>28</v>
      </c>
      <c r="J420" s="1" t="s">
        <v>29</v>
      </c>
      <c r="K420" s="1" t="s">
        <v>1028</v>
      </c>
      <c r="L420" s="1" t="s">
        <v>47</v>
      </c>
      <c r="N420" s="1">
        <v>0.0</v>
      </c>
      <c r="P420" s="1">
        <v>2.18</v>
      </c>
      <c r="S420" s="1">
        <v>395.0</v>
      </c>
      <c r="T420" s="1">
        <v>2.551967322190438</v>
      </c>
      <c r="U420" s="1">
        <v>0.7180326778095623</v>
      </c>
      <c r="V420" s="1">
        <v>0.13684534615854307</v>
      </c>
      <c r="X420" s="1">
        <v>41.17954070981211</v>
      </c>
      <c r="Y420" s="1">
        <v>0.0</v>
      </c>
    </row>
    <row r="421" ht="14.25" customHeight="1">
      <c r="A421" s="1" t="s">
        <v>1040</v>
      </c>
      <c r="B421" s="1" t="s">
        <v>23</v>
      </c>
      <c r="C421" s="1">
        <v>24.0</v>
      </c>
      <c r="D421" s="1">
        <v>1.0</v>
      </c>
      <c r="E421" s="1" t="s">
        <v>28</v>
      </c>
      <c r="F421" s="1">
        <v>3.0</v>
      </c>
      <c r="G421" s="1" t="s">
        <v>29</v>
      </c>
      <c r="H421" s="1" t="s">
        <v>683</v>
      </c>
      <c r="I421" s="1" t="s">
        <v>156</v>
      </c>
      <c r="J421" s="1" t="s">
        <v>157</v>
      </c>
      <c r="K421" s="1" t="s">
        <v>235</v>
      </c>
      <c r="L421" s="1" t="s">
        <v>56</v>
      </c>
      <c r="N421" s="1">
        <v>0.0</v>
      </c>
      <c r="P421" s="1">
        <v>1.09</v>
      </c>
      <c r="S421" s="1">
        <v>396.0</v>
      </c>
      <c r="T421" s="1">
        <v>2.551967322190438</v>
      </c>
      <c r="U421" s="1">
        <v>0.7180326778095623</v>
      </c>
      <c r="V421" s="1">
        <v>0.13684534615854307</v>
      </c>
      <c r="X421" s="1">
        <v>41.2839248434238</v>
      </c>
      <c r="Y421" s="1">
        <v>0.0</v>
      </c>
    </row>
    <row r="422" ht="14.25" customHeight="1">
      <c r="A422" s="1" t="s">
        <v>1041</v>
      </c>
      <c r="B422" s="1" t="s">
        <v>133</v>
      </c>
      <c r="C422" s="1">
        <v>26.0</v>
      </c>
      <c r="D422" s="1">
        <v>1.0</v>
      </c>
      <c r="E422" s="1" t="s">
        <v>28</v>
      </c>
      <c r="F422" s="1">
        <v>3.0</v>
      </c>
      <c r="G422" s="1" t="s">
        <v>29</v>
      </c>
      <c r="H422" s="1" t="s">
        <v>1042</v>
      </c>
      <c r="I422" s="1" t="s">
        <v>97</v>
      </c>
      <c r="J422" s="1" t="s">
        <v>98</v>
      </c>
      <c r="K422" s="1" t="s">
        <v>190</v>
      </c>
      <c r="L422" s="1" t="s">
        <v>56</v>
      </c>
      <c r="N422" s="1">
        <v>0.0</v>
      </c>
      <c r="P422" s="1">
        <v>1.09</v>
      </c>
      <c r="S422" s="1">
        <v>397.0</v>
      </c>
      <c r="T422" s="1">
        <v>2.551967322190438</v>
      </c>
      <c r="U422" s="1">
        <v>-0.37196732219043804</v>
      </c>
      <c r="V422" s="1">
        <v>-0.0708909197839003</v>
      </c>
      <c r="X422" s="1">
        <v>41.388308977035486</v>
      </c>
      <c r="Y422" s="1">
        <v>0.0</v>
      </c>
    </row>
    <row r="423" ht="14.25" customHeight="1">
      <c r="A423" s="1" t="s">
        <v>1043</v>
      </c>
      <c r="B423" s="1" t="s">
        <v>40</v>
      </c>
      <c r="C423" s="1">
        <v>31.0</v>
      </c>
      <c r="D423" s="1">
        <v>1.0</v>
      </c>
      <c r="E423" s="1" t="s">
        <v>28</v>
      </c>
      <c r="F423" s="1">
        <v>3.0</v>
      </c>
      <c r="G423" s="1" t="s">
        <v>29</v>
      </c>
      <c r="H423" s="1" t="s">
        <v>949</v>
      </c>
      <c r="I423" s="1" t="s">
        <v>28</v>
      </c>
      <c r="J423" s="1" t="s">
        <v>128</v>
      </c>
      <c r="K423" s="1" t="s">
        <v>1044</v>
      </c>
      <c r="L423" s="1">
        <v>0.5</v>
      </c>
      <c r="N423" s="1">
        <v>0.545</v>
      </c>
      <c r="P423" s="1">
        <v>1.09</v>
      </c>
      <c r="S423" s="1">
        <v>398.0</v>
      </c>
      <c r="T423" s="1">
        <v>2.551967322190438</v>
      </c>
      <c r="U423" s="1">
        <v>-1.4619673221904381</v>
      </c>
      <c r="V423" s="1">
        <v>-0.27862718572634365</v>
      </c>
      <c r="X423" s="1">
        <v>41.49269311064718</v>
      </c>
      <c r="Y423" s="1">
        <v>0.0</v>
      </c>
    </row>
    <row r="424" ht="14.25" customHeight="1">
      <c r="A424" s="1" t="s">
        <v>1045</v>
      </c>
      <c r="B424" s="1" t="s">
        <v>14</v>
      </c>
      <c r="C424" s="1">
        <v>31.0</v>
      </c>
      <c r="D424" s="1">
        <v>1.0</v>
      </c>
      <c r="E424" s="1" t="s">
        <v>28</v>
      </c>
      <c r="F424" s="1">
        <v>3.0</v>
      </c>
      <c r="G424" s="1" t="s">
        <v>29</v>
      </c>
      <c r="H424" s="1" t="s">
        <v>595</v>
      </c>
      <c r="I424" s="1" t="s">
        <v>1046</v>
      </c>
      <c r="J424" s="1" t="s">
        <v>1047</v>
      </c>
      <c r="K424" s="1" t="s">
        <v>1048</v>
      </c>
      <c r="L424" s="1" t="s">
        <v>56</v>
      </c>
      <c r="N424" s="1">
        <v>0.0</v>
      </c>
      <c r="P424" s="1">
        <v>1.09</v>
      </c>
      <c r="S424" s="1">
        <v>399.0</v>
      </c>
      <c r="T424" s="1">
        <v>2.551967322190438</v>
      </c>
      <c r="U424" s="1">
        <v>-2.551967322190438</v>
      </c>
      <c r="V424" s="1">
        <v>-0.486363451668787</v>
      </c>
      <c r="X424" s="1">
        <v>41.59707724425887</v>
      </c>
      <c r="Y424" s="1">
        <v>0.0</v>
      </c>
    </row>
    <row r="425" ht="14.25" customHeight="1">
      <c r="A425" s="1" t="s">
        <v>1049</v>
      </c>
      <c r="B425" s="1" t="s">
        <v>14</v>
      </c>
      <c r="C425" s="1">
        <v>25.0</v>
      </c>
      <c r="D425" s="1">
        <v>1.0</v>
      </c>
      <c r="E425" s="1" t="s">
        <v>28</v>
      </c>
      <c r="F425" s="1">
        <v>3.0</v>
      </c>
      <c r="G425" s="1" t="s">
        <v>29</v>
      </c>
      <c r="H425" s="1" t="s">
        <v>595</v>
      </c>
      <c r="I425" s="1" t="s">
        <v>415</v>
      </c>
      <c r="J425" s="1" t="s">
        <v>416</v>
      </c>
      <c r="K425" s="1" t="s">
        <v>417</v>
      </c>
      <c r="L425" s="1" t="s">
        <v>56</v>
      </c>
      <c r="N425" s="1">
        <v>0.0</v>
      </c>
      <c r="P425" s="1">
        <v>1.09</v>
      </c>
      <c r="S425" s="1">
        <v>400.0</v>
      </c>
      <c r="T425" s="1">
        <v>2.551967322190438</v>
      </c>
      <c r="U425" s="1">
        <v>-2.551967322190438</v>
      </c>
      <c r="V425" s="1">
        <v>-0.486363451668787</v>
      </c>
      <c r="X425" s="1">
        <v>41.701461377870565</v>
      </c>
      <c r="Y425" s="1">
        <v>0.0</v>
      </c>
    </row>
    <row r="426" ht="14.25" customHeight="1">
      <c r="A426" s="1" t="s">
        <v>1050</v>
      </c>
      <c r="B426" s="1" t="s">
        <v>14</v>
      </c>
      <c r="C426" s="1">
        <v>36.0</v>
      </c>
      <c r="D426" s="1">
        <v>1.0</v>
      </c>
      <c r="E426" s="1" t="s">
        <v>28</v>
      </c>
      <c r="F426" s="1">
        <v>3.0</v>
      </c>
      <c r="G426" s="1" t="s">
        <v>29</v>
      </c>
      <c r="H426" s="1" t="s">
        <v>217</v>
      </c>
      <c r="I426" s="1" t="s">
        <v>97</v>
      </c>
      <c r="J426" s="1" t="s">
        <v>98</v>
      </c>
      <c r="K426" s="1" t="s">
        <v>550</v>
      </c>
      <c r="L426" s="1" t="s">
        <v>56</v>
      </c>
      <c r="N426" s="1">
        <v>0.0</v>
      </c>
      <c r="P426" s="1">
        <v>1.09</v>
      </c>
      <c r="S426" s="1">
        <v>401.0</v>
      </c>
      <c r="T426" s="1">
        <v>2.551967322190438</v>
      </c>
      <c r="U426" s="1">
        <v>-2.551967322190438</v>
      </c>
      <c r="V426" s="1">
        <v>-0.486363451668787</v>
      </c>
      <c r="X426" s="1">
        <v>41.805845511482254</v>
      </c>
      <c r="Y426" s="1">
        <v>0.0</v>
      </c>
    </row>
    <row r="427" ht="14.25" customHeight="1">
      <c r="A427" s="1" t="s">
        <v>1051</v>
      </c>
      <c r="B427" s="1" t="s">
        <v>51</v>
      </c>
      <c r="C427" s="1">
        <v>30.0</v>
      </c>
      <c r="D427" s="1">
        <v>1.0</v>
      </c>
      <c r="E427" s="1" t="s">
        <v>28</v>
      </c>
      <c r="F427" s="1">
        <v>3.0</v>
      </c>
      <c r="G427" s="1" t="s">
        <v>29</v>
      </c>
      <c r="H427" s="1" t="s">
        <v>186</v>
      </c>
      <c r="I427" s="1" t="s">
        <v>28</v>
      </c>
      <c r="J427" s="1" t="s">
        <v>128</v>
      </c>
      <c r="K427" s="1" t="s">
        <v>1044</v>
      </c>
      <c r="L427" s="1" t="s">
        <v>56</v>
      </c>
      <c r="N427" s="1">
        <v>0.0</v>
      </c>
      <c r="P427" s="1">
        <v>1.09</v>
      </c>
      <c r="S427" s="1">
        <v>402.0</v>
      </c>
      <c r="T427" s="1">
        <v>2.551967322190438</v>
      </c>
      <c r="U427" s="1">
        <v>-2.551967322190438</v>
      </c>
      <c r="V427" s="1">
        <v>-0.486363451668787</v>
      </c>
      <c r="X427" s="1">
        <v>41.91022964509394</v>
      </c>
      <c r="Y427" s="1">
        <v>0.0</v>
      </c>
    </row>
    <row r="428" ht="14.25" customHeight="1">
      <c r="A428" s="1" t="s">
        <v>1052</v>
      </c>
      <c r="B428" s="1" t="s">
        <v>51</v>
      </c>
      <c r="C428" s="1">
        <v>22.0</v>
      </c>
      <c r="D428" s="1">
        <v>1.0</v>
      </c>
      <c r="E428" s="1" t="s">
        <v>28</v>
      </c>
      <c r="F428" s="1">
        <v>3.0</v>
      </c>
      <c r="G428" s="1" t="s">
        <v>29</v>
      </c>
      <c r="H428" s="1" t="s">
        <v>167</v>
      </c>
      <c r="I428" s="1" t="s">
        <v>28</v>
      </c>
      <c r="J428" s="1" t="s">
        <v>29</v>
      </c>
      <c r="K428" s="1" t="s">
        <v>1028</v>
      </c>
      <c r="L428" s="1" t="s">
        <v>56</v>
      </c>
      <c r="N428" s="1">
        <v>0.0</v>
      </c>
      <c r="P428" s="1">
        <v>1.09</v>
      </c>
      <c r="S428" s="1">
        <v>403.0</v>
      </c>
      <c r="T428" s="1">
        <v>2.551967322190438</v>
      </c>
      <c r="U428" s="1">
        <v>-2.551967322190438</v>
      </c>
      <c r="V428" s="1">
        <v>-0.486363451668787</v>
      </c>
      <c r="X428" s="1">
        <v>42.01461377870564</v>
      </c>
      <c r="Y428" s="1">
        <v>0.0</v>
      </c>
    </row>
    <row r="429" ht="14.25" customHeight="1">
      <c r="A429" s="1" t="s">
        <v>1053</v>
      </c>
      <c r="B429" s="1" t="s">
        <v>164</v>
      </c>
      <c r="C429" s="1">
        <v>37.0</v>
      </c>
      <c r="D429" s="1">
        <v>1.0</v>
      </c>
      <c r="E429" s="1" t="s">
        <v>28</v>
      </c>
      <c r="F429" s="1">
        <v>3.0</v>
      </c>
      <c r="G429" s="1" t="s">
        <v>29</v>
      </c>
      <c r="H429" s="1" t="s">
        <v>55</v>
      </c>
      <c r="I429" s="1" t="s">
        <v>28</v>
      </c>
      <c r="J429" s="1" t="s">
        <v>29</v>
      </c>
      <c r="K429" s="1" t="s">
        <v>317</v>
      </c>
      <c r="L429" s="1" t="s">
        <v>56</v>
      </c>
      <c r="N429" s="1">
        <v>0.0</v>
      </c>
      <c r="P429" s="1">
        <v>1.09</v>
      </c>
      <c r="S429" s="1">
        <v>404.0</v>
      </c>
      <c r="T429" s="1">
        <v>2.551967322190438</v>
      </c>
      <c r="U429" s="1">
        <v>-2.551967322190438</v>
      </c>
      <c r="V429" s="1">
        <v>-0.486363451668787</v>
      </c>
      <c r="X429" s="1">
        <v>42.118997912317326</v>
      </c>
      <c r="Y429" s="1">
        <v>0.0</v>
      </c>
    </row>
    <row r="430" ht="14.25" customHeight="1">
      <c r="A430" s="1" t="s">
        <v>1054</v>
      </c>
      <c r="B430" s="1" t="s">
        <v>65</v>
      </c>
      <c r="C430" s="1">
        <v>21.0</v>
      </c>
      <c r="D430" s="1">
        <v>1.0</v>
      </c>
      <c r="E430" s="1" t="s">
        <v>28</v>
      </c>
      <c r="F430" s="1">
        <v>3.0</v>
      </c>
      <c r="G430" s="1" t="s">
        <v>29</v>
      </c>
      <c r="H430" s="1" t="s">
        <v>683</v>
      </c>
      <c r="I430" s="1" t="s">
        <v>28</v>
      </c>
      <c r="J430" s="1" t="s">
        <v>128</v>
      </c>
      <c r="K430" s="1" t="s">
        <v>1044</v>
      </c>
      <c r="L430" s="1" t="s">
        <v>56</v>
      </c>
      <c r="N430" s="1">
        <v>0.0</v>
      </c>
      <c r="P430" s="1">
        <v>1.09</v>
      </c>
      <c r="S430" s="1">
        <v>405.0</v>
      </c>
      <c r="T430" s="1">
        <v>2.551967322190438</v>
      </c>
      <c r="U430" s="1">
        <v>-2.551967322190438</v>
      </c>
      <c r="V430" s="1">
        <v>-0.486363451668787</v>
      </c>
      <c r="X430" s="1">
        <v>42.223382045929014</v>
      </c>
      <c r="Y430" s="1">
        <v>0.0</v>
      </c>
    </row>
    <row r="431" ht="14.25" customHeight="1">
      <c r="A431" s="1" t="s">
        <v>1055</v>
      </c>
      <c r="B431" s="1" t="s">
        <v>23</v>
      </c>
      <c r="C431" s="1">
        <v>32.0</v>
      </c>
      <c r="D431" s="1">
        <v>1.0</v>
      </c>
      <c r="E431" s="1" t="s">
        <v>28</v>
      </c>
      <c r="F431" s="1">
        <v>3.0</v>
      </c>
      <c r="G431" s="1" t="s">
        <v>29</v>
      </c>
      <c r="H431" s="1" t="s">
        <v>55</v>
      </c>
      <c r="I431" s="1" t="s">
        <v>83</v>
      </c>
      <c r="J431" s="1" t="s">
        <v>379</v>
      </c>
      <c r="K431" s="1" t="s">
        <v>397</v>
      </c>
      <c r="L431" s="1" t="s">
        <v>47</v>
      </c>
      <c r="N431" s="1">
        <v>0.0</v>
      </c>
      <c r="P431" s="1">
        <v>1.09</v>
      </c>
      <c r="S431" s="1">
        <v>406.0</v>
      </c>
      <c r="T431" s="1">
        <v>2.551967322190438</v>
      </c>
      <c r="U431" s="1">
        <v>-2.551967322190438</v>
      </c>
      <c r="V431" s="1">
        <v>-0.486363451668787</v>
      </c>
      <c r="X431" s="1">
        <v>42.32776617954071</v>
      </c>
      <c r="Y431" s="1">
        <v>0.0</v>
      </c>
    </row>
    <row r="432" ht="14.25" customHeight="1">
      <c r="A432" s="1" t="s">
        <v>1056</v>
      </c>
      <c r="B432" s="1" t="s">
        <v>33</v>
      </c>
      <c r="C432" s="1">
        <v>27.0</v>
      </c>
      <c r="D432" s="1">
        <v>1.0</v>
      </c>
      <c r="E432" s="1" t="s">
        <v>905</v>
      </c>
      <c r="F432" s="1">
        <v>3.0</v>
      </c>
      <c r="G432" s="1" t="s">
        <v>29</v>
      </c>
      <c r="H432" s="1" t="s">
        <v>906</v>
      </c>
      <c r="I432" s="1" t="s">
        <v>83</v>
      </c>
      <c r="J432" s="1" t="s">
        <v>379</v>
      </c>
      <c r="K432" s="1" t="s">
        <v>547</v>
      </c>
      <c r="L432" s="1" t="s">
        <v>56</v>
      </c>
      <c r="N432" s="1">
        <v>0.0</v>
      </c>
      <c r="P432" s="1">
        <v>1.09</v>
      </c>
      <c r="S432" s="1">
        <v>407.0</v>
      </c>
      <c r="T432" s="1">
        <v>2.551967322190438</v>
      </c>
      <c r="U432" s="1">
        <v>-2.551967322190438</v>
      </c>
      <c r="V432" s="1">
        <v>-0.486363451668787</v>
      </c>
      <c r="X432" s="1">
        <v>42.4321503131524</v>
      </c>
      <c r="Y432" s="1">
        <v>0.0</v>
      </c>
    </row>
    <row r="433" ht="14.25" customHeight="1">
      <c r="A433" s="1" t="s">
        <v>1057</v>
      </c>
      <c r="B433" s="1" t="s">
        <v>40</v>
      </c>
      <c r="C433" s="1">
        <v>26.0</v>
      </c>
      <c r="D433" s="1">
        <v>1.0</v>
      </c>
      <c r="E433" s="1" t="s">
        <v>28</v>
      </c>
      <c r="F433" s="1">
        <v>3.0</v>
      </c>
      <c r="G433" s="1" t="s">
        <v>29</v>
      </c>
      <c r="H433" s="1" t="s">
        <v>967</v>
      </c>
      <c r="I433" s="1" t="s">
        <v>718</v>
      </c>
      <c r="J433" s="1" t="s">
        <v>719</v>
      </c>
      <c r="K433" s="1" t="s">
        <v>1058</v>
      </c>
      <c r="L433" s="1">
        <v>1.0</v>
      </c>
      <c r="N433" s="1">
        <v>1.09</v>
      </c>
      <c r="P433" s="1">
        <v>1.09</v>
      </c>
      <c r="S433" s="1">
        <v>408.0</v>
      </c>
      <c r="T433" s="1">
        <v>2.551967322190438</v>
      </c>
      <c r="U433" s="1">
        <v>-2.551967322190438</v>
      </c>
      <c r="V433" s="1">
        <v>-0.486363451668787</v>
      </c>
      <c r="X433" s="1">
        <v>42.53653444676409</v>
      </c>
      <c r="Y433" s="1">
        <v>0.0</v>
      </c>
    </row>
    <row r="434" ht="14.25" customHeight="1">
      <c r="A434" s="1" t="s">
        <v>1059</v>
      </c>
      <c r="B434" s="1" t="s">
        <v>23</v>
      </c>
      <c r="C434" s="1">
        <v>20.0</v>
      </c>
      <c r="D434" s="1">
        <v>1.0</v>
      </c>
      <c r="E434" s="1" t="s">
        <v>28</v>
      </c>
      <c r="F434" s="1">
        <v>3.0</v>
      </c>
      <c r="G434" s="1" t="s">
        <v>29</v>
      </c>
      <c r="H434" s="1" t="s">
        <v>370</v>
      </c>
      <c r="I434" s="1" t="s">
        <v>28</v>
      </c>
      <c r="J434" s="1" t="s">
        <v>128</v>
      </c>
      <c r="K434" s="1" t="s">
        <v>1060</v>
      </c>
      <c r="L434" s="1" t="s">
        <v>47</v>
      </c>
      <c r="N434" s="1">
        <v>0.0</v>
      </c>
      <c r="P434" s="1">
        <v>1.09</v>
      </c>
      <c r="S434" s="1">
        <v>409.0</v>
      </c>
      <c r="T434" s="1">
        <v>2.551967322190438</v>
      </c>
      <c r="U434" s="1">
        <v>-2.551967322190438</v>
      </c>
      <c r="V434" s="1">
        <v>-0.486363451668787</v>
      </c>
      <c r="X434" s="1">
        <v>42.64091858037578</v>
      </c>
      <c r="Y434" s="1">
        <v>0.0</v>
      </c>
    </row>
    <row r="435" ht="14.25" customHeight="1">
      <c r="A435" s="1" t="s">
        <v>1061</v>
      </c>
      <c r="B435" s="1" t="s">
        <v>14</v>
      </c>
      <c r="C435" s="1">
        <v>26.0</v>
      </c>
      <c r="D435" s="1">
        <v>1.0</v>
      </c>
      <c r="E435" s="1" t="s">
        <v>28</v>
      </c>
      <c r="F435" s="1">
        <v>3.0</v>
      </c>
      <c r="G435" s="1" t="s">
        <v>29</v>
      </c>
      <c r="H435" s="1" t="s">
        <v>934</v>
      </c>
      <c r="I435" s="1" t="s">
        <v>209</v>
      </c>
      <c r="J435" s="1" t="s">
        <v>210</v>
      </c>
      <c r="K435" s="1" t="s">
        <v>1062</v>
      </c>
      <c r="L435" s="1">
        <v>1.0</v>
      </c>
      <c r="N435" s="1">
        <v>1.09</v>
      </c>
      <c r="P435" s="1">
        <v>1.09</v>
      </c>
      <c r="S435" s="1">
        <v>410.0</v>
      </c>
      <c r="T435" s="1">
        <v>2.551967322190438</v>
      </c>
      <c r="U435" s="1">
        <v>-2.551967322190438</v>
      </c>
      <c r="V435" s="1">
        <v>-0.486363451668787</v>
      </c>
      <c r="X435" s="1">
        <v>42.74530271398747</v>
      </c>
      <c r="Y435" s="1">
        <v>0.0</v>
      </c>
    </row>
    <row r="436" ht="14.25" customHeight="1">
      <c r="A436" s="1" t="s">
        <v>1063</v>
      </c>
      <c r="B436" s="1" t="s">
        <v>14</v>
      </c>
      <c r="C436" s="1">
        <v>28.0</v>
      </c>
      <c r="D436" s="1">
        <v>1.0</v>
      </c>
      <c r="E436" s="1" t="s">
        <v>28</v>
      </c>
      <c r="F436" s="1">
        <v>3.0</v>
      </c>
      <c r="G436" s="1" t="s">
        <v>29</v>
      </c>
      <c r="H436" s="1" t="s">
        <v>949</v>
      </c>
      <c r="I436" s="1" t="s">
        <v>28</v>
      </c>
      <c r="J436" s="1" t="s">
        <v>128</v>
      </c>
      <c r="K436" s="1" t="s">
        <v>995</v>
      </c>
      <c r="L436" s="1">
        <v>1.0</v>
      </c>
      <c r="N436" s="1">
        <v>1.09</v>
      </c>
      <c r="P436" s="1">
        <v>1.09</v>
      </c>
      <c r="S436" s="1">
        <v>411.0</v>
      </c>
      <c r="T436" s="1">
        <v>2.551967322190438</v>
      </c>
      <c r="U436" s="1">
        <v>-2.551967322190438</v>
      </c>
      <c r="V436" s="1">
        <v>-0.486363451668787</v>
      </c>
      <c r="X436" s="1">
        <v>42.849686847599166</v>
      </c>
      <c r="Y436" s="1">
        <v>0.0</v>
      </c>
    </row>
    <row r="437" ht="14.25" customHeight="1">
      <c r="A437" s="1" t="s">
        <v>1064</v>
      </c>
      <c r="B437" s="1" t="s">
        <v>65</v>
      </c>
      <c r="C437" s="1">
        <v>27.0</v>
      </c>
      <c r="D437" s="1">
        <v>1.0</v>
      </c>
      <c r="E437" s="1" t="s">
        <v>28</v>
      </c>
      <c r="F437" s="1">
        <v>3.0</v>
      </c>
      <c r="G437" s="1" t="s">
        <v>29</v>
      </c>
      <c r="H437" s="1" t="s">
        <v>370</v>
      </c>
      <c r="I437" s="1" t="s">
        <v>28</v>
      </c>
      <c r="J437" s="1" t="s">
        <v>128</v>
      </c>
      <c r="K437" s="1" t="s">
        <v>1065</v>
      </c>
      <c r="L437" s="1" t="s">
        <v>56</v>
      </c>
      <c r="N437" s="1">
        <v>0.0</v>
      </c>
      <c r="P437" s="1">
        <v>1.09</v>
      </c>
      <c r="S437" s="1">
        <v>412.0</v>
      </c>
      <c r="T437" s="1">
        <v>2.551967322190438</v>
      </c>
      <c r="U437" s="1">
        <v>-2.551967322190438</v>
      </c>
      <c r="V437" s="1">
        <v>-0.486363451668787</v>
      </c>
      <c r="X437" s="1">
        <v>42.954070981210855</v>
      </c>
      <c r="Y437" s="1">
        <v>0.0</v>
      </c>
    </row>
    <row r="438" ht="14.25" customHeight="1">
      <c r="A438" s="1" t="s">
        <v>1066</v>
      </c>
      <c r="B438" s="1" t="s">
        <v>36</v>
      </c>
      <c r="C438" s="1">
        <v>24.0</v>
      </c>
      <c r="D438" s="1">
        <v>1.0</v>
      </c>
      <c r="E438" s="1" t="s">
        <v>28</v>
      </c>
      <c r="F438" s="1">
        <v>3.0</v>
      </c>
      <c r="G438" s="1" t="s">
        <v>29</v>
      </c>
      <c r="H438" s="1" t="s">
        <v>186</v>
      </c>
      <c r="I438" s="1" t="s">
        <v>28</v>
      </c>
      <c r="J438" s="1" t="s">
        <v>128</v>
      </c>
      <c r="K438" s="1" t="s">
        <v>1044</v>
      </c>
      <c r="L438" s="1" t="s">
        <v>56</v>
      </c>
      <c r="N438" s="1">
        <v>0.0</v>
      </c>
      <c r="P438" s="1">
        <v>1.09</v>
      </c>
      <c r="S438" s="1">
        <v>413.0</v>
      </c>
      <c r="T438" s="1">
        <v>2.551967322190438</v>
      </c>
      <c r="U438" s="1">
        <v>-2.551967322190438</v>
      </c>
      <c r="V438" s="1">
        <v>-0.486363451668787</v>
      </c>
      <c r="X438" s="1">
        <v>43.05845511482254</v>
      </c>
      <c r="Y438" s="1">
        <v>0.0</v>
      </c>
    </row>
    <row r="439" ht="14.25" customHeight="1">
      <c r="A439" s="1" t="s">
        <v>1067</v>
      </c>
      <c r="B439" s="1" t="s">
        <v>65</v>
      </c>
      <c r="C439" s="1">
        <v>25.0</v>
      </c>
      <c r="D439" s="1">
        <v>1.0</v>
      </c>
      <c r="E439" s="1" t="s">
        <v>28</v>
      </c>
      <c r="F439" s="1">
        <v>3.0</v>
      </c>
      <c r="G439" s="1" t="s">
        <v>29</v>
      </c>
      <c r="H439" s="1" t="s">
        <v>967</v>
      </c>
      <c r="I439" s="1" t="s">
        <v>28</v>
      </c>
      <c r="J439" s="1" t="s">
        <v>128</v>
      </c>
      <c r="K439" s="1" t="s">
        <v>995</v>
      </c>
      <c r="L439" s="1" t="s">
        <v>47</v>
      </c>
      <c r="N439" s="1">
        <v>0.0</v>
      </c>
      <c r="P439" s="1">
        <v>1.09</v>
      </c>
      <c r="S439" s="1">
        <v>414.0</v>
      </c>
      <c r="T439" s="1">
        <v>2.551967322190438</v>
      </c>
      <c r="U439" s="1">
        <v>-2.551967322190438</v>
      </c>
      <c r="V439" s="1">
        <v>-0.486363451668787</v>
      </c>
      <c r="X439" s="1">
        <v>43.16283924843424</v>
      </c>
      <c r="Y439" s="1">
        <v>0.0</v>
      </c>
    </row>
    <row r="440" ht="14.25" customHeight="1">
      <c r="A440" s="1" t="s">
        <v>1068</v>
      </c>
      <c r="B440" s="1" t="s">
        <v>164</v>
      </c>
      <c r="C440" s="1">
        <v>28.0</v>
      </c>
      <c r="D440" s="1">
        <v>1.0</v>
      </c>
      <c r="E440" s="1" t="s">
        <v>28</v>
      </c>
      <c r="F440" s="1">
        <v>3.0</v>
      </c>
      <c r="G440" s="1" t="s">
        <v>29</v>
      </c>
      <c r="H440" s="1" t="s">
        <v>630</v>
      </c>
      <c r="I440" s="1" t="s">
        <v>28</v>
      </c>
      <c r="J440" s="1" t="s">
        <v>128</v>
      </c>
      <c r="K440" s="1" t="s">
        <v>1060</v>
      </c>
      <c r="L440" s="1" t="s">
        <v>256</v>
      </c>
      <c r="N440" s="1">
        <v>0.0</v>
      </c>
      <c r="P440" s="1">
        <v>1.09</v>
      </c>
      <c r="S440" s="1">
        <v>415.0</v>
      </c>
      <c r="T440" s="1">
        <v>2.551967322190438</v>
      </c>
      <c r="U440" s="1">
        <v>-2.551967322190438</v>
      </c>
      <c r="V440" s="1">
        <v>-0.486363451668787</v>
      </c>
      <c r="X440" s="1">
        <v>43.26722338204593</v>
      </c>
      <c r="Y440" s="1">
        <v>0.0</v>
      </c>
    </row>
    <row r="441" ht="14.25" customHeight="1">
      <c r="A441" s="1" t="s">
        <v>1069</v>
      </c>
      <c r="B441" s="1" t="s">
        <v>65</v>
      </c>
      <c r="C441" s="1">
        <v>29.0</v>
      </c>
      <c r="D441" s="1">
        <v>1.0</v>
      </c>
      <c r="E441" s="1" t="s">
        <v>28</v>
      </c>
      <c r="F441" s="1">
        <v>3.0</v>
      </c>
      <c r="G441" s="1" t="s">
        <v>29</v>
      </c>
      <c r="H441" s="1" t="s">
        <v>936</v>
      </c>
      <c r="I441" s="1" t="s">
        <v>460</v>
      </c>
      <c r="J441" s="1" t="s">
        <v>461</v>
      </c>
      <c r="K441" s="1" t="s">
        <v>901</v>
      </c>
      <c r="L441" s="1" t="s">
        <v>56</v>
      </c>
      <c r="N441" s="1">
        <v>0.0</v>
      </c>
      <c r="P441" s="1">
        <v>1.09</v>
      </c>
      <c r="S441" s="1">
        <v>416.0</v>
      </c>
      <c r="T441" s="1">
        <v>2.551967322190438</v>
      </c>
      <c r="U441" s="1">
        <v>-0.37196732219043804</v>
      </c>
      <c r="V441" s="1">
        <v>-0.0708909197839003</v>
      </c>
      <c r="X441" s="1">
        <v>43.371607515657615</v>
      </c>
      <c r="Y441" s="1">
        <v>0.0</v>
      </c>
    </row>
    <row r="442" ht="14.25" customHeight="1">
      <c r="A442" s="1" t="s">
        <v>1070</v>
      </c>
      <c r="B442" s="1" t="s">
        <v>40</v>
      </c>
      <c r="C442" s="1">
        <v>23.0</v>
      </c>
      <c r="D442" s="1">
        <v>1.0</v>
      </c>
      <c r="E442" s="1" t="s">
        <v>28</v>
      </c>
      <c r="F442" s="1">
        <v>3.0</v>
      </c>
      <c r="G442" s="1" t="s">
        <v>29</v>
      </c>
      <c r="H442" s="1" t="s">
        <v>630</v>
      </c>
      <c r="I442" s="1" t="s">
        <v>15</v>
      </c>
      <c r="J442" s="1" t="s">
        <v>16</v>
      </c>
      <c r="K442" s="1" t="s">
        <v>267</v>
      </c>
      <c r="L442" s="1" t="s">
        <v>56</v>
      </c>
      <c r="N442" s="1">
        <v>0.0</v>
      </c>
      <c r="P442" s="1">
        <v>1.09</v>
      </c>
      <c r="S442" s="1">
        <v>417.0</v>
      </c>
      <c r="T442" s="1">
        <v>2.551967322190438</v>
      </c>
      <c r="U442" s="1">
        <v>-2.0069673221904383</v>
      </c>
      <c r="V442" s="1">
        <v>-0.3824953186975653</v>
      </c>
      <c r="X442" s="1">
        <v>43.47599164926931</v>
      </c>
      <c r="Y442" s="1">
        <v>0.0</v>
      </c>
    </row>
    <row r="443" ht="14.25" customHeight="1">
      <c r="A443" s="1" t="s">
        <v>1071</v>
      </c>
      <c r="B443" s="1" t="s">
        <v>14</v>
      </c>
      <c r="C443" s="1">
        <v>20.0</v>
      </c>
      <c r="D443" s="1">
        <v>1.0</v>
      </c>
      <c r="E443" s="1" t="s">
        <v>28</v>
      </c>
      <c r="F443" s="1">
        <v>3.0</v>
      </c>
      <c r="G443" s="1" t="s">
        <v>29</v>
      </c>
      <c r="H443" s="1" t="s">
        <v>370</v>
      </c>
      <c r="I443" s="1" t="s">
        <v>15</v>
      </c>
      <c r="J443" s="1" t="s">
        <v>16</v>
      </c>
      <c r="K443" s="1" t="s">
        <v>145</v>
      </c>
      <c r="L443" s="1" t="s">
        <v>47</v>
      </c>
      <c r="N443" s="1">
        <v>0.0</v>
      </c>
      <c r="P443" s="1">
        <v>1.09</v>
      </c>
      <c r="S443" s="1">
        <v>418.0</v>
      </c>
      <c r="T443" s="1">
        <v>2.551967322190438</v>
      </c>
      <c r="U443" s="1">
        <v>-2.3884673221904382</v>
      </c>
      <c r="V443" s="1">
        <v>-0.45520301177742045</v>
      </c>
      <c r="X443" s="1">
        <v>43.580375782881</v>
      </c>
      <c r="Y443" s="1">
        <v>0.0</v>
      </c>
    </row>
    <row r="444" ht="14.25" customHeight="1">
      <c r="A444" s="1" t="s">
        <v>1072</v>
      </c>
      <c r="B444" s="1" t="s">
        <v>14</v>
      </c>
      <c r="C444" s="1">
        <v>30.0</v>
      </c>
      <c r="D444" s="1">
        <v>1.0</v>
      </c>
      <c r="E444" s="1" t="s">
        <v>28</v>
      </c>
      <c r="F444" s="1">
        <v>3.0</v>
      </c>
      <c r="G444" s="1" t="s">
        <v>29</v>
      </c>
      <c r="H444" s="1" t="s">
        <v>967</v>
      </c>
      <c r="I444" s="1" t="s">
        <v>460</v>
      </c>
      <c r="J444" s="1" t="s">
        <v>461</v>
      </c>
      <c r="K444" s="1" t="s">
        <v>901</v>
      </c>
      <c r="L444" s="1" t="s">
        <v>56</v>
      </c>
      <c r="N444" s="1">
        <v>0.0</v>
      </c>
      <c r="P444" s="1">
        <v>1.09</v>
      </c>
      <c r="S444" s="1">
        <v>419.0</v>
      </c>
      <c r="T444" s="1">
        <v>2.551967322190438</v>
      </c>
      <c r="U444" s="1">
        <v>-2.551967322190438</v>
      </c>
      <c r="V444" s="1">
        <v>-0.486363451668787</v>
      </c>
      <c r="X444" s="1">
        <v>43.68475991649269</v>
      </c>
      <c r="Y444" s="1">
        <v>0.0</v>
      </c>
    </row>
    <row r="445" ht="14.25" customHeight="1">
      <c r="A445" s="1" t="s">
        <v>1073</v>
      </c>
      <c r="B445" s="1" t="s">
        <v>14</v>
      </c>
      <c r="C445" s="1">
        <v>21.0</v>
      </c>
      <c r="D445" s="1">
        <v>1.0</v>
      </c>
      <c r="E445" s="1" t="s">
        <v>28</v>
      </c>
      <c r="F445" s="1">
        <v>3.0</v>
      </c>
      <c r="G445" s="1" t="s">
        <v>29</v>
      </c>
      <c r="H445" s="1" t="s">
        <v>949</v>
      </c>
      <c r="I445" s="1" t="s">
        <v>59</v>
      </c>
      <c r="J445" s="1" t="s">
        <v>60</v>
      </c>
      <c r="K445" s="1" t="s">
        <v>1074</v>
      </c>
      <c r="L445" s="1" t="s">
        <v>47</v>
      </c>
      <c r="N445" s="1">
        <v>0.0</v>
      </c>
      <c r="P445" s="1">
        <v>1.09</v>
      </c>
      <c r="S445" s="1">
        <v>420.0</v>
      </c>
      <c r="T445" s="1">
        <v>2.551967322190438</v>
      </c>
      <c r="U445" s="1">
        <v>-2.551967322190438</v>
      </c>
      <c r="V445" s="1">
        <v>-0.486363451668787</v>
      </c>
      <c r="X445" s="1">
        <v>43.78914405010438</v>
      </c>
      <c r="Y445" s="1">
        <v>0.0</v>
      </c>
    </row>
    <row r="446" ht="14.25" customHeight="1">
      <c r="A446" s="1" t="s">
        <v>1075</v>
      </c>
      <c r="B446" s="1" t="s">
        <v>96</v>
      </c>
      <c r="C446" s="1">
        <v>21.0</v>
      </c>
      <c r="D446" s="1">
        <v>1.0</v>
      </c>
      <c r="E446" s="1" t="s">
        <v>905</v>
      </c>
      <c r="F446" s="1">
        <v>3.0</v>
      </c>
      <c r="G446" s="1" t="s">
        <v>29</v>
      </c>
      <c r="H446" s="1" t="s">
        <v>906</v>
      </c>
      <c r="I446" s="1" t="s">
        <v>28</v>
      </c>
      <c r="J446" s="1" t="s">
        <v>128</v>
      </c>
      <c r="K446" s="1" t="s">
        <v>252</v>
      </c>
      <c r="L446" s="1" t="s">
        <v>47</v>
      </c>
      <c r="N446" s="1">
        <v>0.0</v>
      </c>
      <c r="P446" s="1">
        <v>1.09</v>
      </c>
      <c r="S446" s="1">
        <v>421.0</v>
      </c>
      <c r="T446" s="1">
        <v>2.551967322190438</v>
      </c>
      <c r="U446" s="1">
        <v>-2.551967322190438</v>
      </c>
      <c r="V446" s="1">
        <v>-0.486363451668787</v>
      </c>
      <c r="X446" s="1">
        <v>43.89352818371607</v>
      </c>
      <c r="Y446" s="1">
        <v>0.0</v>
      </c>
    </row>
    <row r="447" ht="14.25" customHeight="1">
      <c r="A447" s="1" t="s">
        <v>1076</v>
      </c>
      <c r="B447" s="1" t="s">
        <v>65</v>
      </c>
      <c r="C447" s="1">
        <v>24.0</v>
      </c>
      <c r="D447" s="1">
        <v>1.0</v>
      </c>
      <c r="E447" s="1" t="s">
        <v>28</v>
      </c>
      <c r="F447" s="1">
        <v>3.0</v>
      </c>
      <c r="G447" s="1" t="s">
        <v>29</v>
      </c>
      <c r="H447" s="1" t="s">
        <v>370</v>
      </c>
      <c r="I447" s="1" t="s">
        <v>415</v>
      </c>
      <c r="J447" s="1" t="s">
        <v>416</v>
      </c>
      <c r="K447" s="1" t="s">
        <v>1077</v>
      </c>
      <c r="L447" s="1" t="s">
        <v>256</v>
      </c>
      <c r="N447" s="1">
        <v>0.0</v>
      </c>
      <c r="P447" s="1">
        <v>1.09</v>
      </c>
      <c r="S447" s="1">
        <v>422.0</v>
      </c>
      <c r="T447" s="1">
        <v>2.551967322190438</v>
      </c>
      <c r="U447" s="1">
        <v>-2.0069673221904383</v>
      </c>
      <c r="V447" s="1">
        <v>-0.3824953186975653</v>
      </c>
      <c r="X447" s="1">
        <v>43.99791231732777</v>
      </c>
      <c r="Y447" s="1">
        <v>0.0</v>
      </c>
    </row>
    <row r="448" ht="14.25" customHeight="1">
      <c r="A448" s="1" t="s">
        <v>1078</v>
      </c>
      <c r="B448" s="1" t="s">
        <v>36</v>
      </c>
      <c r="C448" s="1">
        <v>32.0</v>
      </c>
      <c r="D448" s="1">
        <v>1.0</v>
      </c>
      <c r="E448" s="1" t="s">
        <v>28</v>
      </c>
      <c r="F448" s="1">
        <v>3.0</v>
      </c>
      <c r="G448" s="1" t="s">
        <v>29</v>
      </c>
      <c r="H448" s="1" t="s">
        <v>630</v>
      </c>
      <c r="I448" s="1" t="s">
        <v>28</v>
      </c>
      <c r="J448" s="1" t="s">
        <v>128</v>
      </c>
      <c r="K448" s="1" t="s">
        <v>1017</v>
      </c>
      <c r="L448" s="1" t="s">
        <v>56</v>
      </c>
      <c r="N448" s="1">
        <v>0.0</v>
      </c>
      <c r="P448" s="1">
        <v>1.09</v>
      </c>
      <c r="S448" s="1">
        <v>423.0</v>
      </c>
      <c r="T448" s="1">
        <v>2.551967322190438</v>
      </c>
      <c r="U448" s="1">
        <v>-2.551967322190438</v>
      </c>
      <c r="V448" s="1">
        <v>-0.486363451668787</v>
      </c>
      <c r="X448" s="1">
        <v>44.102296450939455</v>
      </c>
      <c r="Y448" s="1">
        <v>0.0</v>
      </c>
    </row>
    <row r="449" ht="14.25" customHeight="1">
      <c r="A449" s="1" t="s">
        <v>1079</v>
      </c>
      <c r="B449" s="1" t="s">
        <v>51</v>
      </c>
      <c r="C449" s="1">
        <v>25.0</v>
      </c>
      <c r="D449" s="1">
        <v>1.0</v>
      </c>
      <c r="E449" s="1" t="s">
        <v>28</v>
      </c>
      <c r="F449" s="1">
        <v>3.0</v>
      </c>
      <c r="G449" s="1" t="s">
        <v>29</v>
      </c>
      <c r="H449" s="1" t="s">
        <v>949</v>
      </c>
      <c r="I449" s="1" t="s">
        <v>28</v>
      </c>
      <c r="J449" s="1" t="s">
        <v>128</v>
      </c>
      <c r="K449" s="1" t="s">
        <v>1044</v>
      </c>
      <c r="L449" s="1">
        <v>0.5</v>
      </c>
      <c r="N449" s="1">
        <v>0.545</v>
      </c>
      <c r="P449" s="1">
        <v>1.09</v>
      </c>
      <c r="S449" s="1">
        <v>424.0</v>
      </c>
      <c r="T449" s="1">
        <v>2.551967322190438</v>
      </c>
      <c r="U449" s="1">
        <v>-2.551967322190438</v>
      </c>
      <c r="V449" s="1">
        <v>-0.486363451668787</v>
      </c>
      <c r="X449" s="1">
        <v>44.206680584551144</v>
      </c>
      <c r="Y449" s="1">
        <v>0.0</v>
      </c>
    </row>
    <row r="450" ht="14.25" customHeight="1">
      <c r="A450" s="1" t="s">
        <v>1080</v>
      </c>
      <c r="B450" s="1" t="s">
        <v>51</v>
      </c>
      <c r="C450" s="1">
        <v>34.0</v>
      </c>
      <c r="D450" s="1">
        <v>1.0</v>
      </c>
      <c r="E450" s="1" t="s">
        <v>28</v>
      </c>
      <c r="F450" s="1">
        <v>3.0</v>
      </c>
      <c r="G450" s="1" t="s">
        <v>29</v>
      </c>
      <c r="H450" s="1" t="s">
        <v>936</v>
      </c>
      <c r="I450" s="1" t="s">
        <v>28</v>
      </c>
      <c r="J450" s="1" t="s">
        <v>128</v>
      </c>
      <c r="K450" s="1" t="s">
        <v>1081</v>
      </c>
      <c r="L450" s="1" t="s">
        <v>56</v>
      </c>
      <c r="N450" s="1">
        <v>0.0</v>
      </c>
      <c r="P450" s="1">
        <v>1.09</v>
      </c>
      <c r="S450" s="1">
        <v>425.0</v>
      </c>
      <c r="T450" s="1">
        <v>2.551967322190438</v>
      </c>
      <c r="U450" s="1">
        <v>-2.551967322190438</v>
      </c>
      <c r="V450" s="1">
        <v>-0.486363451668787</v>
      </c>
      <c r="X450" s="1">
        <v>44.31106471816284</v>
      </c>
      <c r="Y450" s="1">
        <v>0.0</v>
      </c>
    </row>
    <row r="451" ht="14.25" customHeight="1">
      <c r="A451" s="1" t="s">
        <v>750</v>
      </c>
      <c r="B451" s="1" t="s">
        <v>23</v>
      </c>
      <c r="C451" s="1">
        <v>25.0</v>
      </c>
      <c r="D451" s="1">
        <v>50.0</v>
      </c>
      <c r="E451" s="1" t="s">
        <v>90</v>
      </c>
      <c r="F451" s="1">
        <v>4.0</v>
      </c>
      <c r="G451" s="1" t="s">
        <v>91</v>
      </c>
      <c r="H451" s="1" t="s">
        <v>92</v>
      </c>
      <c r="I451" s="1" t="s">
        <v>28</v>
      </c>
      <c r="J451" s="1" t="s">
        <v>29</v>
      </c>
      <c r="K451" s="1" t="s">
        <v>30</v>
      </c>
      <c r="L451" s="1">
        <v>18.0</v>
      </c>
      <c r="N451" s="1">
        <v>19.62</v>
      </c>
      <c r="P451" s="1">
        <v>54.50000000000001</v>
      </c>
      <c r="S451" s="1">
        <v>426.0</v>
      </c>
      <c r="T451" s="1">
        <v>2.551967322190438</v>
      </c>
      <c r="U451" s="1">
        <v>-2.551967322190438</v>
      </c>
      <c r="V451" s="1">
        <v>-0.486363451668787</v>
      </c>
      <c r="X451" s="1">
        <v>44.41544885177453</v>
      </c>
      <c r="Y451" s="1">
        <v>0.0</v>
      </c>
    </row>
    <row r="452" ht="14.25" customHeight="1">
      <c r="A452" s="1" t="s">
        <v>753</v>
      </c>
      <c r="B452" s="1" t="s">
        <v>33</v>
      </c>
      <c r="C452" s="1">
        <v>24.0</v>
      </c>
      <c r="D452" s="1">
        <v>30.0</v>
      </c>
      <c r="E452" s="1" t="s">
        <v>90</v>
      </c>
      <c r="F452" s="1">
        <v>4.0</v>
      </c>
      <c r="G452" s="1" t="s">
        <v>91</v>
      </c>
      <c r="H452" s="1" t="s">
        <v>120</v>
      </c>
      <c r="I452" s="1" t="s">
        <v>18</v>
      </c>
      <c r="J452" s="1" t="s">
        <v>19</v>
      </c>
      <c r="K452" s="1" t="s">
        <v>310</v>
      </c>
      <c r="L452" s="1">
        <v>5.0</v>
      </c>
      <c r="N452" s="1">
        <v>5.45</v>
      </c>
      <c r="P452" s="1">
        <v>32.7</v>
      </c>
      <c r="S452" s="1">
        <v>427.0</v>
      </c>
      <c r="T452" s="1">
        <v>2.551967322190438</v>
      </c>
      <c r="U452" s="1">
        <v>-2.551967322190438</v>
      </c>
      <c r="V452" s="1">
        <v>-0.486363451668787</v>
      </c>
      <c r="X452" s="1">
        <v>44.519832985386216</v>
      </c>
      <c r="Y452" s="1">
        <v>0.0</v>
      </c>
    </row>
    <row r="453" ht="14.25" customHeight="1">
      <c r="A453" s="1" t="s">
        <v>754</v>
      </c>
      <c r="B453" s="1" t="s">
        <v>65</v>
      </c>
      <c r="C453" s="1">
        <v>28.0</v>
      </c>
      <c r="D453" s="1">
        <v>25.0</v>
      </c>
      <c r="E453" s="1" t="s">
        <v>90</v>
      </c>
      <c r="F453" s="1">
        <v>4.0</v>
      </c>
      <c r="G453" s="1" t="s">
        <v>91</v>
      </c>
      <c r="H453" s="1" t="s">
        <v>749</v>
      </c>
      <c r="I453" s="1" t="s">
        <v>97</v>
      </c>
      <c r="J453" s="1" t="s">
        <v>98</v>
      </c>
      <c r="K453" s="1" t="s">
        <v>99</v>
      </c>
      <c r="L453" s="1">
        <v>4.0</v>
      </c>
      <c r="N453" s="1">
        <v>4.36</v>
      </c>
      <c r="P453" s="1">
        <v>27.250000000000004</v>
      </c>
      <c r="S453" s="1">
        <v>428.0</v>
      </c>
      <c r="T453" s="1">
        <v>2.551967322190438</v>
      </c>
      <c r="U453" s="1">
        <v>-2.551967322190438</v>
      </c>
      <c r="V453" s="1">
        <v>-0.486363451668787</v>
      </c>
      <c r="X453" s="1">
        <v>44.62421711899791</v>
      </c>
      <c r="Y453" s="1">
        <v>0.0</v>
      </c>
    </row>
    <row r="454" ht="14.25" customHeight="1">
      <c r="A454" s="1" t="s">
        <v>755</v>
      </c>
      <c r="B454" s="1" t="s">
        <v>65</v>
      </c>
      <c r="C454" s="1">
        <v>30.0</v>
      </c>
      <c r="D454" s="1">
        <v>20.0</v>
      </c>
      <c r="E454" s="1" t="s">
        <v>90</v>
      </c>
      <c r="F454" s="1">
        <v>4.0</v>
      </c>
      <c r="G454" s="1" t="s">
        <v>91</v>
      </c>
      <c r="H454" s="1" t="s">
        <v>285</v>
      </c>
      <c r="I454" s="1" t="s">
        <v>18</v>
      </c>
      <c r="J454" s="1" t="s">
        <v>19</v>
      </c>
      <c r="K454" s="1" t="s">
        <v>411</v>
      </c>
      <c r="L454" s="1">
        <v>20.0</v>
      </c>
      <c r="N454" s="1">
        <v>21.8</v>
      </c>
      <c r="P454" s="1">
        <v>21.8</v>
      </c>
      <c r="S454" s="1">
        <v>429.0</v>
      </c>
      <c r="T454" s="1">
        <v>2.551967322190438</v>
      </c>
      <c r="U454" s="1">
        <v>-2.551967322190438</v>
      </c>
      <c r="V454" s="1">
        <v>-0.486363451668787</v>
      </c>
      <c r="X454" s="1">
        <v>44.7286012526096</v>
      </c>
      <c r="Y454" s="1">
        <v>0.0</v>
      </c>
    </row>
    <row r="455" ht="14.25" customHeight="1">
      <c r="A455" s="1" t="s">
        <v>756</v>
      </c>
      <c r="B455" s="1" t="s">
        <v>14</v>
      </c>
      <c r="C455" s="1">
        <v>25.0</v>
      </c>
      <c r="D455" s="1">
        <v>18.0</v>
      </c>
      <c r="E455" s="1" t="s">
        <v>90</v>
      </c>
      <c r="F455" s="1">
        <v>4.0</v>
      </c>
      <c r="G455" s="1" t="s">
        <v>91</v>
      </c>
      <c r="H455" s="1" t="s">
        <v>192</v>
      </c>
      <c r="I455" s="1" t="s">
        <v>90</v>
      </c>
      <c r="J455" s="1" t="s">
        <v>91</v>
      </c>
      <c r="K455" s="1" t="s">
        <v>747</v>
      </c>
      <c r="L455" s="1">
        <v>20.0</v>
      </c>
      <c r="N455" s="1">
        <v>21.8</v>
      </c>
      <c r="P455" s="1">
        <v>19.62</v>
      </c>
      <c r="S455" s="1">
        <v>430.0</v>
      </c>
      <c r="T455" s="1">
        <v>2.551967322190438</v>
      </c>
      <c r="U455" s="1">
        <v>-2.551967322190438</v>
      </c>
      <c r="V455" s="1">
        <v>-0.486363451668787</v>
      </c>
      <c r="X455" s="1">
        <v>44.832985386221296</v>
      </c>
      <c r="Y455" s="1">
        <v>0.0</v>
      </c>
    </row>
    <row r="456" ht="14.25" customHeight="1">
      <c r="A456" s="1" t="s">
        <v>757</v>
      </c>
      <c r="B456" s="1" t="s">
        <v>33</v>
      </c>
      <c r="C456" s="1">
        <v>24.0</v>
      </c>
      <c r="D456" s="1">
        <v>20.0</v>
      </c>
      <c r="E456" s="1" t="s">
        <v>90</v>
      </c>
      <c r="F456" s="1">
        <v>4.0</v>
      </c>
      <c r="G456" s="1" t="s">
        <v>91</v>
      </c>
      <c r="H456" s="1" t="s">
        <v>614</v>
      </c>
      <c r="I456" s="1" t="s">
        <v>18</v>
      </c>
      <c r="J456" s="1" t="s">
        <v>19</v>
      </c>
      <c r="K456" s="1" t="s">
        <v>758</v>
      </c>
      <c r="L456" s="1">
        <v>17.0</v>
      </c>
      <c r="N456" s="1">
        <v>18.53</v>
      </c>
      <c r="P456" s="1">
        <v>21.8</v>
      </c>
      <c r="S456" s="1">
        <v>431.0</v>
      </c>
      <c r="T456" s="1">
        <v>2.551967322190438</v>
      </c>
      <c r="U456" s="1">
        <v>-2.551967322190438</v>
      </c>
      <c r="V456" s="1">
        <v>-0.486363451668787</v>
      </c>
      <c r="X456" s="1">
        <v>44.937369519832984</v>
      </c>
      <c r="Y456" s="1">
        <v>0.0</v>
      </c>
    </row>
    <row r="457" ht="14.25" customHeight="1">
      <c r="A457" s="1" t="s">
        <v>759</v>
      </c>
      <c r="B457" s="1" t="s">
        <v>96</v>
      </c>
      <c r="C457" s="1">
        <v>22.0</v>
      </c>
      <c r="D457" s="1">
        <v>20.0</v>
      </c>
      <c r="E457" s="1" t="s">
        <v>90</v>
      </c>
      <c r="F457" s="1">
        <v>4.0</v>
      </c>
      <c r="G457" s="1" t="s">
        <v>91</v>
      </c>
      <c r="H457" s="1" t="s">
        <v>285</v>
      </c>
      <c r="I457" s="1" t="s">
        <v>15</v>
      </c>
      <c r="J457" s="1" t="s">
        <v>16</v>
      </c>
      <c r="K457" s="1" t="s">
        <v>24</v>
      </c>
      <c r="L457" s="1">
        <v>3.0</v>
      </c>
      <c r="N457" s="1">
        <v>3.2700000000000005</v>
      </c>
      <c r="P457" s="1">
        <v>21.8</v>
      </c>
      <c r="S457" s="1">
        <v>432.0</v>
      </c>
      <c r="T457" s="1">
        <v>2.551967322190438</v>
      </c>
      <c r="U457" s="1">
        <v>-1.4619673221904381</v>
      </c>
      <c r="V457" s="1">
        <v>-0.27862718572634365</v>
      </c>
      <c r="X457" s="1">
        <v>45.04175365344467</v>
      </c>
      <c r="Y457" s="1">
        <v>0.0</v>
      </c>
    </row>
    <row r="458" ht="14.25" customHeight="1">
      <c r="A458" s="1" t="s">
        <v>760</v>
      </c>
      <c r="B458" s="1" t="s">
        <v>23</v>
      </c>
      <c r="C458" s="1">
        <v>20.0</v>
      </c>
      <c r="D458" s="1">
        <v>20.0</v>
      </c>
      <c r="E458" s="1" t="s">
        <v>90</v>
      </c>
      <c r="F458" s="1">
        <v>4.0</v>
      </c>
      <c r="G458" s="1" t="s">
        <v>91</v>
      </c>
      <c r="H458" s="1" t="s">
        <v>285</v>
      </c>
      <c r="I458" s="1" t="s">
        <v>90</v>
      </c>
      <c r="J458" s="1" t="s">
        <v>91</v>
      </c>
      <c r="K458" s="1" t="s">
        <v>92</v>
      </c>
      <c r="L458" s="1" t="s">
        <v>47</v>
      </c>
      <c r="N458" s="1">
        <v>0.0</v>
      </c>
      <c r="P458" s="1">
        <v>21.8</v>
      </c>
      <c r="S458" s="1">
        <v>433.0</v>
      </c>
      <c r="T458" s="1">
        <v>2.551967322190438</v>
      </c>
      <c r="U458" s="1">
        <v>-2.551967322190438</v>
      </c>
      <c r="V458" s="1">
        <v>-0.486363451668787</v>
      </c>
      <c r="X458" s="1">
        <v>45.14613778705637</v>
      </c>
      <c r="Y458" s="1">
        <v>0.0</v>
      </c>
    </row>
    <row r="459" ht="14.25" customHeight="1">
      <c r="A459" s="1" t="s">
        <v>761</v>
      </c>
      <c r="B459" s="1" t="s">
        <v>96</v>
      </c>
      <c r="C459" s="1">
        <v>25.0</v>
      </c>
      <c r="D459" s="1">
        <v>18.0</v>
      </c>
      <c r="E459" s="1" t="s">
        <v>90</v>
      </c>
      <c r="F459" s="1">
        <v>4.0</v>
      </c>
      <c r="G459" s="1" t="s">
        <v>91</v>
      </c>
      <c r="H459" s="1" t="s">
        <v>165</v>
      </c>
      <c r="I459" s="1" t="s">
        <v>90</v>
      </c>
      <c r="J459" s="1" t="s">
        <v>91</v>
      </c>
      <c r="K459" s="1" t="s">
        <v>747</v>
      </c>
      <c r="L459" s="1">
        <v>14.0</v>
      </c>
      <c r="N459" s="1">
        <v>15.260000000000002</v>
      </c>
      <c r="P459" s="1">
        <v>19.62</v>
      </c>
      <c r="S459" s="1">
        <v>434.0</v>
      </c>
      <c r="T459" s="1">
        <v>2.551967322190438</v>
      </c>
      <c r="U459" s="1">
        <v>-1.4619673221904381</v>
      </c>
      <c r="V459" s="1">
        <v>-0.27862718572634365</v>
      </c>
      <c r="X459" s="1">
        <v>45.25052192066806</v>
      </c>
      <c r="Y459" s="1">
        <v>0.0</v>
      </c>
    </row>
    <row r="460" ht="14.25" customHeight="1">
      <c r="A460" s="1" t="s">
        <v>762</v>
      </c>
      <c r="B460" s="1" t="s">
        <v>133</v>
      </c>
      <c r="C460" s="1">
        <v>21.0</v>
      </c>
      <c r="D460" s="1">
        <v>18.0</v>
      </c>
      <c r="E460" s="1" t="s">
        <v>90</v>
      </c>
      <c r="F460" s="1">
        <v>4.0</v>
      </c>
      <c r="G460" s="1" t="s">
        <v>91</v>
      </c>
      <c r="H460" s="1" t="s">
        <v>285</v>
      </c>
      <c r="I460" s="1" t="s">
        <v>83</v>
      </c>
      <c r="J460" s="1" t="s">
        <v>84</v>
      </c>
      <c r="K460" s="1" t="s">
        <v>284</v>
      </c>
      <c r="L460" s="1" t="s">
        <v>47</v>
      </c>
      <c r="N460" s="1">
        <v>0.0</v>
      </c>
      <c r="P460" s="1">
        <v>19.62</v>
      </c>
      <c r="S460" s="1">
        <v>435.0</v>
      </c>
      <c r="T460" s="1">
        <v>2.551967322190438</v>
      </c>
      <c r="U460" s="1">
        <v>-1.4619673221904381</v>
      </c>
      <c r="V460" s="1">
        <v>-0.27862718572634365</v>
      </c>
      <c r="X460" s="1">
        <v>45.354906054279745</v>
      </c>
      <c r="Y460" s="1">
        <v>0.0</v>
      </c>
    </row>
    <row r="461" ht="14.25" customHeight="1">
      <c r="A461" s="1" t="s">
        <v>763</v>
      </c>
      <c r="B461" s="1" t="s">
        <v>14</v>
      </c>
      <c r="C461" s="1">
        <v>24.0</v>
      </c>
      <c r="D461" s="1">
        <v>16.0</v>
      </c>
      <c r="E461" s="1" t="s">
        <v>90</v>
      </c>
      <c r="F461" s="1">
        <v>4.0</v>
      </c>
      <c r="G461" s="1" t="s">
        <v>91</v>
      </c>
      <c r="H461" s="1" t="s">
        <v>745</v>
      </c>
      <c r="I461" s="1" t="s">
        <v>83</v>
      </c>
      <c r="J461" s="1" t="s">
        <v>84</v>
      </c>
      <c r="K461" s="1" t="s">
        <v>277</v>
      </c>
      <c r="L461" s="1" t="s">
        <v>56</v>
      </c>
      <c r="N461" s="1">
        <v>0.0</v>
      </c>
      <c r="P461" s="1">
        <v>17.44</v>
      </c>
      <c r="S461" s="1">
        <v>436.0</v>
      </c>
      <c r="T461" s="1">
        <v>2.551967322190438</v>
      </c>
      <c r="U461" s="1">
        <v>-2.551967322190438</v>
      </c>
      <c r="V461" s="1">
        <v>-0.486363451668787</v>
      </c>
      <c r="X461" s="1">
        <v>45.45929018789144</v>
      </c>
      <c r="Y461" s="1">
        <v>0.0</v>
      </c>
    </row>
    <row r="462" ht="14.25" customHeight="1">
      <c r="A462" s="1" t="s">
        <v>764</v>
      </c>
      <c r="B462" s="1" t="s">
        <v>14</v>
      </c>
      <c r="C462" s="1">
        <v>33.0</v>
      </c>
      <c r="D462" s="1">
        <v>15.0</v>
      </c>
      <c r="E462" s="1" t="s">
        <v>90</v>
      </c>
      <c r="F462" s="1">
        <v>4.0</v>
      </c>
      <c r="G462" s="1" t="s">
        <v>91</v>
      </c>
      <c r="H462" s="1" t="s">
        <v>285</v>
      </c>
      <c r="I462" s="1" t="s">
        <v>18</v>
      </c>
      <c r="J462" s="1" t="s">
        <v>19</v>
      </c>
      <c r="K462" s="1" t="s">
        <v>289</v>
      </c>
      <c r="L462" s="1">
        <v>12.0</v>
      </c>
      <c r="N462" s="1">
        <v>13.080000000000002</v>
      </c>
      <c r="P462" s="1">
        <v>16.35</v>
      </c>
      <c r="S462" s="1">
        <v>437.0</v>
      </c>
      <c r="T462" s="1">
        <v>2.551967322190438</v>
      </c>
      <c r="U462" s="1">
        <v>-2.551967322190438</v>
      </c>
      <c r="V462" s="1">
        <v>-0.486363451668787</v>
      </c>
      <c r="X462" s="1">
        <v>45.56367432150313</v>
      </c>
      <c r="Y462" s="1">
        <v>0.0</v>
      </c>
    </row>
    <row r="463" ht="14.25" customHeight="1">
      <c r="A463" s="1" t="s">
        <v>765</v>
      </c>
      <c r="B463" s="1" t="s">
        <v>33</v>
      </c>
      <c r="C463" s="1">
        <v>24.0</v>
      </c>
      <c r="D463" s="1">
        <v>15.0</v>
      </c>
      <c r="E463" s="1" t="s">
        <v>90</v>
      </c>
      <c r="F463" s="1">
        <v>4.0</v>
      </c>
      <c r="G463" s="1" t="s">
        <v>91</v>
      </c>
      <c r="H463" s="1" t="s">
        <v>766</v>
      </c>
      <c r="I463" s="1" t="s">
        <v>83</v>
      </c>
      <c r="J463" s="1" t="s">
        <v>84</v>
      </c>
      <c r="K463" s="1" t="s">
        <v>279</v>
      </c>
      <c r="L463" s="1">
        <v>11.0</v>
      </c>
      <c r="N463" s="1">
        <v>11.99</v>
      </c>
      <c r="P463" s="1">
        <v>16.35</v>
      </c>
      <c r="S463" s="1">
        <v>438.0</v>
      </c>
      <c r="T463" s="1">
        <v>2.551967322190438</v>
      </c>
      <c r="U463" s="1">
        <v>-2.551967322190438</v>
      </c>
      <c r="V463" s="1">
        <v>-0.486363451668787</v>
      </c>
      <c r="X463" s="1">
        <v>45.66805845511482</v>
      </c>
      <c r="Y463" s="1">
        <v>0.0</v>
      </c>
    </row>
    <row r="464" ht="14.25" customHeight="1">
      <c r="A464" s="1" t="s">
        <v>767</v>
      </c>
      <c r="B464" s="1" t="s">
        <v>14</v>
      </c>
      <c r="C464" s="1">
        <v>30.0</v>
      </c>
      <c r="D464" s="1">
        <v>12.0</v>
      </c>
      <c r="E464" s="1" t="s">
        <v>90</v>
      </c>
      <c r="F464" s="1">
        <v>4.0</v>
      </c>
      <c r="G464" s="1" t="s">
        <v>91</v>
      </c>
      <c r="H464" s="1" t="s">
        <v>747</v>
      </c>
      <c r="I464" s="1" t="s">
        <v>90</v>
      </c>
      <c r="J464" s="1" t="s">
        <v>91</v>
      </c>
      <c r="K464" s="1" t="s">
        <v>328</v>
      </c>
      <c r="L464" s="1">
        <v>10.0</v>
      </c>
      <c r="N464" s="1">
        <v>10.9</v>
      </c>
      <c r="P464" s="1">
        <v>13.080000000000002</v>
      </c>
      <c r="S464" s="1">
        <v>439.0</v>
      </c>
      <c r="T464" s="1">
        <v>2.551967322190438</v>
      </c>
      <c r="U464" s="1">
        <v>-2.551967322190438</v>
      </c>
      <c r="V464" s="1">
        <v>-0.486363451668787</v>
      </c>
      <c r="X464" s="1">
        <v>45.77244258872651</v>
      </c>
      <c r="Y464" s="1">
        <v>0.0</v>
      </c>
    </row>
    <row r="465" ht="14.25" customHeight="1">
      <c r="A465" s="1" t="s">
        <v>768</v>
      </c>
      <c r="B465" s="1" t="s">
        <v>14</v>
      </c>
      <c r="C465" s="1">
        <v>26.0</v>
      </c>
      <c r="D465" s="1">
        <v>12.0</v>
      </c>
      <c r="E465" s="1" t="s">
        <v>90</v>
      </c>
      <c r="F465" s="1">
        <v>4.0</v>
      </c>
      <c r="G465" s="1" t="s">
        <v>91</v>
      </c>
      <c r="H465" s="1" t="s">
        <v>92</v>
      </c>
      <c r="I465" s="1" t="s">
        <v>76</v>
      </c>
      <c r="J465" s="1" t="s">
        <v>77</v>
      </c>
      <c r="K465" s="1" t="s">
        <v>394</v>
      </c>
      <c r="L465" s="1">
        <v>3.0</v>
      </c>
      <c r="N465" s="1">
        <v>3.2700000000000005</v>
      </c>
      <c r="P465" s="1">
        <v>13.080000000000002</v>
      </c>
      <c r="S465" s="1">
        <v>440.0</v>
      </c>
      <c r="T465" s="1">
        <v>2.551967322190438</v>
      </c>
      <c r="U465" s="1">
        <v>-2.551967322190438</v>
      </c>
      <c r="V465" s="1">
        <v>-0.486363451668787</v>
      </c>
      <c r="X465" s="1">
        <v>45.8768267223382</v>
      </c>
      <c r="Y465" s="1">
        <v>0.0</v>
      </c>
    </row>
    <row r="466" ht="14.25" customHeight="1">
      <c r="A466" s="1" t="s">
        <v>769</v>
      </c>
      <c r="B466" s="1" t="s">
        <v>14</v>
      </c>
      <c r="C466" s="1">
        <v>25.0</v>
      </c>
      <c r="D466" s="1">
        <v>12.0</v>
      </c>
      <c r="E466" s="1" t="s">
        <v>90</v>
      </c>
      <c r="F466" s="1">
        <v>4.0</v>
      </c>
      <c r="G466" s="1" t="s">
        <v>91</v>
      </c>
      <c r="H466" s="1" t="s">
        <v>614</v>
      </c>
      <c r="I466" s="1" t="s">
        <v>83</v>
      </c>
      <c r="J466" s="1" t="s">
        <v>84</v>
      </c>
      <c r="K466" s="1" t="s">
        <v>307</v>
      </c>
      <c r="L466" s="1">
        <v>1.0</v>
      </c>
      <c r="N466" s="1">
        <v>1.09</v>
      </c>
      <c r="P466" s="1">
        <v>13.080000000000002</v>
      </c>
      <c r="S466" s="1">
        <v>441.0</v>
      </c>
      <c r="T466" s="1">
        <v>2.551967322190438</v>
      </c>
      <c r="U466" s="1">
        <v>-2.551967322190438</v>
      </c>
      <c r="V466" s="1">
        <v>-0.486363451668787</v>
      </c>
      <c r="X466" s="1">
        <v>45.9812108559499</v>
      </c>
      <c r="Y466" s="1">
        <v>0.0</v>
      </c>
    </row>
    <row r="467" ht="14.25" customHeight="1">
      <c r="A467" s="1" t="s">
        <v>770</v>
      </c>
      <c r="B467" s="1" t="s">
        <v>51</v>
      </c>
      <c r="C467" s="1">
        <v>27.0</v>
      </c>
      <c r="D467" s="1">
        <v>12.0</v>
      </c>
      <c r="E467" s="1" t="s">
        <v>90</v>
      </c>
      <c r="F467" s="1">
        <v>4.0</v>
      </c>
      <c r="G467" s="1" t="s">
        <v>91</v>
      </c>
      <c r="H467" s="1" t="s">
        <v>285</v>
      </c>
      <c r="I467" s="1" t="s">
        <v>18</v>
      </c>
      <c r="J467" s="1" t="s">
        <v>19</v>
      </c>
      <c r="K467" s="1" t="s">
        <v>282</v>
      </c>
      <c r="L467" s="1" t="s">
        <v>47</v>
      </c>
      <c r="N467" s="1">
        <v>0.0</v>
      </c>
      <c r="P467" s="1">
        <v>13.080000000000002</v>
      </c>
      <c r="S467" s="1">
        <v>442.0</v>
      </c>
      <c r="T467" s="1">
        <v>2.551967322190438</v>
      </c>
      <c r="U467" s="1">
        <v>-2.551967322190438</v>
      </c>
      <c r="V467" s="1">
        <v>-0.486363451668787</v>
      </c>
      <c r="X467" s="1">
        <v>46.085594989561585</v>
      </c>
      <c r="Y467" s="1">
        <v>0.0</v>
      </c>
    </row>
    <row r="468" ht="14.25" customHeight="1">
      <c r="A468" s="1" t="s">
        <v>771</v>
      </c>
      <c r="B468" s="1" t="s">
        <v>96</v>
      </c>
      <c r="C468" s="1">
        <v>27.0</v>
      </c>
      <c r="D468" s="1">
        <v>12.0</v>
      </c>
      <c r="E468" s="1" t="s">
        <v>90</v>
      </c>
      <c r="F468" s="1">
        <v>4.0</v>
      </c>
      <c r="G468" s="1" t="s">
        <v>91</v>
      </c>
      <c r="H468" s="1" t="s">
        <v>747</v>
      </c>
      <c r="I468" s="1" t="s">
        <v>90</v>
      </c>
      <c r="J468" s="1" t="s">
        <v>91</v>
      </c>
      <c r="K468" s="1" t="s">
        <v>749</v>
      </c>
      <c r="L468" s="1" t="s">
        <v>56</v>
      </c>
      <c r="N468" s="1">
        <v>0.0</v>
      </c>
      <c r="P468" s="1">
        <v>13.080000000000002</v>
      </c>
      <c r="S468" s="1">
        <v>443.0</v>
      </c>
      <c r="T468" s="1">
        <v>2.551967322190438</v>
      </c>
      <c r="U468" s="1">
        <v>-2.551967322190438</v>
      </c>
      <c r="V468" s="1">
        <v>-0.486363451668787</v>
      </c>
      <c r="X468" s="1">
        <v>46.18997912317327</v>
      </c>
      <c r="Y468" s="1">
        <v>0.0</v>
      </c>
    </row>
    <row r="469" ht="14.25" customHeight="1">
      <c r="A469" s="1" t="s">
        <v>772</v>
      </c>
      <c r="B469" s="1" t="s">
        <v>14</v>
      </c>
      <c r="C469" s="1">
        <v>25.0</v>
      </c>
      <c r="D469" s="1">
        <v>9.0</v>
      </c>
      <c r="E469" s="1" t="s">
        <v>90</v>
      </c>
      <c r="F469" s="1">
        <v>4.0</v>
      </c>
      <c r="G469" s="1" t="s">
        <v>91</v>
      </c>
      <c r="H469" s="1" t="s">
        <v>745</v>
      </c>
      <c r="I469" s="1" t="s">
        <v>90</v>
      </c>
      <c r="J469" s="1" t="s">
        <v>91</v>
      </c>
      <c r="K469" s="1" t="s">
        <v>766</v>
      </c>
      <c r="L469" s="1">
        <v>10.0</v>
      </c>
      <c r="N469" s="1">
        <v>10.9</v>
      </c>
      <c r="P469" s="1">
        <v>9.81</v>
      </c>
      <c r="S469" s="1">
        <v>444.0</v>
      </c>
      <c r="T469" s="1">
        <v>2.551967322190438</v>
      </c>
      <c r="U469" s="1">
        <v>-2.551967322190438</v>
      </c>
      <c r="V469" s="1">
        <v>-0.486363451668787</v>
      </c>
      <c r="X469" s="1">
        <v>46.29436325678497</v>
      </c>
      <c r="Y469" s="1">
        <v>0.0</v>
      </c>
    </row>
    <row r="470" ht="14.25" customHeight="1">
      <c r="A470" s="1" t="s">
        <v>773</v>
      </c>
      <c r="B470" s="1" t="s">
        <v>14</v>
      </c>
      <c r="C470" s="1">
        <v>22.0</v>
      </c>
      <c r="D470" s="1">
        <v>10.0</v>
      </c>
      <c r="E470" s="1" t="s">
        <v>90</v>
      </c>
      <c r="F470" s="1">
        <v>4.0</v>
      </c>
      <c r="G470" s="1" t="s">
        <v>91</v>
      </c>
      <c r="H470" s="1" t="s">
        <v>766</v>
      </c>
      <c r="I470" s="1" t="s">
        <v>90</v>
      </c>
      <c r="J470" s="1" t="s">
        <v>91</v>
      </c>
      <c r="K470" s="1" t="s">
        <v>92</v>
      </c>
      <c r="L470" s="1">
        <v>4.0</v>
      </c>
      <c r="N470" s="1">
        <v>4.36</v>
      </c>
      <c r="P470" s="1">
        <v>10.9</v>
      </c>
      <c r="S470" s="1">
        <v>445.0</v>
      </c>
      <c r="T470" s="1">
        <v>2.551967322190438</v>
      </c>
      <c r="U470" s="1">
        <v>-2.551967322190438</v>
      </c>
      <c r="V470" s="1">
        <v>-0.486363451668787</v>
      </c>
      <c r="X470" s="1">
        <v>46.39874739039666</v>
      </c>
      <c r="Y470" s="1">
        <v>0.0</v>
      </c>
    </row>
    <row r="471" ht="14.25" customHeight="1">
      <c r="A471" s="1" t="s">
        <v>774</v>
      </c>
      <c r="B471" s="1" t="s">
        <v>33</v>
      </c>
      <c r="C471" s="1">
        <v>21.0</v>
      </c>
      <c r="D471" s="1">
        <v>10.0</v>
      </c>
      <c r="E471" s="1" t="s">
        <v>90</v>
      </c>
      <c r="F471" s="1">
        <v>4.0</v>
      </c>
      <c r="G471" s="1" t="s">
        <v>91</v>
      </c>
      <c r="H471" s="1" t="s">
        <v>120</v>
      </c>
      <c r="I471" s="1" t="s">
        <v>90</v>
      </c>
      <c r="J471" s="1" t="s">
        <v>91</v>
      </c>
      <c r="K471" s="1" t="s">
        <v>775</v>
      </c>
      <c r="L471" s="1">
        <v>0.2</v>
      </c>
      <c r="N471" s="1">
        <v>0.21800000000000003</v>
      </c>
      <c r="P471" s="1">
        <v>10.9</v>
      </c>
      <c r="S471" s="1">
        <v>446.0</v>
      </c>
      <c r="T471" s="1">
        <v>2.551967322190438</v>
      </c>
      <c r="U471" s="1">
        <v>-2.551967322190438</v>
      </c>
      <c r="V471" s="1">
        <v>-0.486363451668787</v>
      </c>
      <c r="X471" s="1">
        <v>46.503131524008346</v>
      </c>
      <c r="Y471" s="1">
        <v>0.0</v>
      </c>
    </row>
    <row r="472" ht="14.25" customHeight="1">
      <c r="A472" s="1" t="s">
        <v>776</v>
      </c>
      <c r="B472" s="1" t="s">
        <v>96</v>
      </c>
      <c r="C472" s="1">
        <v>30.0</v>
      </c>
      <c r="D472" s="1">
        <v>9.0</v>
      </c>
      <c r="E472" s="1" t="s">
        <v>90</v>
      </c>
      <c r="F472" s="1">
        <v>4.0</v>
      </c>
      <c r="G472" s="1" t="s">
        <v>91</v>
      </c>
      <c r="H472" s="1" t="s">
        <v>747</v>
      </c>
      <c r="I472" s="1" t="s">
        <v>90</v>
      </c>
      <c r="J472" s="1" t="s">
        <v>91</v>
      </c>
      <c r="K472" s="1" t="s">
        <v>766</v>
      </c>
      <c r="L472" s="1" t="s">
        <v>47</v>
      </c>
      <c r="N472" s="1">
        <v>0.0</v>
      </c>
      <c r="P472" s="1">
        <v>9.81</v>
      </c>
      <c r="S472" s="1">
        <v>447.0</v>
      </c>
      <c r="T472" s="1">
        <v>2.551967322190438</v>
      </c>
      <c r="U472" s="1">
        <v>-2.551967322190438</v>
      </c>
      <c r="V472" s="1">
        <v>-0.486363451668787</v>
      </c>
      <c r="X472" s="1">
        <v>46.60751565762004</v>
      </c>
      <c r="Y472" s="1">
        <v>0.0</v>
      </c>
    </row>
    <row r="473" ht="14.25" customHeight="1">
      <c r="A473" s="1" t="s">
        <v>777</v>
      </c>
      <c r="B473" s="1" t="s">
        <v>36</v>
      </c>
      <c r="C473" s="1">
        <v>24.0</v>
      </c>
      <c r="D473" s="1">
        <v>9.0</v>
      </c>
      <c r="E473" s="1" t="s">
        <v>90</v>
      </c>
      <c r="F473" s="1">
        <v>4.0</v>
      </c>
      <c r="G473" s="1" t="s">
        <v>91</v>
      </c>
      <c r="H473" s="1" t="s">
        <v>749</v>
      </c>
      <c r="I473" s="1" t="s">
        <v>90</v>
      </c>
      <c r="J473" s="1" t="s">
        <v>91</v>
      </c>
      <c r="K473" s="1" t="s">
        <v>165</v>
      </c>
      <c r="L473" s="1" t="s">
        <v>47</v>
      </c>
      <c r="N473" s="1">
        <v>0.0</v>
      </c>
      <c r="P473" s="1">
        <v>9.81</v>
      </c>
      <c r="S473" s="1">
        <v>448.0</v>
      </c>
      <c r="T473" s="1">
        <v>2.551967322190438</v>
      </c>
      <c r="U473" s="1">
        <v>-2.0069673221904383</v>
      </c>
      <c r="V473" s="1">
        <v>-0.3824953186975653</v>
      </c>
      <c r="X473" s="1">
        <v>46.71189979123173</v>
      </c>
      <c r="Y473" s="1">
        <v>0.0</v>
      </c>
    </row>
    <row r="474" ht="14.25" customHeight="1">
      <c r="A474" s="1" t="s">
        <v>778</v>
      </c>
      <c r="B474" s="1" t="s">
        <v>51</v>
      </c>
      <c r="C474" s="1">
        <v>25.0</v>
      </c>
      <c r="D474" s="1">
        <v>9.0</v>
      </c>
      <c r="E474" s="1" t="s">
        <v>90</v>
      </c>
      <c r="F474" s="1">
        <v>4.0</v>
      </c>
      <c r="G474" s="1" t="s">
        <v>91</v>
      </c>
      <c r="H474" s="1" t="s">
        <v>779</v>
      </c>
      <c r="I474" s="1" t="s">
        <v>90</v>
      </c>
      <c r="J474" s="1" t="s">
        <v>91</v>
      </c>
      <c r="K474" s="1" t="s">
        <v>165</v>
      </c>
      <c r="L474" s="1" t="s">
        <v>47</v>
      </c>
      <c r="N474" s="1">
        <v>0.0</v>
      </c>
      <c r="P474" s="1">
        <v>9.81</v>
      </c>
      <c r="S474" s="1">
        <v>449.0</v>
      </c>
      <c r="T474" s="1">
        <v>2.551967322190438</v>
      </c>
      <c r="U474" s="1">
        <v>-2.551967322190438</v>
      </c>
      <c r="V474" s="1">
        <v>-0.486363451668787</v>
      </c>
      <c r="X474" s="1">
        <v>46.81628392484342</v>
      </c>
      <c r="Y474" s="1">
        <v>0.0</v>
      </c>
    </row>
    <row r="475" ht="14.25" customHeight="1">
      <c r="A475" s="1" t="s">
        <v>780</v>
      </c>
      <c r="B475" s="1" t="s">
        <v>14</v>
      </c>
      <c r="C475" s="1">
        <v>28.0</v>
      </c>
      <c r="D475" s="1">
        <v>9.0</v>
      </c>
      <c r="E475" s="1" t="s">
        <v>90</v>
      </c>
      <c r="F475" s="1">
        <v>4.0</v>
      </c>
      <c r="G475" s="1" t="s">
        <v>91</v>
      </c>
      <c r="H475" s="1" t="s">
        <v>614</v>
      </c>
      <c r="I475" s="1" t="s">
        <v>169</v>
      </c>
      <c r="J475" s="1" t="s">
        <v>170</v>
      </c>
      <c r="K475" s="1" t="s">
        <v>781</v>
      </c>
      <c r="L475" s="1" t="s">
        <v>56</v>
      </c>
      <c r="N475" s="1">
        <v>0.0</v>
      </c>
      <c r="P475" s="1">
        <v>9.81</v>
      </c>
      <c r="S475" s="1">
        <v>450.0</v>
      </c>
      <c r="T475" s="1">
        <v>2.6037800987679383</v>
      </c>
      <c r="U475" s="1">
        <v>17.016219901232063</v>
      </c>
      <c r="V475" s="1">
        <v>3.2430146630618717</v>
      </c>
      <c r="X475" s="1">
        <v>46.920668058455114</v>
      </c>
      <c r="Y475" s="1">
        <v>0.0</v>
      </c>
    </row>
    <row r="476" ht="14.25" customHeight="1">
      <c r="A476" s="1" t="s">
        <v>782</v>
      </c>
      <c r="B476" s="1" t="s">
        <v>65</v>
      </c>
      <c r="C476" s="1">
        <v>28.0</v>
      </c>
      <c r="D476" s="1">
        <v>8.0</v>
      </c>
      <c r="E476" s="1" t="s">
        <v>90</v>
      </c>
      <c r="F476" s="1">
        <v>4.0</v>
      </c>
      <c r="G476" s="1" t="s">
        <v>91</v>
      </c>
      <c r="H476" s="1" t="s">
        <v>614</v>
      </c>
      <c r="I476" s="1" t="s">
        <v>90</v>
      </c>
      <c r="J476" s="1" t="s">
        <v>91</v>
      </c>
      <c r="K476" s="1" t="s">
        <v>775</v>
      </c>
      <c r="L476" s="1">
        <v>1.0</v>
      </c>
      <c r="N476" s="1">
        <v>1.09</v>
      </c>
      <c r="P476" s="1">
        <v>8.72</v>
      </c>
      <c r="S476" s="1">
        <v>451.0</v>
      </c>
      <c r="T476" s="1">
        <v>2.6037800987679383</v>
      </c>
      <c r="U476" s="1">
        <v>2.846219901232062</v>
      </c>
      <c r="V476" s="1">
        <v>0.5424432058101085</v>
      </c>
      <c r="X476" s="1">
        <v>47.0250521920668</v>
      </c>
      <c r="Y476" s="1">
        <v>0.0</v>
      </c>
    </row>
    <row r="477" ht="14.25" customHeight="1">
      <c r="A477" s="1" t="s">
        <v>783</v>
      </c>
      <c r="B477" s="1" t="s">
        <v>36</v>
      </c>
      <c r="C477" s="1">
        <v>20.0</v>
      </c>
      <c r="D477" s="1">
        <v>8.0</v>
      </c>
      <c r="E477" s="1" t="s">
        <v>90</v>
      </c>
      <c r="F477" s="1">
        <v>4.0</v>
      </c>
      <c r="G477" s="1" t="s">
        <v>91</v>
      </c>
      <c r="H477" s="1" t="s">
        <v>745</v>
      </c>
      <c r="I477" s="1" t="s">
        <v>90</v>
      </c>
      <c r="J477" s="1" t="s">
        <v>91</v>
      </c>
      <c r="K477" s="1" t="s">
        <v>784</v>
      </c>
      <c r="L477" s="1" t="s">
        <v>47</v>
      </c>
      <c r="N477" s="1">
        <v>0.0</v>
      </c>
      <c r="P477" s="1">
        <v>8.72</v>
      </c>
      <c r="S477" s="1">
        <v>452.0</v>
      </c>
      <c r="T477" s="1">
        <v>2.6037800987679383</v>
      </c>
      <c r="U477" s="1">
        <v>1.756219901232062</v>
      </c>
      <c r="V477" s="1">
        <v>0.3347069398676653</v>
      </c>
      <c r="X477" s="1">
        <v>47.1294363256785</v>
      </c>
      <c r="Y477" s="1">
        <v>0.0</v>
      </c>
    </row>
    <row r="478" ht="14.25" customHeight="1">
      <c r="A478" s="1" t="s">
        <v>785</v>
      </c>
      <c r="B478" s="1" t="s">
        <v>14</v>
      </c>
      <c r="C478" s="1">
        <v>26.0</v>
      </c>
      <c r="D478" s="1">
        <v>8.0</v>
      </c>
      <c r="E478" s="1" t="s">
        <v>90</v>
      </c>
      <c r="F478" s="1">
        <v>4.0</v>
      </c>
      <c r="G478" s="1" t="s">
        <v>91</v>
      </c>
      <c r="H478" s="1" t="s">
        <v>749</v>
      </c>
      <c r="I478" s="1" t="s">
        <v>90</v>
      </c>
      <c r="J478" s="1" t="s">
        <v>91</v>
      </c>
      <c r="K478" s="1" t="s">
        <v>766</v>
      </c>
      <c r="L478" s="1" t="s">
        <v>56</v>
      </c>
      <c r="N478" s="1">
        <v>0.0</v>
      </c>
      <c r="P478" s="1">
        <v>8.72</v>
      </c>
      <c r="S478" s="1">
        <v>453.0</v>
      </c>
      <c r="T478" s="1">
        <v>2.6037800987679383</v>
      </c>
      <c r="U478" s="1">
        <v>19.196219901232062</v>
      </c>
      <c r="V478" s="1">
        <v>3.6584871949467583</v>
      </c>
      <c r="X478" s="1">
        <v>47.233820459290186</v>
      </c>
      <c r="Y478" s="1">
        <v>0.0</v>
      </c>
    </row>
    <row r="479" ht="14.25" customHeight="1">
      <c r="A479" s="1" t="s">
        <v>786</v>
      </c>
      <c r="B479" s="1" t="s">
        <v>65</v>
      </c>
      <c r="C479" s="1">
        <v>20.0</v>
      </c>
      <c r="D479" s="1">
        <v>8.0</v>
      </c>
      <c r="E479" s="1" t="s">
        <v>90</v>
      </c>
      <c r="F479" s="1">
        <v>4.0</v>
      </c>
      <c r="G479" s="1" t="s">
        <v>91</v>
      </c>
      <c r="H479" s="1" t="s">
        <v>285</v>
      </c>
      <c r="I479" s="1" t="s">
        <v>90</v>
      </c>
      <c r="J479" s="1" t="s">
        <v>91</v>
      </c>
      <c r="K479" s="1" t="s">
        <v>775</v>
      </c>
      <c r="L479" s="1" t="s">
        <v>47</v>
      </c>
      <c r="N479" s="1">
        <v>0.0</v>
      </c>
      <c r="P479" s="1">
        <v>8.72</v>
      </c>
      <c r="S479" s="1">
        <v>454.0</v>
      </c>
      <c r="T479" s="1">
        <v>2.6037800987679383</v>
      </c>
      <c r="U479" s="1">
        <v>19.196219901232062</v>
      </c>
      <c r="V479" s="1">
        <v>3.6584871949467583</v>
      </c>
      <c r="X479" s="1">
        <v>47.338204592901874</v>
      </c>
      <c r="Y479" s="1">
        <v>0.0</v>
      </c>
    </row>
    <row r="480" ht="14.25" customHeight="1">
      <c r="A480" s="1" t="s">
        <v>787</v>
      </c>
      <c r="B480" s="1" t="s">
        <v>96</v>
      </c>
      <c r="C480" s="1">
        <v>21.0</v>
      </c>
      <c r="D480" s="1">
        <v>7.0</v>
      </c>
      <c r="E480" s="1" t="s">
        <v>90</v>
      </c>
      <c r="F480" s="1">
        <v>4.0</v>
      </c>
      <c r="G480" s="1" t="s">
        <v>91</v>
      </c>
      <c r="H480" s="1" t="s">
        <v>745</v>
      </c>
      <c r="I480" s="1" t="s">
        <v>90</v>
      </c>
      <c r="J480" s="1" t="s">
        <v>91</v>
      </c>
      <c r="K480" s="1" t="s">
        <v>747</v>
      </c>
      <c r="L480" s="1">
        <v>6.0</v>
      </c>
      <c r="N480" s="1">
        <v>6.540000000000001</v>
      </c>
      <c r="P480" s="1">
        <v>7.630000000000001</v>
      </c>
      <c r="S480" s="1">
        <v>455.0</v>
      </c>
      <c r="T480" s="1">
        <v>2.6037800987679383</v>
      </c>
      <c r="U480" s="1">
        <v>15.926219901232063</v>
      </c>
      <c r="V480" s="1">
        <v>3.0352783971194284</v>
      </c>
      <c r="X480" s="1">
        <v>47.44258872651357</v>
      </c>
      <c r="Y480" s="1">
        <v>0.0</v>
      </c>
    </row>
    <row r="481" ht="14.25" customHeight="1">
      <c r="A481" s="1" t="s">
        <v>788</v>
      </c>
      <c r="B481" s="1" t="s">
        <v>36</v>
      </c>
      <c r="C481" s="1">
        <v>30.0</v>
      </c>
      <c r="D481" s="1">
        <v>7.0</v>
      </c>
      <c r="E481" s="1" t="s">
        <v>90</v>
      </c>
      <c r="F481" s="1">
        <v>4.0</v>
      </c>
      <c r="G481" s="1" t="s">
        <v>91</v>
      </c>
      <c r="H481" s="1" t="s">
        <v>745</v>
      </c>
      <c r="I481" s="1" t="s">
        <v>90</v>
      </c>
      <c r="J481" s="1" t="s">
        <v>91</v>
      </c>
      <c r="K481" s="1" t="s">
        <v>749</v>
      </c>
      <c r="L481" s="1" t="s">
        <v>56</v>
      </c>
      <c r="N481" s="1">
        <v>0.0</v>
      </c>
      <c r="P481" s="1">
        <v>7.630000000000001</v>
      </c>
      <c r="S481" s="1">
        <v>456.0</v>
      </c>
      <c r="T481" s="1">
        <v>2.6037800987679383</v>
      </c>
      <c r="U481" s="1">
        <v>0.6662199012320622</v>
      </c>
      <c r="V481" s="1">
        <v>0.12697067392522202</v>
      </c>
      <c r="X481" s="1">
        <v>47.54697286012526</v>
      </c>
      <c r="Y481" s="1">
        <v>0.0</v>
      </c>
    </row>
    <row r="482" ht="14.25" customHeight="1">
      <c r="A482" s="1" t="s">
        <v>118</v>
      </c>
      <c r="B482" s="1" t="s">
        <v>65</v>
      </c>
      <c r="C482" s="1">
        <v>22.0</v>
      </c>
      <c r="D482" s="1">
        <v>7.0</v>
      </c>
      <c r="E482" s="1" t="s">
        <v>90</v>
      </c>
      <c r="F482" s="1">
        <v>4.0</v>
      </c>
      <c r="G482" s="1" t="s">
        <v>91</v>
      </c>
      <c r="H482" s="1" t="s">
        <v>120</v>
      </c>
      <c r="I482" s="1" t="s">
        <v>90</v>
      </c>
      <c r="J482" s="1" t="s">
        <v>91</v>
      </c>
      <c r="K482" s="1" t="s">
        <v>92</v>
      </c>
      <c r="L482" s="1" t="s">
        <v>47</v>
      </c>
      <c r="N482" s="1">
        <v>0.0</v>
      </c>
      <c r="P482" s="1">
        <v>7.630000000000001</v>
      </c>
      <c r="S482" s="1">
        <v>457.0</v>
      </c>
      <c r="T482" s="1">
        <v>2.6037800987679383</v>
      </c>
      <c r="U482" s="1">
        <v>-2.6037800987679383</v>
      </c>
      <c r="V482" s="1">
        <v>-0.49623812390210803</v>
      </c>
      <c r="X482" s="1">
        <v>47.65135699373695</v>
      </c>
      <c r="Y482" s="1">
        <v>0.0</v>
      </c>
    </row>
    <row r="483" ht="14.25" customHeight="1">
      <c r="A483" s="1" t="s">
        <v>789</v>
      </c>
      <c r="B483" s="1" t="s">
        <v>23</v>
      </c>
      <c r="C483" s="1">
        <v>22.0</v>
      </c>
      <c r="D483" s="1">
        <v>7.0</v>
      </c>
      <c r="E483" s="1" t="s">
        <v>90</v>
      </c>
      <c r="F483" s="1">
        <v>4.0</v>
      </c>
      <c r="G483" s="1" t="s">
        <v>91</v>
      </c>
      <c r="H483" s="1" t="s">
        <v>285</v>
      </c>
      <c r="I483" s="1" t="s">
        <v>209</v>
      </c>
      <c r="J483" s="1" t="s">
        <v>210</v>
      </c>
      <c r="K483" s="1" t="s">
        <v>419</v>
      </c>
      <c r="L483" s="1" t="s">
        <v>56</v>
      </c>
      <c r="N483" s="1">
        <v>0.0</v>
      </c>
      <c r="P483" s="1">
        <v>7.630000000000001</v>
      </c>
      <c r="S483" s="1">
        <v>458.0</v>
      </c>
      <c r="T483" s="1">
        <v>2.6037800987679383</v>
      </c>
      <c r="U483" s="1">
        <v>12.656219901232063</v>
      </c>
      <c r="V483" s="1">
        <v>2.4120695992920984</v>
      </c>
      <c r="X483" s="1">
        <v>47.75574112734864</v>
      </c>
      <c r="Y483" s="1">
        <v>0.0</v>
      </c>
    </row>
    <row r="484" ht="14.25" customHeight="1">
      <c r="A484" s="1" t="s">
        <v>790</v>
      </c>
      <c r="B484" s="1" t="s">
        <v>40</v>
      </c>
      <c r="C484" s="1">
        <v>24.0</v>
      </c>
      <c r="D484" s="1">
        <v>7.0</v>
      </c>
      <c r="E484" s="1" t="s">
        <v>90</v>
      </c>
      <c r="F484" s="1">
        <v>4.0</v>
      </c>
      <c r="G484" s="1" t="s">
        <v>91</v>
      </c>
      <c r="H484" s="1" t="s">
        <v>92</v>
      </c>
      <c r="I484" s="1" t="s">
        <v>15</v>
      </c>
      <c r="J484" s="1" t="s">
        <v>16</v>
      </c>
      <c r="K484" s="1" t="s">
        <v>52</v>
      </c>
      <c r="L484" s="1" t="s">
        <v>47</v>
      </c>
      <c r="N484" s="1">
        <v>0.0</v>
      </c>
      <c r="P484" s="1">
        <v>7.630000000000001</v>
      </c>
      <c r="S484" s="1">
        <v>459.0</v>
      </c>
      <c r="T484" s="1">
        <v>2.6037800987679383</v>
      </c>
      <c r="U484" s="1">
        <v>-2.6037800987679383</v>
      </c>
      <c r="V484" s="1">
        <v>-0.49623812390210803</v>
      </c>
      <c r="X484" s="1">
        <v>47.86012526096033</v>
      </c>
      <c r="Y484" s="1">
        <v>0.0</v>
      </c>
    </row>
    <row r="485" ht="14.25" customHeight="1">
      <c r="A485" s="1" t="s">
        <v>791</v>
      </c>
      <c r="B485" s="1" t="s">
        <v>33</v>
      </c>
      <c r="C485" s="1">
        <v>21.0</v>
      </c>
      <c r="D485" s="1">
        <v>6.0</v>
      </c>
      <c r="E485" s="1" t="s">
        <v>90</v>
      </c>
      <c r="F485" s="1">
        <v>4.0</v>
      </c>
      <c r="G485" s="1" t="s">
        <v>91</v>
      </c>
      <c r="H485" s="1" t="s">
        <v>745</v>
      </c>
      <c r="I485" s="1" t="s">
        <v>90</v>
      </c>
      <c r="J485" s="1" t="s">
        <v>91</v>
      </c>
      <c r="K485" s="1" t="s">
        <v>784</v>
      </c>
      <c r="L485" s="1">
        <v>4.0</v>
      </c>
      <c r="N485" s="1">
        <v>4.36</v>
      </c>
      <c r="P485" s="1">
        <v>6.540000000000001</v>
      </c>
      <c r="S485" s="1">
        <v>460.0</v>
      </c>
      <c r="T485" s="1">
        <v>2.6037800987679383</v>
      </c>
      <c r="U485" s="1">
        <v>-2.6037800987679383</v>
      </c>
      <c r="V485" s="1">
        <v>-0.49623812390210803</v>
      </c>
      <c r="X485" s="1">
        <v>47.964509394572026</v>
      </c>
      <c r="Y485" s="1">
        <v>0.0</v>
      </c>
    </row>
    <row r="486" ht="14.25" customHeight="1">
      <c r="A486" s="1" t="s">
        <v>792</v>
      </c>
      <c r="B486" s="1" t="s">
        <v>65</v>
      </c>
      <c r="C486" s="1">
        <v>25.0</v>
      </c>
      <c r="D486" s="1">
        <v>6.0</v>
      </c>
      <c r="E486" s="1" t="s">
        <v>90</v>
      </c>
      <c r="F486" s="1">
        <v>4.0</v>
      </c>
      <c r="G486" s="1" t="s">
        <v>91</v>
      </c>
      <c r="H486" s="1" t="s">
        <v>793</v>
      </c>
      <c r="I486" s="1" t="s">
        <v>794</v>
      </c>
      <c r="J486" s="1" t="s">
        <v>416</v>
      </c>
      <c r="K486" s="1" t="s">
        <v>795</v>
      </c>
      <c r="L486" s="1">
        <v>4.0</v>
      </c>
      <c r="N486" s="1">
        <v>4.36</v>
      </c>
      <c r="P486" s="1">
        <v>6.540000000000001</v>
      </c>
      <c r="S486" s="1">
        <v>461.0</v>
      </c>
      <c r="T486" s="1">
        <v>2.6037800987679383</v>
      </c>
      <c r="U486" s="1">
        <v>10.476219901232064</v>
      </c>
      <c r="V486" s="1">
        <v>1.996597067407212</v>
      </c>
      <c r="X486" s="1">
        <v>48.068893528183715</v>
      </c>
      <c r="Y486" s="1">
        <v>0.0</v>
      </c>
    </row>
    <row r="487" ht="14.25" customHeight="1">
      <c r="A487" s="1" t="s">
        <v>796</v>
      </c>
      <c r="B487" s="1" t="s">
        <v>23</v>
      </c>
      <c r="C487" s="1">
        <v>33.0</v>
      </c>
      <c r="D487" s="1">
        <v>6.0</v>
      </c>
      <c r="E487" s="1" t="s">
        <v>90</v>
      </c>
      <c r="F487" s="1">
        <v>4.0</v>
      </c>
      <c r="G487" s="1" t="s">
        <v>91</v>
      </c>
      <c r="H487" s="1" t="s">
        <v>120</v>
      </c>
      <c r="I487" s="1" t="s">
        <v>390</v>
      </c>
      <c r="J487" s="1" t="s">
        <v>391</v>
      </c>
      <c r="K487" s="1" t="s">
        <v>797</v>
      </c>
      <c r="L487" s="1">
        <v>1.0</v>
      </c>
      <c r="N487" s="1">
        <v>1.09</v>
      </c>
      <c r="P487" s="1">
        <v>6.540000000000001</v>
      </c>
      <c r="S487" s="1">
        <v>462.0</v>
      </c>
      <c r="T487" s="1">
        <v>2.6037800987679383</v>
      </c>
      <c r="U487" s="1">
        <v>9.386219901232062</v>
      </c>
      <c r="V487" s="1">
        <v>1.7888608014647684</v>
      </c>
      <c r="X487" s="1">
        <v>48.1732776617954</v>
      </c>
      <c r="Y487" s="1">
        <v>0.0</v>
      </c>
    </row>
    <row r="488" ht="14.25" customHeight="1">
      <c r="A488" s="1" t="s">
        <v>798</v>
      </c>
      <c r="B488" s="1" t="s">
        <v>51</v>
      </c>
      <c r="C488" s="1">
        <v>31.0</v>
      </c>
      <c r="D488" s="1">
        <v>6.0</v>
      </c>
      <c r="E488" s="1" t="s">
        <v>90</v>
      </c>
      <c r="F488" s="1">
        <v>4.0</v>
      </c>
      <c r="G488" s="1" t="s">
        <v>91</v>
      </c>
      <c r="H488" s="1" t="s">
        <v>328</v>
      </c>
      <c r="I488" s="1" t="s">
        <v>76</v>
      </c>
      <c r="J488" s="1" t="s">
        <v>77</v>
      </c>
      <c r="K488" s="1" t="s">
        <v>394</v>
      </c>
      <c r="L488" s="1">
        <v>1.0</v>
      </c>
      <c r="N488" s="1">
        <v>1.09</v>
      </c>
      <c r="P488" s="1">
        <v>6.540000000000001</v>
      </c>
      <c r="S488" s="1">
        <v>463.0</v>
      </c>
      <c r="T488" s="1">
        <v>2.6037800987679383</v>
      </c>
      <c r="U488" s="1">
        <v>8.296219901232062</v>
      </c>
      <c r="V488" s="1">
        <v>1.5811245355223251</v>
      </c>
      <c r="X488" s="1">
        <v>48.2776617954071</v>
      </c>
      <c r="Y488" s="1">
        <v>0.0</v>
      </c>
    </row>
    <row r="489" ht="14.25" customHeight="1">
      <c r="A489" s="1" t="s">
        <v>799</v>
      </c>
      <c r="B489" s="1" t="s">
        <v>51</v>
      </c>
      <c r="C489" s="1">
        <v>22.0</v>
      </c>
      <c r="D489" s="1">
        <v>6.0</v>
      </c>
      <c r="E489" s="1" t="s">
        <v>90</v>
      </c>
      <c r="F489" s="1">
        <v>4.0</v>
      </c>
      <c r="G489" s="1" t="s">
        <v>91</v>
      </c>
      <c r="H489" s="1" t="s">
        <v>120</v>
      </c>
      <c r="I489" s="1" t="s">
        <v>83</v>
      </c>
      <c r="J489" s="1" t="s">
        <v>84</v>
      </c>
      <c r="K489" s="1" t="s">
        <v>85</v>
      </c>
      <c r="L489" s="1" t="s">
        <v>256</v>
      </c>
      <c r="N489" s="1">
        <v>0.0</v>
      </c>
      <c r="P489" s="1">
        <v>6.540000000000001</v>
      </c>
      <c r="S489" s="1">
        <v>464.0</v>
      </c>
      <c r="T489" s="1">
        <v>2.6037800987679383</v>
      </c>
      <c r="U489" s="1">
        <v>0.6662199012320622</v>
      </c>
      <c r="V489" s="1">
        <v>0.12697067392522202</v>
      </c>
      <c r="X489" s="1">
        <v>48.38204592901879</v>
      </c>
      <c r="Y489" s="1">
        <v>0.0</v>
      </c>
    </row>
    <row r="490" ht="14.25" customHeight="1">
      <c r="A490" s="1" t="s">
        <v>800</v>
      </c>
      <c r="B490" s="1" t="s">
        <v>51</v>
      </c>
      <c r="C490" s="1">
        <v>23.0</v>
      </c>
      <c r="D490" s="1">
        <v>6.0</v>
      </c>
      <c r="E490" s="1" t="s">
        <v>90</v>
      </c>
      <c r="F490" s="1">
        <v>4.0</v>
      </c>
      <c r="G490" s="1" t="s">
        <v>91</v>
      </c>
      <c r="H490" s="1" t="s">
        <v>285</v>
      </c>
      <c r="I490" s="1" t="s">
        <v>90</v>
      </c>
      <c r="J490" s="1" t="s">
        <v>91</v>
      </c>
      <c r="K490" s="1" t="s">
        <v>165</v>
      </c>
      <c r="L490" s="1" t="s">
        <v>56</v>
      </c>
      <c r="N490" s="1">
        <v>0.0</v>
      </c>
      <c r="P490" s="1">
        <v>6.540000000000001</v>
      </c>
      <c r="S490" s="1">
        <v>465.0</v>
      </c>
      <c r="T490" s="1">
        <v>2.6037800987679383</v>
      </c>
      <c r="U490" s="1">
        <v>-1.5137800987679382</v>
      </c>
      <c r="V490" s="1">
        <v>-0.28850185795966465</v>
      </c>
      <c r="X490" s="1">
        <v>48.486430062630475</v>
      </c>
      <c r="Y490" s="1">
        <v>0.0</v>
      </c>
    </row>
    <row r="491" ht="14.25" customHeight="1">
      <c r="A491" s="1" t="s">
        <v>801</v>
      </c>
      <c r="B491" s="1" t="s">
        <v>14</v>
      </c>
      <c r="C491" s="1">
        <v>31.0</v>
      </c>
      <c r="D491" s="1">
        <v>6.0</v>
      </c>
      <c r="E491" s="1" t="s">
        <v>90</v>
      </c>
      <c r="F491" s="1">
        <v>4.0</v>
      </c>
      <c r="G491" s="1" t="s">
        <v>91</v>
      </c>
      <c r="H491" s="1" t="s">
        <v>285</v>
      </c>
      <c r="I491" s="1" t="s">
        <v>90</v>
      </c>
      <c r="J491" s="1" t="s">
        <v>91</v>
      </c>
      <c r="K491" s="1" t="s">
        <v>793</v>
      </c>
      <c r="L491" s="1" t="s">
        <v>56</v>
      </c>
      <c r="N491" s="1">
        <v>0.0</v>
      </c>
      <c r="P491" s="1">
        <v>6.540000000000001</v>
      </c>
      <c r="S491" s="1">
        <v>466.0</v>
      </c>
      <c r="T491" s="1">
        <v>2.6037800987679383</v>
      </c>
      <c r="U491" s="1">
        <v>-2.6037800987679383</v>
      </c>
      <c r="V491" s="1">
        <v>-0.49623812390210803</v>
      </c>
      <c r="X491" s="1">
        <v>48.59081419624217</v>
      </c>
      <c r="Y491" s="1">
        <v>0.0</v>
      </c>
    </row>
    <row r="492" ht="14.25" customHeight="1">
      <c r="A492" s="1" t="s">
        <v>802</v>
      </c>
      <c r="B492" s="1" t="s">
        <v>33</v>
      </c>
      <c r="C492" s="1">
        <v>30.0</v>
      </c>
      <c r="D492" s="1">
        <v>5.0</v>
      </c>
      <c r="E492" s="1" t="s">
        <v>90</v>
      </c>
      <c r="F492" s="1">
        <v>4.0</v>
      </c>
      <c r="G492" s="1" t="s">
        <v>91</v>
      </c>
      <c r="H492" s="1" t="s">
        <v>627</v>
      </c>
      <c r="I492" s="1" t="s">
        <v>90</v>
      </c>
      <c r="J492" s="1" t="s">
        <v>91</v>
      </c>
      <c r="K492" s="1" t="s">
        <v>614</v>
      </c>
      <c r="L492" s="1">
        <v>5.0</v>
      </c>
      <c r="N492" s="1">
        <v>5.45</v>
      </c>
      <c r="P492" s="1">
        <v>5.45</v>
      </c>
      <c r="S492" s="1">
        <v>467.0</v>
      </c>
      <c r="T492" s="1">
        <v>2.6037800987679383</v>
      </c>
      <c r="U492" s="1">
        <v>-2.6037800987679383</v>
      </c>
      <c r="V492" s="1">
        <v>-0.49623812390210803</v>
      </c>
      <c r="X492" s="1">
        <v>48.69519832985386</v>
      </c>
      <c r="Y492" s="1">
        <v>0.0</v>
      </c>
    </row>
    <row r="493" ht="14.25" customHeight="1">
      <c r="A493" s="1" t="s">
        <v>803</v>
      </c>
      <c r="B493" s="1" t="s">
        <v>33</v>
      </c>
      <c r="C493" s="1">
        <v>28.0</v>
      </c>
      <c r="D493" s="1">
        <v>5.0</v>
      </c>
      <c r="E493" s="1" t="s">
        <v>90</v>
      </c>
      <c r="F493" s="1">
        <v>4.0</v>
      </c>
      <c r="G493" s="1" t="s">
        <v>91</v>
      </c>
      <c r="H493" s="1" t="s">
        <v>749</v>
      </c>
      <c r="I493" s="1" t="s">
        <v>18</v>
      </c>
      <c r="J493" s="1" t="s">
        <v>19</v>
      </c>
      <c r="K493" s="1" t="s">
        <v>411</v>
      </c>
      <c r="L493" s="1">
        <v>0.5</v>
      </c>
      <c r="N493" s="1">
        <v>0.545</v>
      </c>
      <c r="P493" s="1">
        <v>5.45</v>
      </c>
      <c r="S493" s="1">
        <v>468.0</v>
      </c>
      <c r="T493" s="1">
        <v>2.6037800987679383</v>
      </c>
      <c r="U493" s="1">
        <v>8.296219901232062</v>
      </c>
      <c r="V493" s="1">
        <v>1.5811245355223251</v>
      </c>
      <c r="X493" s="1">
        <v>48.79958246346555</v>
      </c>
      <c r="Y493" s="1">
        <v>0.0</v>
      </c>
    </row>
    <row r="494" ht="14.25" customHeight="1">
      <c r="A494" s="1" t="s">
        <v>804</v>
      </c>
      <c r="B494" s="1" t="s">
        <v>164</v>
      </c>
      <c r="C494" s="1">
        <v>30.0</v>
      </c>
      <c r="D494" s="1">
        <v>5.0</v>
      </c>
      <c r="E494" s="1" t="s">
        <v>90</v>
      </c>
      <c r="F494" s="1">
        <v>4.0</v>
      </c>
      <c r="G494" s="1" t="s">
        <v>91</v>
      </c>
      <c r="H494" s="1" t="s">
        <v>747</v>
      </c>
      <c r="I494" s="1" t="s">
        <v>390</v>
      </c>
      <c r="J494" s="1" t="s">
        <v>391</v>
      </c>
      <c r="K494" s="1" t="s">
        <v>392</v>
      </c>
      <c r="L494" s="1">
        <v>0.5</v>
      </c>
      <c r="N494" s="1">
        <v>0.545</v>
      </c>
      <c r="P494" s="1">
        <v>5.45</v>
      </c>
      <c r="S494" s="1">
        <v>469.0</v>
      </c>
      <c r="T494" s="1">
        <v>2.6037800987679383</v>
      </c>
      <c r="U494" s="1">
        <v>1.756219901232062</v>
      </c>
      <c r="V494" s="1">
        <v>0.3347069398676653</v>
      </c>
      <c r="X494" s="1">
        <v>48.90396659707724</v>
      </c>
      <c r="Y494" s="1">
        <v>0.0</v>
      </c>
    </row>
    <row r="495" ht="14.25" customHeight="1">
      <c r="A495" s="1" t="s">
        <v>805</v>
      </c>
      <c r="B495" s="1" t="s">
        <v>23</v>
      </c>
      <c r="C495" s="1">
        <v>27.0</v>
      </c>
      <c r="D495" s="1">
        <v>5.0</v>
      </c>
      <c r="E495" s="1" t="s">
        <v>90</v>
      </c>
      <c r="F495" s="1">
        <v>4.0</v>
      </c>
      <c r="G495" s="1" t="s">
        <v>91</v>
      </c>
      <c r="H495" s="1" t="s">
        <v>793</v>
      </c>
      <c r="I495" s="1" t="s">
        <v>83</v>
      </c>
      <c r="J495" s="1" t="s">
        <v>84</v>
      </c>
      <c r="K495" s="1" t="s">
        <v>307</v>
      </c>
      <c r="L495" s="1">
        <v>0.3</v>
      </c>
      <c r="N495" s="1">
        <v>0.327</v>
      </c>
      <c r="P495" s="1">
        <v>5.45</v>
      </c>
      <c r="S495" s="1">
        <v>470.0</v>
      </c>
      <c r="T495" s="1">
        <v>2.6037800987679383</v>
      </c>
      <c r="U495" s="1">
        <v>-2.3857800987679383</v>
      </c>
      <c r="V495" s="1">
        <v>-0.45469087071361936</v>
      </c>
      <c r="X495" s="1">
        <v>49.00835073068893</v>
      </c>
      <c r="Y495" s="1">
        <v>0.0</v>
      </c>
    </row>
    <row r="496" ht="14.25" customHeight="1">
      <c r="A496" s="1" t="s">
        <v>806</v>
      </c>
      <c r="B496" s="1" t="s">
        <v>23</v>
      </c>
      <c r="C496" s="1">
        <v>32.0</v>
      </c>
      <c r="D496" s="1">
        <v>5.0</v>
      </c>
      <c r="E496" s="1" t="s">
        <v>90</v>
      </c>
      <c r="F496" s="1">
        <v>4.0</v>
      </c>
      <c r="G496" s="1" t="s">
        <v>91</v>
      </c>
      <c r="H496" s="1" t="s">
        <v>120</v>
      </c>
      <c r="I496" s="1" t="s">
        <v>209</v>
      </c>
      <c r="J496" s="1" t="s">
        <v>210</v>
      </c>
      <c r="K496" s="1" t="s">
        <v>807</v>
      </c>
      <c r="L496" s="1" t="s">
        <v>56</v>
      </c>
      <c r="N496" s="1">
        <v>0.0</v>
      </c>
      <c r="P496" s="1">
        <v>5.45</v>
      </c>
      <c r="S496" s="1">
        <v>471.0</v>
      </c>
      <c r="T496" s="1">
        <v>2.6037800987679383</v>
      </c>
      <c r="U496" s="1">
        <v>-2.6037800987679383</v>
      </c>
      <c r="V496" s="1">
        <v>-0.49623812390210803</v>
      </c>
      <c r="X496" s="1">
        <v>49.11273486430063</v>
      </c>
      <c r="Y496" s="1">
        <v>0.0</v>
      </c>
    </row>
    <row r="497" ht="14.25" customHeight="1">
      <c r="A497" s="1" t="s">
        <v>808</v>
      </c>
      <c r="B497" s="1" t="s">
        <v>133</v>
      </c>
      <c r="C497" s="1">
        <v>30.0</v>
      </c>
      <c r="D497" s="1">
        <v>5.0</v>
      </c>
      <c r="E497" s="1" t="s">
        <v>90</v>
      </c>
      <c r="F497" s="1">
        <v>4.0</v>
      </c>
      <c r="G497" s="1" t="s">
        <v>91</v>
      </c>
      <c r="H497" s="1" t="s">
        <v>120</v>
      </c>
      <c r="I497" s="1" t="s">
        <v>156</v>
      </c>
      <c r="J497" s="1" t="s">
        <v>157</v>
      </c>
      <c r="K497" s="1" t="s">
        <v>451</v>
      </c>
      <c r="L497" s="1" t="s">
        <v>56</v>
      </c>
      <c r="N497" s="1">
        <v>0.0</v>
      </c>
      <c r="P497" s="1">
        <v>5.45</v>
      </c>
      <c r="S497" s="1">
        <v>472.0</v>
      </c>
      <c r="T497" s="1">
        <v>2.6037800987679383</v>
      </c>
      <c r="U497" s="1">
        <v>-2.6037800987679383</v>
      </c>
      <c r="V497" s="1">
        <v>-0.49623812390210803</v>
      </c>
      <c r="X497" s="1">
        <v>49.217118997912316</v>
      </c>
      <c r="Y497" s="1">
        <v>0.0</v>
      </c>
    </row>
    <row r="498" ht="14.25" customHeight="1">
      <c r="A498" s="1" t="s">
        <v>809</v>
      </c>
      <c r="B498" s="1" t="s">
        <v>40</v>
      </c>
      <c r="C498" s="1">
        <v>22.0</v>
      </c>
      <c r="D498" s="1">
        <v>5.0</v>
      </c>
      <c r="E498" s="1" t="s">
        <v>90</v>
      </c>
      <c r="F498" s="1">
        <v>4.0</v>
      </c>
      <c r="G498" s="1" t="s">
        <v>91</v>
      </c>
      <c r="H498" s="1" t="s">
        <v>745</v>
      </c>
      <c r="I498" s="1" t="s">
        <v>90</v>
      </c>
      <c r="J498" s="1" t="s">
        <v>91</v>
      </c>
      <c r="K498" s="1" t="s">
        <v>810</v>
      </c>
      <c r="L498" s="1" t="s">
        <v>47</v>
      </c>
      <c r="N498" s="1">
        <v>0.0</v>
      </c>
      <c r="P498" s="1">
        <v>5.45</v>
      </c>
      <c r="S498" s="1">
        <v>473.0</v>
      </c>
      <c r="T498" s="1">
        <v>2.6037800987679383</v>
      </c>
      <c r="U498" s="1">
        <v>-2.6037800987679383</v>
      </c>
      <c r="V498" s="1">
        <v>-0.49623812390210803</v>
      </c>
      <c r="X498" s="1">
        <v>49.321503131524004</v>
      </c>
      <c r="Y498" s="1">
        <v>0.0</v>
      </c>
    </row>
    <row r="499" ht="14.25" customHeight="1">
      <c r="A499" s="1" t="s">
        <v>811</v>
      </c>
      <c r="B499" s="1" t="s">
        <v>65</v>
      </c>
      <c r="C499" s="1">
        <v>21.0</v>
      </c>
      <c r="D499" s="1">
        <v>5.0</v>
      </c>
      <c r="E499" s="1" t="s">
        <v>90</v>
      </c>
      <c r="F499" s="1">
        <v>4.0</v>
      </c>
      <c r="G499" s="1" t="s">
        <v>91</v>
      </c>
      <c r="H499" s="1" t="s">
        <v>120</v>
      </c>
      <c r="I499" s="1" t="s">
        <v>90</v>
      </c>
      <c r="J499" s="1" t="s">
        <v>258</v>
      </c>
      <c r="K499" s="1" t="s">
        <v>812</v>
      </c>
      <c r="L499" s="1" t="s">
        <v>47</v>
      </c>
      <c r="N499" s="1">
        <v>0.0</v>
      </c>
      <c r="P499" s="1">
        <v>5.45</v>
      </c>
      <c r="S499" s="1">
        <v>474.0</v>
      </c>
      <c r="T499" s="1">
        <v>2.6037800987679383</v>
      </c>
      <c r="U499" s="1">
        <v>-2.6037800987679383</v>
      </c>
      <c r="V499" s="1">
        <v>-0.49623812390210803</v>
      </c>
      <c r="X499" s="1">
        <v>49.4258872651357</v>
      </c>
      <c r="Y499" s="1">
        <v>0.0</v>
      </c>
    </row>
    <row r="500" ht="14.25" customHeight="1">
      <c r="A500" s="1" t="s">
        <v>813</v>
      </c>
      <c r="B500" s="1" t="s">
        <v>133</v>
      </c>
      <c r="C500" s="1">
        <v>23.0</v>
      </c>
      <c r="D500" s="1">
        <v>4.0</v>
      </c>
      <c r="E500" s="1" t="s">
        <v>90</v>
      </c>
      <c r="F500" s="1">
        <v>4.0</v>
      </c>
      <c r="G500" s="1" t="s">
        <v>91</v>
      </c>
      <c r="H500" s="1" t="s">
        <v>749</v>
      </c>
      <c r="I500" s="1" t="s">
        <v>90</v>
      </c>
      <c r="J500" s="1" t="s">
        <v>91</v>
      </c>
      <c r="K500" s="1" t="s">
        <v>192</v>
      </c>
      <c r="L500" s="1">
        <v>3.0</v>
      </c>
      <c r="N500" s="1">
        <v>3.2700000000000005</v>
      </c>
      <c r="P500" s="1">
        <v>4.36</v>
      </c>
      <c r="S500" s="1">
        <v>475.0</v>
      </c>
      <c r="T500" s="1">
        <v>2.6037800987679383</v>
      </c>
      <c r="U500" s="1">
        <v>-1.5137800987679382</v>
      </c>
      <c r="V500" s="1">
        <v>-0.28850185795966465</v>
      </c>
      <c r="X500" s="1">
        <v>49.53027139874739</v>
      </c>
      <c r="Y500" s="1">
        <v>0.0</v>
      </c>
    </row>
    <row r="501" ht="14.25" customHeight="1">
      <c r="A501" s="1" t="s">
        <v>814</v>
      </c>
      <c r="B501" s="1" t="s">
        <v>51</v>
      </c>
      <c r="C501" s="1">
        <v>30.0</v>
      </c>
      <c r="D501" s="1">
        <v>4.0</v>
      </c>
      <c r="E501" s="1" t="s">
        <v>90</v>
      </c>
      <c r="F501" s="1">
        <v>4.0</v>
      </c>
      <c r="G501" s="1" t="s">
        <v>91</v>
      </c>
      <c r="H501" s="1" t="s">
        <v>165</v>
      </c>
      <c r="I501" s="1" t="s">
        <v>582</v>
      </c>
      <c r="J501" s="1" t="s">
        <v>583</v>
      </c>
      <c r="K501" s="1" t="s">
        <v>815</v>
      </c>
      <c r="L501" s="1">
        <v>3.0</v>
      </c>
      <c r="N501" s="1">
        <v>3.2700000000000005</v>
      </c>
      <c r="P501" s="1">
        <v>4.36</v>
      </c>
      <c r="S501" s="1">
        <v>476.0</v>
      </c>
      <c r="T501" s="1">
        <v>2.6037800987679383</v>
      </c>
      <c r="U501" s="1">
        <v>-2.6037800987679383</v>
      </c>
      <c r="V501" s="1">
        <v>-0.49623812390210803</v>
      </c>
      <c r="X501" s="1">
        <v>49.634655532359076</v>
      </c>
      <c r="Y501" s="1">
        <v>0.0</v>
      </c>
    </row>
    <row r="502" ht="14.25" customHeight="1">
      <c r="A502" s="1" t="s">
        <v>816</v>
      </c>
      <c r="B502" s="1" t="s">
        <v>14</v>
      </c>
      <c r="C502" s="1">
        <v>31.0</v>
      </c>
      <c r="D502" s="1">
        <v>4.0</v>
      </c>
      <c r="E502" s="1" t="s">
        <v>90</v>
      </c>
      <c r="F502" s="1">
        <v>4.0</v>
      </c>
      <c r="G502" s="1" t="s">
        <v>91</v>
      </c>
      <c r="H502" s="1" t="s">
        <v>749</v>
      </c>
      <c r="I502" s="1" t="s">
        <v>97</v>
      </c>
      <c r="J502" s="1" t="s">
        <v>98</v>
      </c>
      <c r="K502" s="1" t="s">
        <v>685</v>
      </c>
      <c r="L502" s="1">
        <v>3.0</v>
      </c>
      <c r="N502" s="1">
        <v>3.2700000000000005</v>
      </c>
      <c r="P502" s="1">
        <v>4.36</v>
      </c>
      <c r="S502" s="1">
        <v>477.0</v>
      </c>
      <c r="T502" s="1">
        <v>2.6037800987679383</v>
      </c>
      <c r="U502" s="1">
        <v>-2.6037800987679383</v>
      </c>
      <c r="V502" s="1">
        <v>-0.49623812390210803</v>
      </c>
      <c r="X502" s="1">
        <v>49.73903966597077</v>
      </c>
      <c r="Y502" s="1">
        <v>0.0</v>
      </c>
    </row>
    <row r="503" ht="14.25" customHeight="1">
      <c r="A503" s="1" t="s">
        <v>817</v>
      </c>
      <c r="B503" s="1" t="s">
        <v>23</v>
      </c>
      <c r="C503" s="1">
        <v>26.0</v>
      </c>
      <c r="D503" s="1">
        <v>4.0</v>
      </c>
      <c r="E503" s="1" t="s">
        <v>90</v>
      </c>
      <c r="F503" s="1">
        <v>4.0</v>
      </c>
      <c r="G503" s="1" t="s">
        <v>91</v>
      </c>
      <c r="H503" s="1" t="s">
        <v>779</v>
      </c>
      <c r="I503" s="1" t="s">
        <v>90</v>
      </c>
      <c r="J503" s="1" t="s">
        <v>91</v>
      </c>
      <c r="K503" s="1" t="s">
        <v>197</v>
      </c>
      <c r="L503" s="1" t="s">
        <v>56</v>
      </c>
      <c r="N503" s="1">
        <v>0.0</v>
      </c>
      <c r="P503" s="1">
        <v>4.36</v>
      </c>
      <c r="S503" s="1">
        <v>478.0</v>
      </c>
      <c r="T503" s="1">
        <v>2.6037800987679383</v>
      </c>
      <c r="U503" s="1">
        <v>-2.6037800987679383</v>
      </c>
      <c r="V503" s="1">
        <v>-0.49623812390210803</v>
      </c>
      <c r="X503" s="1">
        <v>49.84342379958246</v>
      </c>
      <c r="Y503" s="1">
        <v>0.0</v>
      </c>
    </row>
    <row r="504" ht="14.25" customHeight="1">
      <c r="A504" s="1" t="s">
        <v>818</v>
      </c>
      <c r="B504" s="1" t="s">
        <v>23</v>
      </c>
      <c r="C504" s="1">
        <v>29.0</v>
      </c>
      <c r="D504" s="1">
        <v>4.0</v>
      </c>
      <c r="E504" s="1" t="s">
        <v>90</v>
      </c>
      <c r="F504" s="1">
        <v>4.0</v>
      </c>
      <c r="G504" s="1" t="s">
        <v>91</v>
      </c>
      <c r="H504" s="1" t="s">
        <v>810</v>
      </c>
      <c r="I504" s="1" t="s">
        <v>156</v>
      </c>
      <c r="J504" s="1" t="s">
        <v>157</v>
      </c>
      <c r="K504" s="1" t="s">
        <v>819</v>
      </c>
      <c r="L504" s="1" t="s">
        <v>56</v>
      </c>
      <c r="N504" s="1">
        <v>0.0</v>
      </c>
      <c r="P504" s="1">
        <v>4.36</v>
      </c>
      <c r="S504" s="1">
        <v>479.0</v>
      </c>
      <c r="T504" s="1">
        <v>2.6037800987679383</v>
      </c>
      <c r="U504" s="1">
        <v>3.9362199012320627</v>
      </c>
      <c r="V504" s="1">
        <v>0.7501794717525521</v>
      </c>
      <c r="X504" s="1">
        <v>49.947807933194156</v>
      </c>
      <c r="Y504" s="1">
        <v>0.0</v>
      </c>
    </row>
    <row r="505" ht="14.25" customHeight="1">
      <c r="A505" s="1" t="s">
        <v>820</v>
      </c>
      <c r="B505" s="1" t="s">
        <v>164</v>
      </c>
      <c r="C505" s="1">
        <v>33.0</v>
      </c>
      <c r="D505" s="1">
        <v>4.0</v>
      </c>
      <c r="E505" s="1" t="s">
        <v>90</v>
      </c>
      <c r="F505" s="1">
        <v>4.0</v>
      </c>
      <c r="G505" s="1" t="s">
        <v>91</v>
      </c>
      <c r="H505" s="1" t="s">
        <v>614</v>
      </c>
      <c r="I505" s="1" t="s">
        <v>90</v>
      </c>
      <c r="J505" s="1" t="s">
        <v>91</v>
      </c>
      <c r="K505" s="1" t="s">
        <v>135</v>
      </c>
      <c r="L505" s="1" t="s">
        <v>56</v>
      </c>
      <c r="N505" s="1">
        <v>0.0</v>
      </c>
      <c r="P505" s="1">
        <v>4.36</v>
      </c>
      <c r="S505" s="1">
        <v>480.0</v>
      </c>
      <c r="T505" s="1">
        <v>2.6037800987679383</v>
      </c>
      <c r="U505" s="1">
        <v>-2.6037800987679383</v>
      </c>
      <c r="V505" s="1">
        <v>-0.49623812390210803</v>
      </c>
      <c r="X505" s="1">
        <v>50.052192066805844</v>
      </c>
      <c r="Y505" s="1">
        <v>0.0</v>
      </c>
    </row>
    <row r="506" ht="14.25" customHeight="1">
      <c r="A506" s="1" t="s">
        <v>821</v>
      </c>
      <c r="B506" s="1" t="s">
        <v>133</v>
      </c>
      <c r="C506" s="1">
        <v>30.0</v>
      </c>
      <c r="D506" s="1">
        <v>4.0</v>
      </c>
      <c r="E506" s="1" t="s">
        <v>90</v>
      </c>
      <c r="F506" s="1">
        <v>4.0</v>
      </c>
      <c r="G506" s="1" t="s">
        <v>91</v>
      </c>
      <c r="H506" s="1" t="s">
        <v>747</v>
      </c>
      <c r="I506" s="1" t="s">
        <v>90</v>
      </c>
      <c r="J506" s="1" t="s">
        <v>91</v>
      </c>
      <c r="K506" s="1" t="s">
        <v>810</v>
      </c>
      <c r="L506" s="1" t="s">
        <v>56</v>
      </c>
      <c r="N506" s="1">
        <v>0.0</v>
      </c>
      <c r="P506" s="1">
        <v>4.36</v>
      </c>
      <c r="S506" s="1">
        <v>481.0</v>
      </c>
      <c r="T506" s="1">
        <v>2.6037800987679383</v>
      </c>
      <c r="U506" s="1">
        <v>-2.6037800987679383</v>
      </c>
      <c r="V506" s="1">
        <v>-0.49623812390210803</v>
      </c>
      <c r="X506" s="1">
        <v>50.15657620041753</v>
      </c>
      <c r="Y506" s="1">
        <v>0.0</v>
      </c>
    </row>
    <row r="507" ht="14.25" customHeight="1">
      <c r="A507" s="1" t="s">
        <v>822</v>
      </c>
      <c r="B507" s="1" t="s">
        <v>23</v>
      </c>
      <c r="C507" s="1">
        <v>26.0</v>
      </c>
      <c r="D507" s="1">
        <v>4.0</v>
      </c>
      <c r="E507" s="1" t="s">
        <v>90</v>
      </c>
      <c r="F507" s="1">
        <v>4.0</v>
      </c>
      <c r="G507" s="1" t="s">
        <v>91</v>
      </c>
      <c r="H507" s="1" t="s">
        <v>165</v>
      </c>
      <c r="I507" s="1" t="s">
        <v>156</v>
      </c>
      <c r="J507" s="1" t="s">
        <v>157</v>
      </c>
      <c r="K507" s="1" t="s">
        <v>819</v>
      </c>
      <c r="L507" s="1" t="s">
        <v>47</v>
      </c>
      <c r="N507" s="1">
        <v>0.0</v>
      </c>
      <c r="P507" s="1">
        <v>4.36</v>
      </c>
      <c r="S507" s="1">
        <v>482.0</v>
      </c>
      <c r="T507" s="1">
        <v>2.6037800987679383</v>
      </c>
      <c r="U507" s="1">
        <v>-2.6037800987679383</v>
      </c>
      <c r="V507" s="1">
        <v>-0.49623812390210803</v>
      </c>
      <c r="X507" s="1">
        <v>50.26096033402923</v>
      </c>
      <c r="Y507" s="1">
        <v>0.0</v>
      </c>
    </row>
    <row r="508" ht="14.25" customHeight="1">
      <c r="A508" s="1" t="s">
        <v>823</v>
      </c>
      <c r="B508" s="1" t="s">
        <v>65</v>
      </c>
      <c r="C508" s="1">
        <v>26.0</v>
      </c>
      <c r="D508" s="1">
        <v>4.0</v>
      </c>
      <c r="E508" s="1" t="s">
        <v>90</v>
      </c>
      <c r="F508" s="1">
        <v>4.0</v>
      </c>
      <c r="G508" s="1" t="s">
        <v>91</v>
      </c>
      <c r="H508" s="1" t="s">
        <v>749</v>
      </c>
      <c r="I508" s="1" t="s">
        <v>97</v>
      </c>
      <c r="J508" s="1" t="s">
        <v>98</v>
      </c>
      <c r="K508" s="1" t="s">
        <v>445</v>
      </c>
      <c r="L508" s="1" t="s">
        <v>47</v>
      </c>
      <c r="N508" s="1">
        <v>0.0</v>
      </c>
      <c r="P508" s="1">
        <v>4.36</v>
      </c>
      <c r="S508" s="1">
        <v>483.0</v>
      </c>
      <c r="T508" s="1">
        <v>2.6037800987679383</v>
      </c>
      <c r="U508" s="1">
        <v>-2.6037800987679383</v>
      </c>
      <c r="V508" s="1">
        <v>-0.49623812390210803</v>
      </c>
      <c r="X508" s="1">
        <v>50.36534446764092</v>
      </c>
      <c r="Y508" s="1">
        <v>0.0</v>
      </c>
    </row>
    <row r="509" ht="14.25" customHeight="1">
      <c r="A509" s="1" t="s">
        <v>824</v>
      </c>
      <c r="B509" s="1" t="s">
        <v>347</v>
      </c>
      <c r="C509" s="1">
        <v>26.0</v>
      </c>
      <c r="D509" s="1">
        <v>4.0</v>
      </c>
      <c r="E509" s="1" t="s">
        <v>90</v>
      </c>
      <c r="F509" s="1">
        <v>4.0</v>
      </c>
      <c r="G509" s="1" t="s">
        <v>91</v>
      </c>
      <c r="H509" s="1" t="s">
        <v>766</v>
      </c>
      <c r="I509" s="1" t="s">
        <v>499</v>
      </c>
      <c r="J509" s="1" t="s">
        <v>500</v>
      </c>
      <c r="K509" s="1" t="s">
        <v>501</v>
      </c>
      <c r="L509" s="1" t="s">
        <v>47</v>
      </c>
      <c r="N509" s="1">
        <v>0.0</v>
      </c>
      <c r="P509" s="1">
        <v>4.36</v>
      </c>
      <c r="S509" s="1">
        <v>484.0</v>
      </c>
      <c r="T509" s="1">
        <v>2.6037800987679383</v>
      </c>
      <c r="U509" s="1">
        <v>1.756219901232062</v>
      </c>
      <c r="V509" s="1">
        <v>0.3347069398676653</v>
      </c>
      <c r="X509" s="1">
        <v>50.469728601252605</v>
      </c>
      <c r="Y509" s="1">
        <v>0.0</v>
      </c>
    </row>
    <row r="510" ht="14.25" customHeight="1">
      <c r="A510" s="1" t="s">
        <v>825</v>
      </c>
      <c r="B510" s="1" t="s">
        <v>36</v>
      </c>
      <c r="C510" s="1">
        <v>23.0</v>
      </c>
      <c r="D510" s="1">
        <v>4.0</v>
      </c>
      <c r="E510" s="1" t="s">
        <v>90</v>
      </c>
      <c r="F510" s="1">
        <v>4.0</v>
      </c>
      <c r="G510" s="1" t="s">
        <v>91</v>
      </c>
      <c r="H510" s="1" t="s">
        <v>285</v>
      </c>
      <c r="I510" s="1" t="s">
        <v>90</v>
      </c>
      <c r="J510" s="1" t="s">
        <v>91</v>
      </c>
      <c r="K510" s="1" t="s">
        <v>627</v>
      </c>
      <c r="L510" s="1" t="s">
        <v>47</v>
      </c>
      <c r="N510" s="1">
        <v>0.0</v>
      </c>
      <c r="P510" s="1">
        <v>4.36</v>
      </c>
      <c r="S510" s="1">
        <v>485.0</v>
      </c>
      <c r="T510" s="1">
        <v>2.6037800987679383</v>
      </c>
      <c r="U510" s="1">
        <v>1.756219901232062</v>
      </c>
      <c r="V510" s="1">
        <v>0.3347069398676653</v>
      </c>
      <c r="X510" s="1">
        <v>50.5741127348643</v>
      </c>
      <c r="Y510" s="1">
        <v>0.0</v>
      </c>
    </row>
    <row r="511" ht="14.25" customHeight="1">
      <c r="A511" s="1" t="s">
        <v>826</v>
      </c>
      <c r="B511" s="1" t="s">
        <v>96</v>
      </c>
      <c r="C511" s="1">
        <v>26.0</v>
      </c>
      <c r="D511" s="1">
        <v>4.0</v>
      </c>
      <c r="E511" s="1" t="s">
        <v>90</v>
      </c>
      <c r="F511" s="1">
        <v>4.0</v>
      </c>
      <c r="G511" s="1" t="s">
        <v>91</v>
      </c>
      <c r="H511" s="1" t="s">
        <v>749</v>
      </c>
      <c r="I511" s="1" t="s">
        <v>28</v>
      </c>
      <c r="J511" s="1" t="s">
        <v>29</v>
      </c>
      <c r="K511" s="1" t="s">
        <v>186</v>
      </c>
      <c r="L511" s="1" t="s">
        <v>47</v>
      </c>
      <c r="N511" s="1">
        <v>0.0</v>
      </c>
      <c r="P511" s="1">
        <v>4.36</v>
      </c>
      <c r="S511" s="1">
        <v>486.0</v>
      </c>
      <c r="T511" s="1">
        <v>2.6037800987679383</v>
      </c>
      <c r="U511" s="1">
        <v>-1.5137800987679382</v>
      </c>
      <c r="V511" s="1">
        <v>-0.28850185795966465</v>
      </c>
      <c r="X511" s="1">
        <v>50.67849686847599</v>
      </c>
      <c r="Y511" s="1">
        <v>0.0</v>
      </c>
    </row>
    <row r="512" ht="14.25" customHeight="1">
      <c r="A512" s="1" t="s">
        <v>827</v>
      </c>
      <c r="B512" s="1" t="s">
        <v>96</v>
      </c>
      <c r="C512" s="1">
        <v>30.0</v>
      </c>
      <c r="D512" s="1">
        <v>4.0</v>
      </c>
      <c r="E512" s="1" t="s">
        <v>90</v>
      </c>
      <c r="F512" s="1">
        <v>4.0</v>
      </c>
      <c r="G512" s="1" t="s">
        <v>91</v>
      </c>
      <c r="H512" s="1" t="s">
        <v>793</v>
      </c>
      <c r="I512" s="1" t="s">
        <v>90</v>
      </c>
      <c r="J512" s="1" t="s">
        <v>91</v>
      </c>
      <c r="K512" s="1" t="s">
        <v>192</v>
      </c>
      <c r="L512" s="1" t="s">
        <v>256</v>
      </c>
      <c r="N512" s="1">
        <v>0.0</v>
      </c>
      <c r="P512" s="1">
        <v>4.36</v>
      </c>
      <c r="S512" s="1">
        <v>487.0</v>
      </c>
      <c r="T512" s="1">
        <v>2.6037800987679383</v>
      </c>
      <c r="U512" s="1">
        <v>-1.5137800987679382</v>
      </c>
      <c r="V512" s="1">
        <v>-0.28850185795966465</v>
      </c>
      <c r="X512" s="1">
        <v>50.78288100208768</v>
      </c>
      <c r="Y512" s="1">
        <v>0.0</v>
      </c>
    </row>
    <row r="513" ht="14.25" customHeight="1">
      <c r="A513" s="1" t="s">
        <v>828</v>
      </c>
      <c r="B513" s="1" t="s">
        <v>14</v>
      </c>
      <c r="C513" s="1">
        <v>21.0</v>
      </c>
      <c r="D513" s="1">
        <v>1.0</v>
      </c>
      <c r="E513" s="1" t="s">
        <v>90</v>
      </c>
      <c r="F513" s="1">
        <v>4.0</v>
      </c>
      <c r="G513" s="1" t="s">
        <v>91</v>
      </c>
      <c r="H513" s="1" t="s">
        <v>239</v>
      </c>
      <c r="I513" s="1" t="s">
        <v>18</v>
      </c>
      <c r="J513" s="1" t="s">
        <v>173</v>
      </c>
      <c r="K513" s="1" t="s">
        <v>561</v>
      </c>
      <c r="L513" s="1">
        <v>3.0</v>
      </c>
      <c r="N513" s="1">
        <v>3.2700000000000005</v>
      </c>
      <c r="P513" s="1">
        <v>1.09</v>
      </c>
      <c r="S513" s="1">
        <v>488.0</v>
      </c>
      <c r="T513" s="1">
        <v>2.6037800987679383</v>
      </c>
      <c r="U513" s="1">
        <v>-2.6037800987679383</v>
      </c>
      <c r="V513" s="1">
        <v>-0.49623812390210803</v>
      </c>
      <c r="X513" s="1">
        <v>50.88726513569937</v>
      </c>
      <c r="Y513" s="1">
        <v>0.0</v>
      </c>
    </row>
    <row r="514" ht="14.25" customHeight="1">
      <c r="A514" s="1" t="s">
        <v>829</v>
      </c>
      <c r="B514" s="1" t="s">
        <v>164</v>
      </c>
      <c r="C514" s="1">
        <v>33.0</v>
      </c>
      <c r="D514" s="1">
        <v>3.0</v>
      </c>
      <c r="E514" s="1" t="s">
        <v>90</v>
      </c>
      <c r="F514" s="1">
        <v>4.0</v>
      </c>
      <c r="G514" s="1" t="s">
        <v>91</v>
      </c>
      <c r="H514" s="1" t="s">
        <v>92</v>
      </c>
      <c r="I514" s="1" t="s">
        <v>97</v>
      </c>
      <c r="J514" s="1" t="s">
        <v>98</v>
      </c>
      <c r="K514" s="1" t="s">
        <v>716</v>
      </c>
      <c r="L514" s="1">
        <v>1.0</v>
      </c>
      <c r="N514" s="1">
        <v>1.09</v>
      </c>
      <c r="P514" s="1">
        <v>3.2700000000000005</v>
      </c>
      <c r="S514" s="1">
        <v>489.0</v>
      </c>
      <c r="T514" s="1">
        <v>2.6037800987679383</v>
      </c>
      <c r="U514" s="1">
        <v>-2.6037800987679383</v>
      </c>
      <c r="V514" s="1">
        <v>-0.49623812390210803</v>
      </c>
      <c r="X514" s="1">
        <v>50.99164926931106</v>
      </c>
      <c r="Y514" s="1">
        <v>0.0</v>
      </c>
    </row>
    <row r="515" ht="14.25" customHeight="1">
      <c r="A515" s="1" t="s">
        <v>830</v>
      </c>
      <c r="B515" s="1" t="s">
        <v>96</v>
      </c>
      <c r="C515" s="1">
        <v>32.0</v>
      </c>
      <c r="D515" s="1">
        <v>3.0</v>
      </c>
      <c r="E515" s="1" t="s">
        <v>90</v>
      </c>
      <c r="F515" s="1">
        <v>4.0</v>
      </c>
      <c r="G515" s="1" t="s">
        <v>91</v>
      </c>
      <c r="H515" s="1" t="s">
        <v>745</v>
      </c>
      <c r="I515" s="1" t="s">
        <v>209</v>
      </c>
      <c r="J515" s="1" t="s">
        <v>210</v>
      </c>
      <c r="K515" s="1" t="s">
        <v>512</v>
      </c>
      <c r="L515" s="1" t="s">
        <v>56</v>
      </c>
      <c r="N515" s="1">
        <v>0.0</v>
      </c>
      <c r="P515" s="1">
        <v>3.2700000000000005</v>
      </c>
      <c r="S515" s="1">
        <v>490.0</v>
      </c>
      <c r="T515" s="1">
        <v>2.6037800987679383</v>
      </c>
      <c r="U515" s="1">
        <v>-2.6037800987679383</v>
      </c>
      <c r="V515" s="1">
        <v>-0.49623812390210803</v>
      </c>
      <c r="X515" s="1">
        <v>51.09603340292276</v>
      </c>
      <c r="Y515" s="1">
        <v>0.0</v>
      </c>
    </row>
    <row r="516" ht="14.25" customHeight="1">
      <c r="A516" s="1" t="s">
        <v>831</v>
      </c>
      <c r="B516" s="1" t="s">
        <v>40</v>
      </c>
      <c r="C516" s="1">
        <v>28.0</v>
      </c>
      <c r="D516" s="1">
        <v>3.0</v>
      </c>
      <c r="E516" s="1" t="s">
        <v>90</v>
      </c>
      <c r="F516" s="1">
        <v>4.0</v>
      </c>
      <c r="G516" s="1" t="s">
        <v>91</v>
      </c>
      <c r="H516" s="1" t="s">
        <v>165</v>
      </c>
      <c r="I516" s="1" t="s">
        <v>18</v>
      </c>
      <c r="J516" s="1" t="s">
        <v>173</v>
      </c>
      <c r="K516" s="1" t="s">
        <v>564</v>
      </c>
      <c r="L516" s="1" t="s">
        <v>56</v>
      </c>
      <c r="N516" s="1">
        <v>0.0</v>
      </c>
      <c r="P516" s="1">
        <v>3.2700000000000005</v>
      </c>
      <c r="S516" s="1">
        <v>491.0</v>
      </c>
      <c r="T516" s="1">
        <v>2.6037800987679383</v>
      </c>
      <c r="U516" s="1">
        <v>2.846219901232062</v>
      </c>
      <c r="V516" s="1">
        <v>0.5424432058101085</v>
      </c>
      <c r="X516" s="1">
        <v>51.200417536534445</v>
      </c>
      <c r="Y516" s="1">
        <v>0.0</v>
      </c>
    </row>
    <row r="517" ht="14.25" customHeight="1">
      <c r="A517" s="1" t="s">
        <v>832</v>
      </c>
      <c r="B517" s="1" t="s">
        <v>51</v>
      </c>
      <c r="C517" s="1">
        <v>23.0</v>
      </c>
      <c r="D517" s="1">
        <v>3.0</v>
      </c>
      <c r="E517" s="1" t="s">
        <v>90</v>
      </c>
      <c r="F517" s="1">
        <v>4.0</v>
      </c>
      <c r="G517" s="1" t="s">
        <v>91</v>
      </c>
      <c r="H517" s="1" t="s">
        <v>747</v>
      </c>
      <c r="I517" s="1" t="s">
        <v>97</v>
      </c>
      <c r="J517" s="1" t="s">
        <v>98</v>
      </c>
      <c r="K517" s="1" t="s">
        <v>690</v>
      </c>
      <c r="L517" s="1" t="s">
        <v>47</v>
      </c>
      <c r="N517" s="1">
        <v>0.0</v>
      </c>
      <c r="P517" s="1">
        <v>3.2700000000000005</v>
      </c>
      <c r="S517" s="1">
        <v>492.0</v>
      </c>
      <c r="T517" s="1">
        <v>2.6037800987679383</v>
      </c>
      <c r="U517" s="1">
        <v>-2.0587800987679383</v>
      </c>
      <c r="V517" s="1">
        <v>-0.39236999093088637</v>
      </c>
      <c r="X517" s="1">
        <v>51.304801670146134</v>
      </c>
      <c r="Y517" s="1">
        <v>0.0</v>
      </c>
    </row>
    <row r="518" ht="14.25" customHeight="1">
      <c r="A518" s="1" t="s">
        <v>833</v>
      </c>
      <c r="B518" s="1" t="s">
        <v>96</v>
      </c>
      <c r="C518" s="1">
        <v>21.0</v>
      </c>
      <c r="D518" s="1">
        <v>3.0</v>
      </c>
      <c r="E518" s="1" t="s">
        <v>90</v>
      </c>
      <c r="F518" s="1">
        <v>4.0</v>
      </c>
      <c r="G518" s="1" t="s">
        <v>91</v>
      </c>
      <c r="H518" s="1" t="s">
        <v>120</v>
      </c>
      <c r="I518" s="1" t="s">
        <v>90</v>
      </c>
      <c r="J518" s="1" t="s">
        <v>258</v>
      </c>
      <c r="K518" s="1" t="s">
        <v>834</v>
      </c>
      <c r="L518" s="1" t="s">
        <v>47</v>
      </c>
      <c r="N518" s="1">
        <v>0.0</v>
      </c>
      <c r="P518" s="1">
        <v>3.2700000000000005</v>
      </c>
      <c r="S518" s="1">
        <v>493.0</v>
      </c>
      <c r="T518" s="1">
        <v>2.6037800987679383</v>
      </c>
      <c r="U518" s="1">
        <v>-2.0587800987679383</v>
      </c>
      <c r="V518" s="1">
        <v>-0.39236999093088637</v>
      </c>
      <c r="X518" s="1">
        <v>51.40918580375783</v>
      </c>
      <c r="Y518" s="1">
        <v>0.0</v>
      </c>
    </row>
    <row r="519" ht="14.25" customHeight="1">
      <c r="A519" s="1" t="s">
        <v>835</v>
      </c>
      <c r="B519" s="1" t="s">
        <v>164</v>
      </c>
      <c r="C519" s="1">
        <v>26.0</v>
      </c>
      <c r="D519" s="1">
        <v>3.0</v>
      </c>
      <c r="E519" s="1" t="s">
        <v>90</v>
      </c>
      <c r="F519" s="1">
        <v>4.0</v>
      </c>
      <c r="G519" s="1" t="s">
        <v>91</v>
      </c>
      <c r="H519" s="1" t="s">
        <v>165</v>
      </c>
      <c r="I519" s="1" t="s">
        <v>28</v>
      </c>
      <c r="J519" s="1" t="s">
        <v>29</v>
      </c>
      <c r="K519" s="1" t="s">
        <v>55</v>
      </c>
      <c r="L519" s="1" t="s">
        <v>47</v>
      </c>
      <c r="N519" s="1">
        <v>0.0</v>
      </c>
      <c r="P519" s="1">
        <v>3.2700000000000005</v>
      </c>
      <c r="S519" s="1">
        <v>494.0</v>
      </c>
      <c r="T519" s="1">
        <v>2.6037800987679383</v>
      </c>
      <c r="U519" s="1">
        <v>-2.2767800987679383</v>
      </c>
      <c r="V519" s="1">
        <v>-0.43391724411937505</v>
      </c>
      <c r="X519" s="1">
        <v>51.51356993736952</v>
      </c>
      <c r="Y519" s="1">
        <v>0.0</v>
      </c>
    </row>
    <row r="520" ht="14.25" customHeight="1">
      <c r="A520" s="1" t="s">
        <v>836</v>
      </c>
      <c r="B520" s="1" t="s">
        <v>14</v>
      </c>
      <c r="C520" s="1">
        <v>21.0</v>
      </c>
      <c r="D520" s="1">
        <v>3.0</v>
      </c>
      <c r="E520" s="1" t="s">
        <v>90</v>
      </c>
      <c r="F520" s="1">
        <v>4.0</v>
      </c>
      <c r="G520" s="1" t="s">
        <v>91</v>
      </c>
      <c r="H520" s="1" t="s">
        <v>165</v>
      </c>
      <c r="I520" s="1" t="s">
        <v>97</v>
      </c>
      <c r="J520" s="1" t="s">
        <v>98</v>
      </c>
      <c r="K520" s="1" t="s">
        <v>714</v>
      </c>
      <c r="L520" s="1" t="s">
        <v>47</v>
      </c>
      <c r="N520" s="1">
        <v>0.0</v>
      </c>
      <c r="P520" s="1">
        <v>3.2700000000000005</v>
      </c>
      <c r="S520" s="1">
        <v>495.0</v>
      </c>
      <c r="T520" s="1">
        <v>2.6037800987679383</v>
      </c>
      <c r="U520" s="1">
        <v>-2.6037800987679383</v>
      </c>
      <c r="V520" s="1">
        <v>-0.49623812390210803</v>
      </c>
      <c r="X520" s="1">
        <v>51.617954070981206</v>
      </c>
      <c r="Y520" s="1">
        <v>0.0</v>
      </c>
    </row>
    <row r="521" ht="14.25" customHeight="1">
      <c r="A521" s="1" t="s">
        <v>837</v>
      </c>
      <c r="B521" s="1" t="s">
        <v>133</v>
      </c>
      <c r="C521" s="1">
        <v>31.0</v>
      </c>
      <c r="D521" s="1">
        <v>3.0</v>
      </c>
      <c r="E521" s="1" t="s">
        <v>90</v>
      </c>
      <c r="F521" s="1">
        <v>4.0</v>
      </c>
      <c r="G521" s="1" t="s">
        <v>91</v>
      </c>
      <c r="H521" s="1" t="s">
        <v>614</v>
      </c>
      <c r="I521" s="1" t="s">
        <v>18</v>
      </c>
      <c r="J521" s="1" t="s">
        <v>173</v>
      </c>
      <c r="K521" s="1" t="s">
        <v>406</v>
      </c>
      <c r="L521" s="1" t="s">
        <v>56</v>
      </c>
      <c r="N521" s="1">
        <v>0.0</v>
      </c>
      <c r="P521" s="1">
        <v>3.2700000000000005</v>
      </c>
      <c r="S521" s="1">
        <v>496.0</v>
      </c>
      <c r="T521" s="1">
        <v>2.6037800987679383</v>
      </c>
      <c r="U521" s="1">
        <v>-2.6037800987679383</v>
      </c>
      <c r="V521" s="1">
        <v>-0.49623812390210803</v>
      </c>
      <c r="X521" s="1">
        <v>51.7223382045929</v>
      </c>
      <c r="Y521" s="1">
        <v>0.0</v>
      </c>
    </row>
    <row r="522" ht="14.25" customHeight="1">
      <c r="A522" s="1" t="s">
        <v>838</v>
      </c>
      <c r="B522" s="1" t="s">
        <v>14</v>
      </c>
      <c r="C522" s="1">
        <v>21.0</v>
      </c>
      <c r="D522" s="1">
        <v>3.0</v>
      </c>
      <c r="E522" s="1" t="s">
        <v>90</v>
      </c>
      <c r="F522" s="1">
        <v>4.0</v>
      </c>
      <c r="G522" s="1" t="s">
        <v>91</v>
      </c>
      <c r="H522" s="1" t="s">
        <v>120</v>
      </c>
      <c r="I522" s="1" t="s">
        <v>90</v>
      </c>
      <c r="J522" s="1" t="s">
        <v>91</v>
      </c>
      <c r="K522" s="1" t="s">
        <v>197</v>
      </c>
      <c r="L522" s="1" t="s">
        <v>47</v>
      </c>
      <c r="N522" s="1">
        <v>0.0</v>
      </c>
      <c r="P522" s="1">
        <v>3.2700000000000005</v>
      </c>
      <c r="S522" s="1">
        <v>497.0</v>
      </c>
      <c r="T522" s="1">
        <v>2.6037800987679383</v>
      </c>
      <c r="U522" s="1">
        <v>-2.6037800987679383</v>
      </c>
      <c r="V522" s="1">
        <v>-0.49623812390210803</v>
      </c>
      <c r="X522" s="1">
        <v>51.82672233820459</v>
      </c>
      <c r="Y522" s="1">
        <v>0.0</v>
      </c>
    </row>
    <row r="523" ht="14.25" customHeight="1">
      <c r="A523" s="1" t="s">
        <v>839</v>
      </c>
      <c r="B523" s="1" t="s">
        <v>36</v>
      </c>
      <c r="C523" s="1">
        <v>24.0</v>
      </c>
      <c r="D523" s="1">
        <v>3.0</v>
      </c>
      <c r="E523" s="1" t="s">
        <v>90</v>
      </c>
      <c r="F523" s="1">
        <v>4.0</v>
      </c>
      <c r="G523" s="1" t="s">
        <v>91</v>
      </c>
      <c r="H523" s="1" t="s">
        <v>793</v>
      </c>
      <c r="I523" s="1" t="s">
        <v>90</v>
      </c>
      <c r="J523" s="1" t="s">
        <v>258</v>
      </c>
      <c r="K523" s="1" t="s">
        <v>840</v>
      </c>
      <c r="L523" s="1" t="s">
        <v>56</v>
      </c>
      <c r="N523" s="1">
        <v>0.0</v>
      </c>
      <c r="P523" s="1">
        <v>3.2700000000000005</v>
      </c>
      <c r="S523" s="1">
        <v>498.0</v>
      </c>
      <c r="T523" s="1">
        <v>2.6037800987679383</v>
      </c>
      <c r="U523" s="1">
        <v>-2.6037800987679383</v>
      </c>
      <c r="V523" s="1">
        <v>-0.49623812390210803</v>
      </c>
      <c r="X523" s="1">
        <v>51.93110647181628</v>
      </c>
      <c r="Y523" s="1">
        <v>0.0</v>
      </c>
    </row>
    <row r="524" ht="14.25" customHeight="1">
      <c r="A524" s="1" t="s">
        <v>841</v>
      </c>
      <c r="B524" s="1" t="s">
        <v>164</v>
      </c>
      <c r="C524" s="1">
        <v>33.0</v>
      </c>
      <c r="D524" s="1">
        <v>3.0</v>
      </c>
      <c r="E524" s="1" t="s">
        <v>90</v>
      </c>
      <c r="F524" s="1">
        <v>4.0</v>
      </c>
      <c r="G524" s="1" t="s">
        <v>91</v>
      </c>
      <c r="H524" s="1" t="s">
        <v>285</v>
      </c>
      <c r="I524" s="1" t="s">
        <v>18</v>
      </c>
      <c r="J524" s="1" t="s">
        <v>19</v>
      </c>
      <c r="K524" s="1" t="s">
        <v>567</v>
      </c>
      <c r="L524" s="1" t="s">
        <v>56</v>
      </c>
      <c r="N524" s="1">
        <v>0.0</v>
      </c>
      <c r="P524" s="1">
        <v>3.2700000000000005</v>
      </c>
      <c r="S524" s="1">
        <v>499.0</v>
      </c>
      <c r="T524" s="1">
        <v>2.6037800987679383</v>
      </c>
      <c r="U524" s="1">
        <v>0.6662199012320622</v>
      </c>
      <c r="V524" s="1">
        <v>0.12697067392522202</v>
      </c>
      <c r="X524" s="1">
        <v>52.035490605427974</v>
      </c>
      <c r="Y524" s="1">
        <v>0.0</v>
      </c>
    </row>
    <row r="525" ht="14.25" customHeight="1">
      <c r="A525" s="1" t="s">
        <v>842</v>
      </c>
      <c r="B525" s="1" t="s">
        <v>65</v>
      </c>
      <c r="C525" s="1">
        <v>25.0</v>
      </c>
      <c r="D525" s="1">
        <v>3.0</v>
      </c>
      <c r="E525" s="1" t="s">
        <v>90</v>
      </c>
      <c r="F525" s="1">
        <v>4.0</v>
      </c>
      <c r="G525" s="1" t="s">
        <v>91</v>
      </c>
      <c r="H525" s="1" t="s">
        <v>92</v>
      </c>
      <c r="I525" s="1" t="s">
        <v>90</v>
      </c>
      <c r="J525" s="1" t="s">
        <v>91</v>
      </c>
      <c r="K525" s="1" t="s">
        <v>784</v>
      </c>
      <c r="L525" s="1" t="s">
        <v>56</v>
      </c>
      <c r="N525" s="1">
        <v>0.0</v>
      </c>
      <c r="P525" s="1">
        <v>3.2700000000000005</v>
      </c>
      <c r="S525" s="1">
        <v>500.0</v>
      </c>
      <c r="T525" s="1">
        <v>2.6037800987679383</v>
      </c>
      <c r="U525" s="1">
        <v>0.6662199012320622</v>
      </c>
      <c r="V525" s="1">
        <v>0.12697067392522202</v>
      </c>
      <c r="X525" s="1">
        <v>52.13987473903966</v>
      </c>
      <c r="Y525" s="1">
        <v>0.0</v>
      </c>
    </row>
    <row r="526" ht="14.25" customHeight="1">
      <c r="A526" s="1" t="s">
        <v>843</v>
      </c>
      <c r="B526" s="1" t="s">
        <v>33</v>
      </c>
      <c r="C526" s="1">
        <v>34.0</v>
      </c>
      <c r="D526" s="1">
        <v>3.0</v>
      </c>
      <c r="E526" s="1" t="s">
        <v>90</v>
      </c>
      <c r="F526" s="1">
        <v>4.0</v>
      </c>
      <c r="G526" s="1" t="s">
        <v>91</v>
      </c>
      <c r="H526" s="1" t="s">
        <v>745</v>
      </c>
      <c r="I526" s="1" t="s">
        <v>156</v>
      </c>
      <c r="J526" s="1" t="s">
        <v>157</v>
      </c>
      <c r="K526" s="1" t="s">
        <v>451</v>
      </c>
      <c r="L526" s="1" t="s">
        <v>56</v>
      </c>
      <c r="N526" s="1">
        <v>0.0</v>
      </c>
      <c r="P526" s="1">
        <v>3.2700000000000005</v>
      </c>
      <c r="S526" s="1">
        <v>501.0</v>
      </c>
      <c r="T526" s="1">
        <v>2.6037800987679383</v>
      </c>
      <c r="U526" s="1">
        <v>0.6662199012320622</v>
      </c>
      <c r="V526" s="1">
        <v>0.12697067392522202</v>
      </c>
      <c r="X526" s="1">
        <v>52.24425887265136</v>
      </c>
      <c r="Y526" s="1">
        <v>0.0</v>
      </c>
    </row>
    <row r="527" ht="14.25" customHeight="1">
      <c r="A527" s="1" t="s">
        <v>844</v>
      </c>
      <c r="B527" s="1" t="s">
        <v>14</v>
      </c>
      <c r="C527" s="1">
        <v>22.0</v>
      </c>
      <c r="D527" s="1">
        <v>2.0</v>
      </c>
      <c r="E527" s="1" t="s">
        <v>90</v>
      </c>
      <c r="F527" s="1">
        <v>4.0</v>
      </c>
      <c r="G527" s="1" t="s">
        <v>91</v>
      </c>
      <c r="H527" s="1" t="s">
        <v>120</v>
      </c>
      <c r="I527" s="1" t="s">
        <v>90</v>
      </c>
      <c r="J527" s="1" t="s">
        <v>258</v>
      </c>
      <c r="K527" s="1" t="s">
        <v>845</v>
      </c>
      <c r="L527" s="1" t="s">
        <v>47</v>
      </c>
      <c r="N527" s="1">
        <v>0.0</v>
      </c>
      <c r="P527" s="1">
        <v>2.18</v>
      </c>
      <c r="S527" s="1">
        <v>502.0</v>
      </c>
      <c r="T527" s="1">
        <v>2.6037800987679383</v>
      </c>
      <c r="U527" s="1">
        <v>-2.6037800987679383</v>
      </c>
      <c r="V527" s="1">
        <v>-0.49623812390210803</v>
      </c>
      <c r="X527" s="1">
        <v>52.348643006263046</v>
      </c>
      <c r="Y527" s="1">
        <v>0.0</v>
      </c>
    </row>
    <row r="528" ht="14.25" customHeight="1">
      <c r="A528" s="1" t="s">
        <v>846</v>
      </c>
      <c r="B528" s="1" t="s">
        <v>65</v>
      </c>
      <c r="C528" s="1">
        <v>30.0</v>
      </c>
      <c r="D528" s="1">
        <v>2.0</v>
      </c>
      <c r="E528" s="1" t="s">
        <v>90</v>
      </c>
      <c r="F528" s="1">
        <v>4.0</v>
      </c>
      <c r="G528" s="1" t="s">
        <v>91</v>
      </c>
      <c r="H528" s="1" t="s">
        <v>793</v>
      </c>
      <c r="I528" s="1" t="s">
        <v>794</v>
      </c>
      <c r="J528" s="1" t="s">
        <v>416</v>
      </c>
      <c r="K528" s="1" t="s">
        <v>795</v>
      </c>
      <c r="L528" s="1">
        <v>1.0</v>
      </c>
      <c r="N528" s="1">
        <v>1.09</v>
      </c>
      <c r="P528" s="1">
        <v>2.18</v>
      </c>
      <c r="S528" s="1">
        <v>503.0</v>
      </c>
      <c r="T528" s="1">
        <v>2.6037800987679383</v>
      </c>
      <c r="U528" s="1">
        <v>-2.6037800987679383</v>
      </c>
      <c r="V528" s="1">
        <v>-0.49623812390210803</v>
      </c>
      <c r="X528" s="1">
        <v>52.453027139874735</v>
      </c>
      <c r="Y528" s="1">
        <v>0.0</v>
      </c>
    </row>
    <row r="529" ht="14.25" customHeight="1">
      <c r="A529" s="1" t="s">
        <v>847</v>
      </c>
      <c r="B529" s="1" t="s">
        <v>23</v>
      </c>
      <c r="C529" s="1">
        <v>31.0</v>
      </c>
      <c r="D529" s="1">
        <v>2.0</v>
      </c>
      <c r="E529" s="1" t="s">
        <v>90</v>
      </c>
      <c r="F529" s="1">
        <v>4.0</v>
      </c>
      <c r="G529" s="1" t="s">
        <v>91</v>
      </c>
      <c r="H529" s="1" t="s">
        <v>135</v>
      </c>
      <c r="I529" s="1" t="s">
        <v>90</v>
      </c>
      <c r="J529" s="1" t="s">
        <v>91</v>
      </c>
      <c r="K529" s="1" t="s">
        <v>810</v>
      </c>
      <c r="L529" s="1">
        <v>1.0</v>
      </c>
      <c r="N529" s="1">
        <v>1.09</v>
      </c>
      <c r="P529" s="1">
        <v>2.18</v>
      </c>
      <c r="S529" s="1">
        <v>504.0</v>
      </c>
      <c r="T529" s="1">
        <v>2.6037800987679383</v>
      </c>
      <c r="U529" s="1">
        <v>-2.6037800987679383</v>
      </c>
      <c r="V529" s="1">
        <v>-0.49623812390210803</v>
      </c>
      <c r="X529" s="1">
        <v>52.55741127348643</v>
      </c>
      <c r="Y529" s="1">
        <v>0.0</v>
      </c>
    </row>
    <row r="530" ht="14.25" customHeight="1">
      <c r="A530" s="1" t="s">
        <v>848</v>
      </c>
      <c r="B530" s="1" t="s">
        <v>51</v>
      </c>
      <c r="C530" s="1">
        <v>22.0</v>
      </c>
      <c r="D530" s="1">
        <v>2.0</v>
      </c>
      <c r="E530" s="1" t="s">
        <v>90</v>
      </c>
      <c r="F530" s="1">
        <v>4.0</v>
      </c>
      <c r="G530" s="1" t="s">
        <v>91</v>
      </c>
      <c r="H530" s="1" t="s">
        <v>745</v>
      </c>
      <c r="I530" s="1" t="s">
        <v>90</v>
      </c>
      <c r="J530" s="1" t="s">
        <v>91</v>
      </c>
      <c r="K530" s="1" t="s">
        <v>810</v>
      </c>
      <c r="L530" s="1">
        <v>1.0</v>
      </c>
      <c r="N530" s="1">
        <v>1.09</v>
      </c>
      <c r="P530" s="1">
        <v>2.18</v>
      </c>
      <c r="S530" s="1">
        <v>505.0</v>
      </c>
      <c r="T530" s="1">
        <v>2.6037800987679383</v>
      </c>
      <c r="U530" s="1">
        <v>-2.6037800987679383</v>
      </c>
      <c r="V530" s="1">
        <v>-0.49623812390210803</v>
      </c>
      <c r="X530" s="1">
        <v>52.66179540709812</v>
      </c>
      <c r="Y530" s="1">
        <v>0.0</v>
      </c>
    </row>
    <row r="531" ht="14.25" customHeight="1">
      <c r="A531" s="1" t="s">
        <v>849</v>
      </c>
      <c r="B531" s="1" t="s">
        <v>65</v>
      </c>
      <c r="C531" s="1">
        <v>31.0</v>
      </c>
      <c r="D531" s="1">
        <v>2.0</v>
      </c>
      <c r="E531" s="1" t="s">
        <v>90</v>
      </c>
      <c r="F531" s="1">
        <v>4.0</v>
      </c>
      <c r="G531" s="1" t="s">
        <v>91</v>
      </c>
      <c r="H531" s="1" t="s">
        <v>92</v>
      </c>
      <c r="I531" s="1" t="s">
        <v>83</v>
      </c>
      <c r="J531" s="1" t="s">
        <v>379</v>
      </c>
      <c r="K531" s="1" t="s">
        <v>850</v>
      </c>
      <c r="L531" s="1" t="s">
        <v>56</v>
      </c>
      <c r="N531" s="1">
        <v>0.0</v>
      </c>
      <c r="P531" s="1">
        <v>2.18</v>
      </c>
      <c r="S531" s="1">
        <v>506.0</v>
      </c>
      <c r="T531" s="1">
        <v>2.6037800987679383</v>
      </c>
      <c r="U531" s="1">
        <v>-2.6037800987679383</v>
      </c>
      <c r="V531" s="1">
        <v>-0.49623812390210803</v>
      </c>
      <c r="X531" s="1">
        <v>52.76617954070981</v>
      </c>
      <c r="Y531" s="1">
        <v>0.0</v>
      </c>
    </row>
    <row r="532" ht="14.25" customHeight="1">
      <c r="A532" s="1" t="s">
        <v>851</v>
      </c>
      <c r="B532" s="1" t="s">
        <v>33</v>
      </c>
      <c r="C532" s="1">
        <v>28.0</v>
      </c>
      <c r="D532" s="1">
        <v>2.0</v>
      </c>
      <c r="E532" s="1" t="s">
        <v>90</v>
      </c>
      <c r="F532" s="1">
        <v>4.0</v>
      </c>
      <c r="G532" s="1" t="s">
        <v>91</v>
      </c>
      <c r="H532" s="1" t="s">
        <v>239</v>
      </c>
      <c r="I532" s="1" t="s">
        <v>90</v>
      </c>
      <c r="J532" s="1" t="s">
        <v>91</v>
      </c>
      <c r="K532" s="1" t="s">
        <v>793</v>
      </c>
      <c r="L532" s="1" t="s">
        <v>56</v>
      </c>
      <c r="N532" s="1">
        <v>0.0</v>
      </c>
      <c r="P532" s="1">
        <v>2.18</v>
      </c>
      <c r="S532" s="1">
        <v>507.0</v>
      </c>
      <c r="T532" s="1">
        <v>2.6037800987679383</v>
      </c>
      <c r="U532" s="1">
        <v>-2.6037800987679383</v>
      </c>
      <c r="V532" s="1">
        <v>-0.49623812390210803</v>
      </c>
      <c r="X532" s="1">
        <v>52.8705636743215</v>
      </c>
      <c r="Y532" s="1">
        <v>0.0</v>
      </c>
    </row>
    <row r="533" ht="14.25" customHeight="1">
      <c r="A533" s="1" t="s">
        <v>852</v>
      </c>
      <c r="B533" s="1" t="s">
        <v>133</v>
      </c>
      <c r="C533" s="1">
        <v>30.0</v>
      </c>
      <c r="D533" s="1">
        <v>2.0</v>
      </c>
      <c r="E533" s="1" t="s">
        <v>90</v>
      </c>
      <c r="F533" s="1">
        <v>4.0</v>
      </c>
      <c r="G533" s="1" t="s">
        <v>91</v>
      </c>
      <c r="H533" s="1" t="s">
        <v>614</v>
      </c>
      <c r="I533" s="1" t="s">
        <v>90</v>
      </c>
      <c r="J533" s="1" t="s">
        <v>91</v>
      </c>
      <c r="K533" s="1" t="s">
        <v>775</v>
      </c>
      <c r="L533" s="1" t="s">
        <v>56</v>
      </c>
      <c r="N533" s="1">
        <v>0.0</v>
      </c>
      <c r="P533" s="1">
        <v>2.18</v>
      </c>
      <c r="S533" s="1">
        <v>508.0</v>
      </c>
      <c r="T533" s="1">
        <v>2.6037800987679383</v>
      </c>
      <c r="U533" s="1">
        <v>-2.6037800987679383</v>
      </c>
      <c r="V533" s="1">
        <v>-0.49623812390210803</v>
      </c>
      <c r="X533" s="1">
        <v>52.97494780793319</v>
      </c>
      <c r="Y533" s="1">
        <v>0.0</v>
      </c>
    </row>
    <row r="534" ht="14.25" customHeight="1">
      <c r="A534" s="1" t="s">
        <v>853</v>
      </c>
      <c r="B534" s="1" t="s">
        <v>133</v>
      </c>
      <c r="C534" s="1">
        <v>22.0</v>
      </c>
      <c r="D534" s="1">
        <v>2.0</v>
      </c>
      <c r="E534" s="1" t="s">
        <v>90</v>
      </c>
      <c r="F534" s="1">
        <v>4.0</v>
      </c>
      <c r="G534" s="1" t="s">
        <v>91</v>
      </c>
      <c r="H534" s="1" t="s">
        <v>793</v>
      </c>
      <c r="I534" s="1" t="s">
        <v>15</v>
      </c>
      <c r="J534" s="1" t="s">
        <v>16</v>
      </c>
      <c r="K534" s="1" t="s">
        <v>52</v>
      </c>
      <c r="L534" s="1" t="s">
        <v>47</v>
      </c>
      <c r="N534" s="1">
        <v>0.0</v>
      </c>
      <c r="P534" s="1">
        <v>2.18</v>
      </c>
      <c r="S534" s="1">
        <v>509.0</v>
      </c>
      <c r="T534" s="1">
        <v>2.6037800987679383</v>
      </c>
      <c r="U534" s="1">
        <v>-2.6037800987679383</v>
      </c>
      <c r="V534" s="1">
        <v>-0.49623812390210803</v>
      </c>
      <c r="X534" s="1">
        <v>53.079331941544886</v>
      </c>
      <c r="Y534" s="1">
        <v>0.0</v>
      </c>
    </row>
    <row r="535" ht="14.25" customHeight="1">
      <c r="A535" s="1" t="s">
        <v>854</v>
      </c>
      <c r="B535" s="1" t="s">
        <v>65</v>
      </c>
      <c r="C535" s="1">
        <v>25.0</v>
      </c>
      <c r="D535" s="1">
        <v>2.0</v>
      </c>
      <c r="E535" s="1" t="s">
        <v>90</v>
      </c>
      <c r="F535" s="1">
        <v>4.0</v>
      </c>
      <c r="G535" s="1" t="s">
        <v>91</v>
      </c>
      <c r="H535" s="1" t="s">
        <v>779</v>
      </c>
      <c r="I535" s="1" t="s">
        <v>97</v>
      </c>
      <c r="J535" s="1" t="s">
        <v>98</v>
      </c>
      <c r="K535" s="1" t="s">
        <v>550</v>
      </c>
      <c r="L535" s="1" t="s">
        <v>56</v>
      </c>
      <c r="N535" s="1">
        <v>0.0</v>
      </c>
      <c r="P535" s="1">
        <v>2.18</v>
      </c>
      <c r="S535" s="1">
        <v>510.0</v>
      </c>
      <c r="T535" s="1">
        <v>2.6037800987679383</v>
      </c>
      <c r="U535" s="1">
        <v>-2.6037800987679383</v>
      </c>
      <c r="V535" s="1">
        <v>-0.49623812390210803</v>
      </c>
      <c r="X535" s="1">
        <v>53.183716075156575</v>
      </c>
      <c r="Y535" s="1">
        <v>0.0</v>
      </c>
    </row>
    <row r="536" ht="14.25" customHeight="1">
      <c r="A536" s="1" t="s">
        <v>855</v>
      </c>
      <c r="B536" s="1" t="s">
        <v>96</v>
      </c>
      <c r="C536" s="1">
        <v>22.0</v>
      </c>
      <c r="D536" s="1">
        <v>2.0</v>
      </c>
      <c r="E536" s="1" t="s">
        <v>90</v>
      </c>
      <c r="F536" s="1">
        <v>4.0</v>
      </c>
      <c r="G536" s="1" t="s">
        <v>91</v>
      </c>
      <c r="H536" s="1" t="s">
        <v>328</v>
      </c>
      <c r="I536" s="1" t="s">
        <v>15</v>
      </c>
      <c r="J536" s="1" t="s">
        <v>16</v>
      </c>
      <c r="K536" s="1" t="s">
        <v>52</v>
      </c>
      <c r="L536" s="1" t="s">
        <v>47</v>
      </c>
      <c r="N536" s="1">
        <v>0.0</v>
      </c>
      <c r="P536" s="1">
        <v>2.18</v>
      </c>
      <c r="S536" s="1">
        <v>511.0</v>
      </c>
      <c r="T536" s="1">
        <v>2.6037800987679383</v>
      </c>
      <c r="U536" s="1">
        <v>-2.6037800987679383</v>
      </c>
      <c r="V536" s="1">
        <v>-0.49623812390210803</v>
      </c>
      <c r="X536" s="1">
        <v>53.28810020876826</v>
      </c>
      <c r="Y536" s="1">
        <v>0.0</v>
      </c>
    </row>
    <row r="537" ht="14.25" customHeight="1">
      <c r="A537" s="1" t="s">
        <v>856</v>
      </c>
      <c r="B537" s="1" t="s">
        <v>65</v>
      </c>
      <c r="C537" s="1">
        <v>19.0</v>
      </c>
      <c r="D537" s="1">
        <v>2.0</v>
      </c>
      <c r="E537" s="1" t="s">
        <v>90</v>
      </c>
      <c r="F537" s="1">
        <v>4.0</v>
      </c>
      <c r="G537" s="1" t="s">
        <v>91</v>
      </c>
      <c r="H537" s="1" t="s">
        <v>779</v>
      </c>
      <c r="I537" s="1" t="s">
        <v>90</v>
      </c>
      <c r="J537" s="1" t="s">
        <v>258</v>
      </c>
      <c r="K537" s="1" t="s">
        <v>812</v>
      </c>
      <c r="L537" s="1" t="s">
        <v>47</v>
      </c>
      <c r="N537" s="1">
        <v>0.0</v>
      </c>
      <c r="P537" s="1">
        <v>2.18</v>
      </c>
      <c r="S537" s="1">
        <v>512.0</v>
      </c>
      <c r="T537" s="1">
        <v>2.6037800987679383</v>
      </c>
      <c r="U537" s="1">
        <v>0.6662199012320622</v>
      </c>
      <c r="V537" s="1">
        <v>0.12697067392522202</v>
      </c>
      <c r="X537" s="1">
        <v>53.39248434237996</v>
      </c>
      <c r="Y537" s="1">
        <v>0.0</v>
      </c>
    </row>
    <row r="538" ht="14.25" customHeight="1">
      <c r="A538" s="1" t="s">
        <v>857</v>
      </c>
      <c r="B538" s="1" t="s">
        <v>65</v>
      </c>
      <c r="C538" s="1">
        <v>26.0</v>
      </c>
      <c r="D538" s="1">
        <v>2.0</v>
      </c>
      <c r="E538" s="1" t="s">
        <v>90</v>
      </c>
      <c r="F538" s="1">
        <v>4.0</v>
      </c>
      <c r="G538" s="1" t="s">
        <v>91</v>
      </c>
      <c r="H538" s="1" t="s">
        <v>192</v>
      </c>
      <c r="I538" s="1" t="s">
        <v>90</v>
      </c>
      <c r="J538" s="1" t="s">
        <v>91</v>
      </c>
      <c r="K538" s="1" t="s">
        <v>793</v>
      </c>
      <c r="L538" s="1" t="s">
        <v>256</v>
      </c>
      <c r="N538" s="1">
        <v>0.0</v>
      </c>
      <c r="P538" s="1">
        <v>2.18</v>
      </c>
      <c r="S538" s="1">
        <v>513.0</v>
      </c>
      <c r="T538" s="1">
        <v>2.6037800987679383</v>
      </c>
      <c r="U538" s="1">
        <v>-1.5137800987679382</v>
      </c>
      <c r="V538" s="1">
        <v>-0.28850185795966465</v>
      </c>
      <c r="X538" s="1">
        <v>53.49686847599165</v>
      </c>
      <c r="Y538" s="1">
        <v>0.0</v>
      </c>
    </row>
    <row r="539" ht="14.25" customHeight="1">
      <c r="A539" s="1" t="s">
        <v>858</v>
      </c>
      <c r="B539" s="1" t="s">
        <v>65</v>
      </c>
      <c r="C539" s="1">
        <v>27.0</v>
      </c>
      <c r="D539" s="1">
        <v>2.0</v>
      </c>
      <c r="E539" s="1" t="s">
        <v>90</v>
      </c>
      <c r="F539" s="1">
        <v>4.0</v>
      </c>
      <c r="G539" s="1" t="s">
        <v>91</v>
      </c>
      <c r="H539" s="1" t="s">
        <v>135</v>
      </c>
      <c r="I539" s="1" t="s">
        <v>90</v>
      </c>
      <c r="J539" s="1" t="s">
        <v>91</v>
      </c>
      <c r="K539" s="1" t="s">
        <v>784</v>
      </c>
      <c r="L539" s="1" t="s">
        <v>56</v>
      </c>
      <c r="N539" s="1">
        <v>0.0</v>
      </c>
      <c r="P539" s="1">
        <v>2.18</v>
      </c>
      <c r="S539" s="1">
        <v>514.0</v>
      </c>
      <c r="T539" s="1">
        <v>2.6037800987679383</v>
      </c>
      <c r="U539" s="1">
        <v>-2.6037800987679383</v>
      </c>
      <c r="V539" s="1">
        <v>-0.49623812390210803</v>
      </c>
      <c r="X539" s="1">
        <v>53.601252609603335</v>
      </c>
      <c r="Y539" s="1">
        <v>0.0</v>
      </c>
    </row>
    <row r="540" ht="14.25" customHeight="1">
      <c r="A540" s="1" t="s">
        <v>859</v>
      </c>
      <c r="B540" s="1" t="s">
        <v>14</v>
      </c>
      <c r="C540" s="1">
        <v>24.0</v>
      </c>
      <c r="D540" s="1">
        <v>2.0</v>
      </c>
      <c r="E540" s="1" t="s">
        <v>90</v>
      </c>
      <c r="F540" s="1">
        <v>4.0</v>
      </c>
      <c r="G540" s="1" t="s">
        <v>91</v>
      </c>
      <c r="H540" s="1" t="s">
        <v>793</v>
      </c>
      <c r="I540" s="1" t="s">
        <v>97</v>
      </c>
      <c r="J540" s="1" t="s">
        <v>98</v>
      </c>
      <c r="K540" s="1" t="s">
        <v>716</v>
      </c>
      <c r="L540" s="1" t="s">
        <v>47</v>
      </c>
      <c r="N540" s="1">
        <v>0.0</v>
      </c>
      <c r="P540" s="1">
        <v>2.18</v>
      </c>
      <c r="S540" s="1">
        <v>515.0</v>
      </c>
      <c r="T540" s="1">
        <v>2.6037800987679383</v>
      </c>
      <c r="U540" s="1">
        <v>-2.6037800987679383</v>
      </c>
      <c r="V540" s="1">
        <v>-0.49623812390210803</v>
      </c>
      <c r="X540" s="1">
        <v>53.70563674321503</v>
      </c>
      <c r="Y540" s="1">
        <v>0.0</v>
      </c>
    </row>
    <row r="541" ht="14.25" customHeight="1">
      <c r="A541" s="1" t="s">
        <v>860</v>
      </c>
      <c r="B541" s="1" t="s">
        <v>36</v>
      </c>
      <c r="C541" s="1">
        <v>22.0</v>
      </c>
      <c r="D541" s="1">
        <v>2.0</v>
      </c>
      <c r="E541" s="1" t="s">
        <v>90</v>
      </c>
      <c r="F541" s="1">
        <v>4.0</v>
      </c>
      <c r="G541" s="1" t="s">
        <v>91</v>
      </c>
      <c r="H541" s="1" t="s">
        <v>747</v>
      </c>
      <c r="I541" s="1" t="s">
        <v>90</v>
      </c>
      <c r="J541" s="1" t="s">
        <v>258</v>
      </c>
      <c r="K541" s="1" t="s">
        <v>812</v>
      </c>
      <c r="L541" s="1" t="s">
        <v>47</v>
      </c>
      <c r="N541" s="1">
        <v>0.0</v>
      </c>
      <c r="P541" s="1">
        <v>2.18</v>
      </c>
      <c r="S541" s="1">
        <v>516.0</v>
      </c>
      <c r="T541" s="1">
        <v>2.6037800987679383</v>
      </c>
      <c r="U541" s="1">
        <v>-2.6037800987679383</v>
      </c>
      <c r="V541" s="1">
        <v>-0.49623812390210803</v>
      </c>
      <c r="X541" s="1">
        <v>53.81002087682672</v>
      </c>
      <c r="Y541" s="1">
        <v>0.0</v>
      </c>
    </row>
    <row r="542" ht="14.25" customHeight="1">
      <c r="A542" s="1" t="s">
        <v>861</v>
      </c>
      <c r="B542" s="1" t="s">
        <v>96</v>
      </c>
      <c r="C542" s="1">
        <v>31.0</v>
      </c>
      <c r="D542" s="1">
        <v>2.0</v>
      </c>
      <c r="E542" s="1" t="s">
        <v>90</v>
      </c>
      <c r="F542" s="1">
        <v>4.0</v>
      </c>
      <c r="G542" s="1" t="s">
        <v>91</v>
      </c>
      <c r="H542" s="1" t="s">
        <v>810</v>
      </c>
      <c r="I542" s="1" t="s">
        <v>90</v>
      </c>
      <c r="J542" s="1" t="s">
        <v>91</v>
      </c>
      <c r="K542" s="1" t="s">
        <v>197</v>
      </c>
      <c r="L542" s="1" t="s">
        <v>56</v>
      </c>
      <c r="N542" s="1">
        <v>0.0</v>
      </c>
      <c r="P542" s="1">
        <v>2.18</v>
      </c>
      <c r="S542" s="1">
        <v>517.0</v>
      </c>
      <c r="T542" s="1">
        <v>2.6037800987679383</v>
      </c>
      <c r="U542" s="1">
        <v>-2.6037800987679383</v>
      </c>
      <c r="V542" s="1">
        <v>-0.49623812390210803</v>
      </c>
      <c r="X542" s="1">
        <v>53.91440501043841</v>
      </c>
      <c r="Y542" s="1">
        <v>0.0</v>
      </c>
    </row>
    <row r="543" ht="14.25" customHeight="1">
      <c r="A543" s="1" t="s">
        <v>862</v>
      </c>
      <c r="B543" s="1" t="s">
        <v>33</v>
      </c>
      <c r="C543" s="1">
        <v>25.0</v>
      </c>
      <c r="D543" s="1">
        <v>2.0</v>
      </c>
      <c r="E543" s="1" t="s">
        <v>90</v>
      </c>
      <c r="F543" s="1">
        <v>4.0</v>
      </c>
      <c r="G543" s="1" t="s">
        <v>91</v>
      </c>
      <c r="H543" s="1" t="s">
        <v>614</v>
      </c>
      <c r="I543" s="1" t="s">
        <v>15</v>
      </c>
      <c r="J543" s="1" t="s">
        <v>16</v>
      </c>
      <c r="K543" s="1" t="s">
        <v>147</v>
      </c>
      <c r="L543" s="1" t="s">
        <v>56</v>
      </c>
      <c r="N543" s="1">
        <v>0.0</v>
      </c>
      <c r="P543" s="1">
        <v>2.18</v>
      </c>
      <c r="S543" s="1">
        <v>518.0</v>
      </c>
      <c r="T543" s="1">
        <v>2.6037800987679383</v>
      </c>
      <c r="U543" s="1">
        <v>-2.6037800987679383</v>
      </c>
      <c r="V543" s="1">
        <v>-0.49623812390210803</v>
      </c>
      <c r="X543" s="1">
        <v>54.0187891440501</v>
      </c>
      <c r="Y543" s="1">
        <v>0.0</v>
      </c>
    </row>
    <row r="544" ht="14.25" customHeight="1">
      <c r="A544" s="1" t="s">
        <v>863</v>
      </c>
      <c r="B544" s="1" t="s">
        <v>40</v>
      </c>
      <c r="C544" s="1">
        <v>34.0</v>
      </c>
      <c r="D544" s="1">
        <v>2.0</v>
      </c>
      <c r="E544" s="1" t="s">
        <v>90</v>
      </c>
      <c r="F544" s="1">
        <v>4.0</v>
      </c>
      <c r="G544" s="1" t="s">
        <v>91</v>
      </c>
      <c r="H544" s="1" t="s">
        <v>614</v>
      </c>
      <c r="I544" s="1" t="s">
        <v>90</v>
      </c>
      <c r="J544" s="1" t="s">
        <v>258</v>
      </c>
      <c r="K544" s="1" t="s">
        <v>864</v>
      </c>
      <c r="L544" s="1" t="s">
        <v>47</v>
      </c>
      <c r="N544" s="1">
        <v>0.0</v>
      </c>
      <c r="P544" s="1">
        <v>2.18</v>
      </c>
      <c r="S544" s="1">
        <v>519.0</v>
      </c>
      <c r="T544" s="1">
        <v>2.6037800987679383</v>
      </c>
      <c r="U544" s="1">
        <v>-2.6037800987679383</v>
      </c>
      <c r="V544" s="1">
        <v>-0.49623812390210803</v>
      </c>
      <c r="X544" s="1">
        <v>54.12317327766179</v>
      </c>
      <c r="Y544" s="1">
        <v>0.0</v>
      </c>
    </row>
    <row r="545" ht="14.25" customHeight="1">
      <c r="A545" s="1" t="s">
        <v>865</v>
      </c>
      <c r="B545" s="1" t="s">
        <v>96</v>
      </c>
      <c r="C545" s="1">
        <v>22.0</v>
      </c>
      <c r="D545" s="1">
        <v>2.0</v>
      </c>
      <c r="E545" s="1" t="s">
        <v>90</v>
      </c>
      <c r="F545" s="1">
        <v>4.0</v>
      </c>
      <c r="G545" s="1" t="s">
        <v>91</v>
      </c>
      <c r="H545" s="1" t="s">
        <v>120</v>
      </c>
      <c r="I545" s="1" t="s">
        <v>90</v>
      </c>
      <c r="J545" s="1" t="s">
        <v>91</v>
      </c>
      <c r="K545" s="1" t="s">
        <v>784</v>
      </c>
      <c r="L545" s="1" t="s">
        <v>47</v>
      </c>
      <c r="N545" s="1">
        <v>0.0</v>
      </c>
      <c r="P545" s="1">
        <v>2.18</v>
      </c>
      <c r="S545" s="1">
        <v>520.0</v>
      </c>
      <c r="T545" s="1">
        <v>2.6037800987679383</v>
      </c>
      <c r="U545" s="1">
        <v>-2.6037800987679383</v>
      </c>
      <c r="V545" s="1">
        <v>-0.49623812390210803</v>
      </c>
      <c r="X545" s="1">
        <v>54.22755741127349</v>
      </c>
      <c r="Y545" s="1">
        <v>0.0</v>
      </c>
    </row>
    <row r="546" ht="14.25" customHeight="1">
      <c r="A546" s="1" t="s">
        <v>866</v>
      </c>
      <c r="B546" s="1" t="s">
        <v>51</v>
      </c>
      <c r="C546" s="1">
        <v>28.0</v>
      </c>
      <c r="D546" s="1">
        <v>2.0</v>
      </c>
      <c r="E546" s="1" t="s">
        <v>90</v>
      </c>
      <c r="F546" s="1">
        <v>4.0</v>
      </c>
      <c r="G546" s="1" t="s">
        <v>91</v>
      </c>
      <c r="H546" s="1" t="s">
        <v>285</v>
      </c>
      <c r="I546" s="1" t="s">
        <v>83</v>
      </c>
      <c r="J546" s="1" t="s">
        <v>84</v>
      </c>
      <c r="K546" s="1" t="s">
        <v>425</v>
      </c>
      <c r="L546" s="1" t="s">
        <v>47</v>
      </c>
      <c r="N546" s="1">
        <v>0.0</v>
      </c>
      <c r="P546" s="1">
        <v>2.18</v>
      </c>
      <c r="S546" s="1">
        <v>521.0</v>
      </c>
      <c r="T546" s="1">
        <v>2.6037800987679383</v>
      </c>
      <c r="U546" s="1">
        <v>-2.6037800987679383</v>
      </c>
      <c r="V546" s="1">
        <v>-0.49623812390210803</v>
      </c>
      <c r="X546" s="1">
        <v>54.331941544885176</v>
      </c>
      <c r="Y546" s="1">
        <v>0.0</v>
      </c>
    </row>
    <row r="547" ht="14.25" customHeight="1">
      <c r="A547" s="1" t="s">
        <v>867</v>
      </c>
      <c r="B547" s="1" t="s">
        <v>164</v>
      </c>
      <c r="C547" s="1">
        <v>24.0</v>
      </c>
      <c r="D547" s="1">
        <v>2.0</v>
      </c>
      <c r="E547" s="1" t="s">
        <v>90</v>
      </c>
      <c r="F547" s="1">
        <v>4.0</v>
      </c>
      <c r="G547" s="1" t="s">
        <v>91</v>
      </c>
      <c r="H547" s="1" t="s">
        <v>197</v>
      </c>
      <c r="I547" s="1" t="s">
        <v>90</v>
      </c>
      <c r="J547" s="1" t="s">
        <v>258</v>
      </c>
      <c r="K547" s="1" t="s">
        <v>868</v>
      </c>
      <c r="L547" s="1" t="s">
        <v>56</v>
      </c>
      <c r="N547" s="1">
        <v>0.0</v>
      </c>
      <c r="P547" s="1">
        <v>2.18</v>
      </c>
      <c r="S547" s="1">
        <v>522.0</v>
      </c>
      <c r="T547" s="1">
        <v>2.6037800987679383</v>
      </c>
      <c r="U547" s="1">
        <v>-2.6037800987679383</v>
      </c>
      <c r="V547" s="1">
        <v>-0.49623812390210803</v>
      </c>
      <c r="X547" s="1">
        <v>54.436325678496864</v>
      </c>
      <c r="Y547" s="1">
        <v>0.0</v>
      </c>
    </row>
    <row r="548" ht="14.25" customHeight="1">
      <c r="A548" s="1" t="s">
        <v>869</v>
      </c>
      <c r="B548" s="1" t="s">
        <v>96</v>
      </c>
      <c r="C548" s="1">
        <v>21.0</v>
      </c>
      <c r="D548" s="1">
        <v>2.0</v>
      </c>
      <c r="E548" s="1" t="s">
        <v>90</v>
      </c>
      <c r="F548" s="1">
        <v>4.0</v>
      </c>
      <c r="G548" s="1" t="s">
        <v>91</v>
      </c>
      <c r="H548" s="1" t="s">
        <v>328</v>
      </c>
      <c r="I548" s="1" t="s">
        <v>90</v>
      </c>
      <c r="J548" s="1" t="s">
        <v>258</v>
      </c>
      <c r="K548" s="1" t="s">
        <v>870</v>
      </c>
      <c r="L548" s="1" t="s">
        <v>47</v>
      </c>
      <c r="N548" s="1">
        <v>0.0</v>
      </c>
      <c r="P548" s="1">
        <v>2.18</v>
      </c>
      <c r="S548" s="1">
        <v>523.0</v>
      </c>
      <c r="T548" s="1">
        <v>2.6037800987679383</v>
      </c>
      <c r="U548" s="1">
        <v>-2.6037800987679383</v>
      </c>
      <c r="V548" s="1">
        <v>-0.49623812390210803</v>
      </c>
      <c r="X548" s="1">
        <v>54.54070981210856</v>
      </c>
      <c r="Y548" s="1">
        <v>0.0</v>
      </c>
    </row>
    <row r="549" ht="14.25" customHeight="1">
      <c r="A549" s="1" t="s">
        <v>871</v>
      </c>
      <c r="B549" s="1" t="s">
        <v>133</v>
      </c>
      <c r="C549" s="1">
        <v>25.0</v>
      </c>
      <c r="D549" s="1">
        <v>1.0</v>
      </c>
      <c r="E549" s="1" t="s">
        <v>90</v>
      </c>
      <c r="F549" s="1">
        <v>4.0</v>
      </c>
      <c r="G549" s="1" t="s">
        <v>91</v>
      </c>
      <c r="H549" s="1" t="s">
        <v>239</v>
      </c>
      <c r="I549" s="1" t="s">
        <v>156</v>
      </c>
      <c r="J549" s="1" t="s">
        <v>157</v>
      </c>
      <c r="K549" s="1" t="s">
        <v>213</v>
      </c>
      <c r="L549" s="1">
        <v>0.4</v>
      </c>
      <c r="N549" s="1">
        <v>0.43600000000000005</v>
      </c>
      <c r="P549" s="1">
        <v>1.09</v>
      </c>
      <c r="S549" s="1">
        <v>524.0</v>
      </c>
      <c r="T549" s="1">
        <v>2.6037800987679383</v>
      </c>
      <c r="U549" s="1">
        <v>-2.6037800987679383</v>
      </c>
      <c r="V549" s="1">
        <v>-0.49623812390210803</v>
      </c>
      <c r="X549" s="1">
        <v>54.64509394572025</v>
      </c>
      <c r="Y549" s="1">
        <v>0.0</v>
      </c>
    </row>
    <row r="550" ht="14.25" customHeight="1">
      <c r="A550" s="1" t="s">
        <v>872</v>
      </c>
      <c r="B550" s="1" t="s">
        <v>33</v>
      </c>
      <c r="C550" s="1">
        <v>28.0</v>
      </c>
      <c r="D550" s="1">
        <v>1.0</v>
      </c>
      <c r="E550" s="1" t="s">
        <v>90</v>
      </c>
      <c r="F550" s="1">
        <v>4.0</v>
      </c>
      <c r="G550" s="1" t="s">
        <v>91</v>
      </c>
      <c r="H550" s="1" t="s">
        <v>747</v>
      </c>
      <c r="I550" s="1" t="s">
        <v>76</v>
      </c>
      <c r="J550" s="1" t="s">
        <v>77</v>
      </c>
      <c r="K550" s="1" t="s">
        <v>873</v>
      </c>
      <c r="L550" s="1" t="s">
        <v>56</v>
      </c>
      <c r="N550" s="1">
        <v>0.0</v>
      </c>
      <c r="P550" s="1">
        <v>1.09</v>
      </c>
      <c r="S550" s="1">
        <v>525.0</v>
      </c>
      <c r="T550" s="1">
        <v>2.6037800987679383</v>
      </c>
      <c r="U550" s="1">
        <v>-2.6037800987679383</v>
      </c>
      <c r="V550" s="1">
        <v>-0.49623812390210803</v>
      </c>
      <c r="X550" s="1">
        <v>54.749478079331936</v>
      </c>
      <c r="Y550" s="1">
        <v>0.0</v>
      </c>
    </row>
    <row r="551" ht="14.25" customHeight="1">
      <c r="A551" s="1" t="s">
        <v>874</v>
      </c>
      <c r="B551" s="1" t="s">
        <v>51</v>
      </c>
      <c r="C551" s="1">
        <v>32.0</v>
      </c>
      <c r="D551" s="1">
        <v>1.0</v>
      </c>
      <c r="E551" s="1" t="s">
        <v>90</v>
      </c>
      <c r="F551" s="1">
        <v>4.0</v>
      </c>
      <c r="G551" s="1" t="s">
        <v>91</v>
      </c>
      <c r="H551" s="1" t="s">
        <v>793</v>
      </c>
      <c r="I551" s="1" t="s">
        <v>90</v>
      </c>
      <c r="J551" s="1" t="s">
        <v>91</v>
      </c>
      <c r="K551" s="1" t="s">
        <v>784</v>
      </c>
      <c r="L551" s="1" t="s">
        <v>56</v>
      </c>
      <c r="N551" s="1">
        <v>0.0</v>
      </c>
      <c r="P551" s="1">
        <v>1.09</v>
      </c>
      <c r="S551" s="1">
        <v>526.0</v>
      </c>
      <c r="T551" s="1">
        <v>2.6037800987679383</v>
      </c>
      <c r="U551" s="1">
        <v>-2.6037800987679383</v>
      </c>
      <c r="V551" s="1">
        <v>-0.49623812390210803</v>
      </c>
      <c r="X551" s="1">
        <v>54.85386221294363</v>
      </c>
      <c r="Y551" s="1">
        <v>0.0</v>
      </c>
    </row>
    <row r="552" ht="14.25" customHeight="1">
      <c r="A552" s="1" t="s">
        <v>875</v>
      </c>
      <c r="B552" s="1" t="s">
        <v>33</v>
      </c>
      <c r="C552" s="1">
        <v>28.0</v>
      </c>
      <c r="D552" s="1">
        <v>1.0</v>
      </c>
      <c r="E552" s="1" t="s">
        <v>90</v>
      </c>
      <c r="F552" s="1">
        <v>4.0</v>
      </c>
      <c r="G552" s="1" t="s">
        <v>91</v>
      </c>
      <c r="H552" s="1" t="s">
        <v>766</v>
      </c>
      <c r="I552" s="1" t="s">
        <v>90</v>
      </c>
      <c r="J552" s="1" t="s">
        <v>258</v>
      </c>
      <c r="K552" s="1" t="s">
        <v>840</v>
      </c>
      <c r="L552" s="1" t="s">
        <v>47</v>
      </c>
      <c r="N552" s="1">
        <v>0.0</v>
      </c>
      <c r="P552" s="1">
        <v>1.09</v>
      </c>
      <c r="S552" s="1">
        <v>527.0</v>
      </c>
      <c r="T552" s="1">
        <v>2.6037800987679383</v>
      </c>
      <c r="U552" s="1">
        <v>-1.5137800987679382</v>
      </c>
      <c r="V552" s="1">
        <v>-0.28850185795966465</v>
      </c>
      <c r="X552" s="1">
        <v>54.95824634655532</v>
      </c>
      <c r="Y552" s="1">
        <v>0.0</v>
      </c>
    </row>
    <row r="553" ht="14.25" customHeight="1">
      <c r="A553" s="1" t="s">
        <v>876</v>
      </c>
      <c r="B553" s="1" t="s">
        <v>51</v>
      </c>
      <c r="C553" s="1">
        <v>27.0</v>
      </c>
      <c r="D553" s="1">
        <v>1.0</v>
      </c>
      <c r="E553" s="1" t="s">
        <v>90</v>
      </c>
      <c r="F553" s="1">
        <v>4.0</v>
      </c>
      <c r="G553" s="1" t="s">
        <v>91</v>
      </c>
      <c r="H553" s="1" t="s">
        <v>766</v>
      </c>
      <c r="I553" s="1" t="s">
        <v>90</v>
      </c>
      <c r="J553" s="1" t="s">
        <v>258</v>
      </c>
      <c r="K553" s="1" t="s">
        <v>840</v>
      </c>
      <c r="L553" s="1" t="s">
        <v>47</v>
      </c>
      <c r="N553" s="1">
        <v>0.0</v>
      </c>
      <c r="P553" s="1">
        <v>1.09</v>
      </c>
      <c r="S553" s="1">
        <v>528.0</v>
      </c>
      <c r="T553" s="1">
        <v>2.6037800987679383</v>
      </c>
      <c r="U553" s="1">
        <v>-1.5137800987679382</v>
      </c>
      <c r="V553" s="1">
        <v>-0.28850185795966465</v>
      </c>
      <c r="X553" s="1">
        <v>55.062630480167016</v>
      </c>
      <c r="Y553" s="1">
        <v>0.0</v>
      </c>
    </row>
    <row r="554" ht="14.25" customHeight="1">
      <c r="A554" s="1" t="s">
        <v>877</v>
      </c>
      <c r="B554" s="1" t="s">
        <v>96</v>
      </c>
      <c r="C554" s="1">
        <v>24.0</v>
      </c>
      <c r="D554" s="1">
        <v>1.0</v>
      </c>
      <c r="E554" s="1" t="s">
        <v>90</v>
      </c>
      <c r="F554" s="1">
        <v>4.0</v>
      </c>
      <c r="G554" s="1" t="s">
        <v>91</v>
      </c>
      <c r="H554" s="1" t="s">
        <v>165</v>
      </c>
      <c r="I554" s="1" t="s">
        <v>76</v>
      </c>
      <c r="J554" s="1" t="s">
        <v>77</v>
      </c>
      <c r="K554" s="1" t="s">
        <v>437</v>
      </c>
      <c r="L554" s="1" t="s">
        <v>56</v>
      </c>
      <c r="N554" s="1">
        <v>0.0</v>
      </c>
      <c r="P554" s="1">
        <v>1.09</v>
      </c>
      <c r="S554" s="1">
        <v>529.0</v>
      </c>
      <c r="T554" s="1">
        <v>2.6037800987679383</v>
      </c>
      <c r="U554" s="1">
        <v>-1.5137800987679382</v>
      </c>
      <c r="V554" s="1">
        <v>-0.28850185795966465</v>
      </c>
      <c r="X554" s="1">
        <v>55.167014613778704</v>
      </c>
      <c r="Y554" s="1">
        <v>0.0</v>
      </c>
    </row>
    <row r="555" ht="14.25" customHeight="1">
      <c r="A555" s="1" t="s">
        <v>878</v>
      </c>
      <c r="B555" s="1" t="s">
        <v>14</v>
      </c>
      <c r="C555" s="1">
        <v>25.0</v>
      </c>
      <c r="D555" s="1">
        <v>1.0</v>
      </c>
      <c r="E555" s="1" t="s">
        <v>90</v>
      </c>
      <c r="F555" s="1">
        <v>4.0</v>
      </c>
      <c r="G555" s="1" t="s">
        <v>91</v>
      </c>
      <c r="H555" s="1" t="s">
        <v>285</v>
      </c>
      <c r="I555" s="1" t="s">
        <v>18</v>
      </c>
      <c r="J555" s="1" t="s">
        <v>173</v>
      </c>
      <c r="K555" s="1" t="s">
        <v>406</v>
      </c>
      <c r="L555" s="1" t="s">
        <v>56</v>
      </c>
      <c r="N555" s="1">
        <v>0.0</v>
      </c>
      <c r="P555" s="1">
        <v>1.09</v>
      </c>
      <c r="S555" s="1">
        <v>530.0</v>
      </c>
      <c r="T555" s="1">
        <v>2.6037800987679383</v>
      </c>
      <c r="U555" s="1">
        <v>-2.6037800987679383</v>
      </c>
      <c r="V555" s="1">
        <v>-0.49623812390210803</v>
      </c>
      <c r="X555" s="1">
        <v>55.27139874739039</v>
      </c>
      <c r="Y555" s="1">
        <v>0.0</v>
      </c>
    </row>
    <row r="556" ht="14.25" customHeight="1">
      <c r="A556" s="1" t="s">
        <v>879</v>
      </c>
      <c r="B556" s="1" t="s">
        <v>65</v>
      </c>
      <c r="C556" s="1">
        <v>24.0</v>
      </c>
      <c r="D556" s="1">
        <v>1.0</v>
      </c>
      <c r="E556" s="1" t="s">
        <v>90</v>
      </c>
      <c r="F556" s="1">
        <v>4.0</v>
      </c>
      <c r="G556" s="1" t="s">
        <v>91</v>
      </c>
      <c r="H556" s="1" t="s">
        <v>779</v>
      </c>
      <c r="I556" s="1" t="s">
        <v>90</v>
      </c>
      <c r="J556" s="1" t="s">
        <v>258</v>
      </c>
      <c r="K556" s="1" t="s">
        <v>880</v>
      </c>
      <c r="L556" s="1" t="s">
        <v>56</v>
      </c>
      <c r="N556" s="1">
        <v>0.0</v>
      </c>
      <c r="P556" s="1">
        <v>1.09</v>
      </c>
      <c r="S556" s="1">
        <v>531.0</v>
      </c>
      <c r="T556" s="1">
        <v>2.6037800987679383</v>
      </c>
      <c r="U556" s="1">
        <v>-2.6037800987679383</v>
      </c>
      <c r="V556" s="1">
        <v>-0.49623812390210803</v>
      </c>
      <c r="X556" s="1">
        <v>55.37578288100209</v>
      </c>
      <c r="Y556" s="1">
        <v>0.0</v>
      </c>
    </row>
    <row r="557" ht="14.25" customHeight="1">
      <c r="A557" s="1" t="s">
        <v>881</v>
      </c>
      <c r="B557" s="1" t="s">
        <v>164</v>
      </c>
      <c r="C557" s="1">
        <v>28.0</v>
      </c>
      <c r="D557" s="1">
        <v>1.0</v>
      </c>
      <c r="E557" s="1" t="s">
        <v>90</v>
      </c>
      <c r="F557" s="1">
        <v>4.0</v>
      </c>
      <c r="G557" s="1" t="s">
        <v>91</v>
      </c>
      <c r="H557" s="1" t="s">
        <v>766</v>
      </c>
      <c r="I557" s="1" t="s">
        <v>90</v>
      </c>
      <c r="J557" s="1" t="s">
        <v>258</v>
      </c>
      <c r="K557" s="1" t="s">
        <v>882</v>
      </c>
      <c r="L557" s="1" t="s">
        <v>56</v>
      </c>
      <c r="N557" s="1">
        <v>0.0</v>
      </c>
      <c r="P557" s="1">
        <v>1.09</v>
      </c>
      <c r="S557" s="1">
        <v>532.0</v>
      </c>
      <c r="T557" s="1">
        <v>2.6037800987679383</v>
      </c>
      <c r="U557" s="1">
        <v>-2.6037800987679383</v>
      </c>
      <c r="V557" s="1">
        <v>-0.49623812390210803</v>
      </c>
      <c r="X557" s="1">
        <v>55.48016701461378</v>
      </c>
      <c r="Y557" s="1">
        <v>0.0</v>
      </c>
    </row>
    <row r="558" ht="14.25" customHeight="1">
      <c r="A558" s="1" t="s">
        <v>883</v>
      </c>
      <c r="B558" s="1" t="s">
        <v>133</v>
      </c>
      <c r="C558" s="1">
        <v>23.0</v>
      </c>
      <c r="D558" s="1">
        <v>1.0</v>
      </c>
      <c r="E558" s="1" t="s">
        <v>90</v>
      </c>
      <c r="F558" s="1">
        <v>4.0</v>
      </c>
      <c r="G558" s="1" t="s">
        <v>91</v>
      </c>
      <c r="H558" s="1" t="s">
        <v>285</v>
      </c>
      <c r="I558" s="1" t="s">
        <v>176</v>
      </c>
      <c r="J558" s="1" t="s">
        <v>177</v>
      </c>
      <c r="K558" s="1" t="s">
        <v>725</v>
      </c>
      <c r="L558" s="1" t="s">
        <v>56</v>
      </c>
      <c r="N558" s="1">
        <v>0.0</v>
      </c>
      <c r="P558" s="1">
        <v>1.09</v>
      </c>
      <c r="S558" s="1">
        <v>533.0</v>
      </c>
      <c r="T558" s="1">
        <v>2.6037800987679383</v>
      </c>
      <c r="U558" s="1">
        <v>-2.6037800987679383</v>
      </c>
      <c r="V558" s="1">
        <v>-0.49623812390210803</v>
      </c>
      <c r="X558" s="1">
        <v>55.584551148225465</v>
      </c>
      <c r="Y558" s="1">
        <v>0.0</v>
      </c>
    </row>
    <row r="559" ht="14.25" customHeight="1">
      <c r="A559" s="1" t="s">
        <v>884</v>
      </c>
      <c r="B559" s="1" t="s">
        <v>65</v>
      </c>
      <c r="C559" s="1">
        <v>32.0</v>
      </c>
      <c r="D559" s="1">
        <v>1.0</v>
      </c>
      <c r="E559" s="1" t="s">
        <v>90</v>
      </c>
      <c r="F559" s="1">
        <v>4.0</v>
      </c>
      <c r="G559" s="1" t="s">
        <v>91</v>
      </c>
      <c r="H559" s="1" t="s">
        <v>120</v>
      </c>
      <c r="I559" s="1" t="s">
        <v>90</v>
      </c>
      <c r="J559" s="1" t="s">
        <v>258</v>
      </c>
      <c r="K559" s="1" t="s">
        <v>885</v>
      </c>
      <c r="L559" s="1" t="s">
        <v>47</v>
      </c>
      <c r="N559" s="1">
        <v>0.0</v>
      </c>
      <c r="P559" s="1">
        <v>1.09</v>
      </c>
      <c r="S559" s="1">
        <v>534.0</v>
      </c>
      <c r="T559" s="1">
        <v>2.6037800987679383</v>
      </c>
      <c r="U559" s="1">
        <v>-2.6037800987679383</v>
      </c>
      <c r="V559" s="1">
        <v>-0.49623812390210803</v>
      </c>
      <c r="X559" s="1">
        <v>55.68893528183716</v>
      </c>
      <c r="Y559" s="1">
        <v>0.0</v>
      </c>
    </row>
    <row r="560" ht="14.25" customHeight="1">
      <c r="A560" s="1" t="s">
        <v>886</v>
      </c>
      <c r="B560" s="1" t="s">
        <v>33</v>
      </c>
      <c r="C560" s="1">
        <v>32.0</v>
      </c>
      <c r="D560" s="1">
        <v>1.0</v>
      </c>
      <c r="E560" s="1" t="s">
        <v>90</v>
      </c>
      <c r="F560" s="1">
        <v>4.0</v>
      </c>
      <c r="G560" s="1" t="s">
        <v>91</v>
      </c>
      <c r="H560" s="1" t="s">
        <v>775</v>
      </c>
      <c r="I560" s="1" t="s">
        <v>90</v>
      </c>
      <c r="J560" s="1" t="s">
        <v>258</v>
      </c>
      <c r="K560" s="1" t="s">
        <v>524</v>
      </c>
      <c r="L560" s="1" t="s">
        <v>56</v>
      </c>
      <c r="N560" s="1">
        <v>0.0</v>
      </c>
      <c r="P560" s="1">
        <v>1.09</v>
      </c>
      <c r="S560" s="1">
        <v>535.0</v>
      </c>
      <c r="T560" s="1">
        <v>2.6037800987679383</v>
      </c>
      <c r="U560" s="1">
        <v>-2.6037800987679383</v>
      </c>
      <c r="V560" s="1">
        <v>-0.49623812390210803</v>
      </c>
      <c r="X560" s="1">
        <v>55.79331941544885</v>
      </c>
      <c r="Y560" s="1">
        <v>0.0</v>
      </c>
    </row>
    <row r="561" ht="14.25" customHeight="1">
      <c r="A561" s="1" t="s">
        <v>887</v>
      </c>
      <c r="B561" s="1" t="s">
        <v>133</v>
      </c>
      <c r="C561" s="1">
        <v>21.0</v>
      </c>
      <c r="D561" s="1">
        <v>1.0</v>
      </c>
      <c r="E561" s="1" t="s">
        <v>90</v>
      </c>
      <c r="F561" s="1">
        <v>4.0</v>
      </c>
      <c r="G561" s="1" t="s">
        <v>91</v>
      </c>
      <c r="H561" s="1" t="s">
        <v>165</v>
      </c>
      <c r="I561" s="1" t="s">
        <v>90</v>
      </c>
      <c r="J561" s="1" t="s">
        <v>258</v>
      </c>
      <c r="K561" s="1" t="s">
        <v>888</v>
      </c>
      <c r="L561" s="1" t="s">
        <v>47</v>
      </c>
      <c r="N561" s="1">
        <v>0.0</v>
      </c>
      <c r="P561" s="1">
        <v>1.09</v>
      </c>
      <c r="S561" s="1">
        <v>536.0</v>
      </c>
      <c r="T561" s="1">
        <v>2.6037800987679383</v>
      </c>
      <c r="U561" s="1">
        <v>-2.6037800987679383</v>
      </c>
      <c r="V561" s="1">
        <v>-0.49623812390210803</v>
      </c>
      <c r="X561" s="1">
        <v>55.89770354906054</v>
      </c>
      <c r="Y561" s="1">
        <v>0.0</v>
      </c>
    </row>
    <row r="562" ht="14.25" customHeight="1">
      <c r="A562" s="1" t="s">
        <v>889</v>
      </c>
      <c r="B562" s="1" t="s">
        <v>33</v>
      </c>
      <c r="C562" s="1">
        <v>23.0</v>
      </c>
      <c r="D562" s="1">
        <v>1.0</v>
      </c>
      <c r="E562" s="1" t="s">
        <v>90</v>
      </c>
      <c r="F562" s="1">
        <v>4.0</v>
      </c>
      <c r="G562" s="1" t="s">
        <v>91</v>
      </c>
      <c r="H562" s="1" t="s">
        <v>627</v>
      </c>
      <c r="I562" s="1" t="s">
        <v>890</v>
      </c>
      <c r="J562" s="1" t="s">
        <v>891</v>
      </c>
      <c r="K562" s="1" t="s">
        <v>892</v>
      </c>
      <c r="L562" s="1" t="s">
        <v>47</v>
      </c>
      <c r="N562" s="1">
        <v>0.0</v>
      </c>
      <c r="P562" s="1">
        <v>1.09</v>
      </c>
      <c r="S562" s="1">
        <v>537.0</v>
      </c>
      <c r="T562" s="1">
        <v>2.6037800987679383</v>
      </c>
      <c r="U562" s="1">
        <v>-2.6037800987679383</v>
      </c>
      <c r="V562" s="1">
        <v>-0.49623812390210803</v>
      </c>
      <c r="X562" s="1">
        <v>56.00208768267223</v>
      </c>
      <c r="Y562" s="1">
        <v>0.0</v>
      </c>
    </row>
    <row r="563" ht="14.25" customHeight="1">
      <c r="A563" s="1" t="s">
        <v>893</v>
      </c>
      <c r="B563" s="1" t="s">
        <v>23</v>
      </c>
      <c r="C563" s="1">
        <v>25.0</v>
      </c>
      <c r="D563" s="1">
        <v>1.0</v>
      </c>
      <c r="E563" s="1" t="s">
        <v>90</v>
      </c>
      <c r="F563" s="1">
        <v>4.0</v>
      </c>
      <c r="G563" s="1" t="s">
        <v>91</v>
      </c>
      <c r="H563" s="1" t="s">
        <v>135</v>
      </c>
      <c r="I563" s="1" t="s">
        <v>90</v>
      </c>
      <c r="J563" s="1" t="s">
        <v>91</v>
      </c>
      <c r="K563" s="1" t="s">
        <v>810</v>
      </c>
      <c r="L563" s="1" t="s">
        <v>56</v>
      </c>
      <c r="N563" s="1">
        <v>0.0</v>
      </c>
      <c r="P563" s="1">
        <v>1.09</v>
      </c>
      <c r="S563" s="1">
        <v>538.0</v>
      </c>
      <c r="T563" s="1">
        <v>2.6037800987679383</v>
      </c>
      <c r="U563" s="1">
        <v>-2.6037800987679383</v>
      </c>
      <c r="V563" s="1">
        <v>-0.49623812390210803</v>
      </c>
      <c r="X563" s="1">
        <v>56.10647181628392</v>
      </c>
      <c r="Y563" s="1">
        <v>0.0</v>
      </c>
    </row>
    <row r="564" ht="14.25" customHeight="1">
      <c r="A564" s="1" t="s">
        <v>894</v>
      </c>
      <c r="B564" s="1" t="s">
        <v>164</v>
      </c>
      <c r="C564" s="1">
        <v>32.0</v>
      </c>
      <c r="D564" s="1">
        <v>1.0</v>
      </c>
      <c r="E564" s="1" t="s">
        <v>90</v>
      </c>
      <c r="F564" s="1">
        <v>4.0</v>
      </c>
      <c r="G564" s="1" t="s">
        <v>91</v>
      </c>
      <c r="H564" s="1" t="s">
        <v>328</v>
      </c>
      <c r="I564" s="1" t="s">
        <v>18</v>
      </c>
      <c r="J564" s="1" t="s">
        <v>19</v>
      </c>
      <c r="K564" s="1" t="s">
        <v>673</v>
      </c>
      <c r="L564" s="1" t="s">
        <v>56</v>
      </c>
      <c r="N564" s="1">
        <v>0.0</v>
      </c>
      <c r="P564" s="1">
        <v>1.09</v>
      </c>
      <c r="S564" s="1">
        <v>539.0</v>
      </c>
      <c r="T564" s="1">
        <v>2.6037800987679383</v>
      </c>
      <c r="U564" s="1">
        <v>-2.6037800987679383</v>
      </c>
      <c r="V564" s="1">
        <v>-0.49623812390210803</v>
      </c>
      <c r="X564" s="1">
        <v>56.21085594989562</v>
      </c>
      <c r="Y564" s="1">
        <v>0.0</v>
      </c>
    </row>
    <row r="565" ht="14.25" customHeight="1">
      <c r="A565" s="1" t="s">
        <v>895</v>
      </c>
      <c r="B565" s="1" t="s">
        <v>96</v>
      </c>
      <c r="C565" s="1">
        <v>23.0</v>
      </c>
      <c r="D565" s="1">
        <v>1.0</v>
      </c>
      <c r="E565" s="1" t="s">
        <v>90</v>
      </c>
      <c r="F565" s="1">
        <v>4.0</v>
      </c>
      <c r="G565" s="1" t="s">
        <v>91</v>
      </c>
      <c r="H565" s="1" t="s">
        <v>239</v>
      </c>
      <c r="I565" s="1" t="s">
        <v>90</v>
      </c>
      <c r="J565" s="1" t="s">
        <v>258</v>
      </c>
      <c r="K565" s="1" t="s">
        <v>880</v>
      </c>
      <c r="L565" s="1" t="s">
        <v>47</v>
      </c>
      <c r="N565" s="1">
        <v>0.0</v>
      </c>
      <c r="P565" s="1">
        <v>1.09</v>
      </c>
      <c r="S565" s="1">
        <v>540.0</v>
      </c>
      <c r="T565" s="1">
        <v>2.6037800987679383</v>
      </c>
      <c r="U565" s="1">
        <v>-2.6037800987679383</v>
      </c>
      <c r="V565" s="1">
        <v>-0.49623812390210803</v>
      </c>
      <c r="X565" s="1">
        <v>56.315240083507305</v>
      </c>
      <c r="Y565" s="1">
        <v>0.0</v>
      </c>
    </row>
    <row r="566" ht="14.25" customHeight="1">
      <c r="A566" s="1" t="s">
        <v>896</v>
      </c>
      <c r="B566" s="1" t="s">
        <v>40</v>
      </c>
      <c r="C566" s="1">
        <v>23.0</v>
      </c>
      <c r="D566" s="1">
        <v>1.0</v>
      </c>
      <c r="E566" s="1" t="s">
        <v>90</v>
      </c>
      <c r="F566" s="1">
        <v>4.0</v>
      </c>
      <c r="G566" s="1" t="s">
        <v>91</v>
      </c>
      <c r="H566" s="1" t="s">
        <v>779</v>
      </c>
      <c r="I566" s="1" t="s">
        <v>90</v>
      </c>
      <c r="J566" s="1" t="s">
        <v>258</v>
      </c>
      <c r="K566" s="1" t="s">
        <v>868</v>
      </c>
      <c r="L566" s="1" t="s">
        <v>47</v>
      </c>
      <c r="N566" s="1">
        <v>0.0</v>
      </c>
      <c r="P566" s="1">
        <v>1.09</v>
      </c>
      <c r="S566" s="1">
        <v>541.0</v>
      </c>
      <c r="T566" s="1">
        <v>2.6037800987679383</v>
      </c>
      <c r="U566" s="1">
        <v>-2.6037800987679383</v>
      </c>
      <c r="V566" s="1">
        <v>-0.49623812390210803</v>
      </c>
      <c r="X566" s="1">
        <v>56.419624217118994</v>
      </c>
      <c r="Y566" s="1">
        <v>0.0</v>
      </c>
    </row>
    <row r="567" ht="14.25" customHeight="1">
      <c r="A567" s="1" t="s">
        <v>897</v>
      </c>
      <c r="B567" s="1" t="s">
        <v>14</v>
      </c>
      <c r="C567" s="1">
        <v>31.0</v>
      </c>
      <c r="D567" s="1">
        <v>1.0</v>
      </c>
      <c r="E567" s="1" t="s">
        <v>90</v>
      </c>
      <c r="F567" s="1">
        <v>4.0</v>
      </c>
      <c r="G567" s="1" t="s">
        <v>91</v>
      </c>
      <c r="H567" s="1" t="s">
        <v>627</v>
      </c>
      <c r="I567" s="1" t="s">
        <v>794</v>
      </c>
      <c r="J567" s="1" t="s">
        <v>416</v>
      </c>
      <c r="K567" s="1" t="s">
        <v>898</v>
      </c>
      <c r="L567" s="1" t="s">
        <v>56</v>
      </c>
      <c r="N567" s="1">
        <v>0.0</v>
      </c>
      <c r="P567" s="1">
        <v>1.09</v>
      </c>
      <c r="S567" s="1">
        <v>542.0</v>
      </c>
      <c r="T567" s="1">
        <v>2.6037800987679383</v>
      </c>
      <c r="U567" s="1">
        <v>-2.6037800987679383</v>
      </c>
      <c r="V567" s="1">
        <v>-0.49623812390210803</v>
      </c>
      <c r="X567" s="1">
        <v>56.52400835073069</v>
      </c>
      <c r="Y567" s="1">
        <v>0.0</v>
      </c>
    </row>
    <row r="568" ht="14.25" customHeight="1">
      <c r="A568" s="1" t="s">
        <v>899</v>
      </c>
      <c r="B568" s="1" t="s">
        <v>23</v>
      </c>
      <c r="C568" s="1">
        <v>27.0</v>
      </c>
      <c r="D568" s="1">
        <v>1.0</v>
      </c>
      <c r="E568" s="1" t="s">
        <v>90</v>
      </c>
      <c r="F568" s="1">
        <v>4.0</v>
      </c>
      <c r="G568" s="1" t="s">
        <v>91</v>
      </c>
      <c r="H568" s="1" t="s">
        <v>747</v>
      </c>
      <c r="I568" s="1" t="s">
        <v>90</v>
      </c>
      <c r="J568" s="1" t="s">
        <v>258</v>
      </c>
      <c r="K568" s="1" t="s">
        <v>870</v>
      </c>
      <c r="L568" s="1" t="s">
        <v>56</v>
      </c>
      <c r="N568" s="1">
        <v>0.0</v>
      </c>
      <c r="P568" s="1">
        <v>1.09</v>
      </c>
      <c r="S568" s="1">
        <v>543.0</v>
      </c>
      <c r="T568" s="1">
        <v>2.6037800987679383</v>
      </c>
      <c r="U568" s="1">
        <v>-2.6037800987679383</v>
      </c>
      <c r="V568" s="1">
        <v>-0.49623812390210803</v>
      </c>
      <c r="X568" s="1">
        <v>56.62839248434238</v>
      </c>
      <c r="Y568" s="1">
        <v>0.0</v>
      </c>
    </row>
    <row r="569" ht="14.25" customHeight="1">
      <c r="A569" s="1" t="s">
        <v>900</v>
      </c>
      <c r="B569" s="1" t="s">
        <v>51</v>
      </c>
      <c r="C569" s="1">
        <v>29.0</v>
      </c>
      <c r="D569" s="1">
        <v>1.0</v>
      </c>
      <c r="E569" s="1" t="s">
        <v>90</v>
      </c>
      <c r="F569" s="1">
        <v>4.0</v>
      </c>
      <c r="G569" s="1" t="s">
        <v>91</v>
      </c>
      <c r="H569" s="1" t="s">
        <v>810</v>
      </c>
      <c r="I569" s="1" t="s">
        <v>460</v>
      </c>
      <c r="J569" s="1" t="s">
        <v>461</v>
      </c>
      <c r="K569" s="1" t="s">
        <v>901</v>
      </c>
      <c r="L569" s="1" t="s">
        <v>56</v>
      </c>
      <c r="N569" s="1">
        <v>0.0</v>
      </c>
      <c r="P569" s="1">
        <v>1.09</v>
      </c>
      <c r="S569" s="1">
        <v>544.0</v>
      </c>
      <c r="T569" s="1">
        <v>2.6037800987679383</v>
      </c>
      <c r="U569" s="1">
        <v>-2.6037800987679383</v>
      </c>
      <c r="V569" s="1">
        <v>-0.49623812390210803</v>
      </c>
      <c r="X569" s="1">
        <v>56.732776617954066</v>
      </c>
      <c r="Y569" s="1">
        <v>0.0</v>
      </c>
    </row>
    <row r="570" ht="14.25" customHeight="1">
      <c r="A570" s="1" t="s">
        <v>902</v>
      </c>
      <c r="B570" s="1" t="s">
        <v>51</v>
      </c>
      <c r="C570" s="1">
        <v>29.0</v>
      </c>
      <c r="D570" s="1">
        <v>1.0</v>
      </c>
      <c r="E570" s="1" t="s">
        <v>90</v>
      </c>
      <c r="F570" s="1">
        <v>4.0</v>
      </c>
      <c r="G570" s="1" t="s">
        <v>91</v>
      </c>
      <c r="H570" s="1" t="s">
        <v>766</v>
      </c>
      <c r="I570" s="1" t="s">
        <v>90</v>
      </c>
      <c r="J570" s="1" t="s">
        <v>258</v>
      </c>
      <c r="K570" s="1" t="s">
        <v>840</v>
      </c>
      <c r="L570" s="1" t="s">
        <v>56</v>
      </c>
      <c r="N570" s="1">
        <v>0.0</v>
      </c>
      <c r="P570" s="1">
        <v>1.09</v>
      </c>
      <c r="S570" s="1">
        <v>545.0</v>
      </c>
      <c r="T570" s="1">
        <v>2.6037800987679383</v>
      </c>
      <c r="U570" s="1">
        <v>-2.6037800987679383</v>
      </c>
      <c r="V570" s="1">
        <v>-0.49623812390210803</v>
      </c>
      <c r="X570" s="1">
        <v>56.83716075156576</v>
      </c>
      <c r="Y570" s="1">
        <v>0.0</v>
      </c>
    </row>
    <row r="571" ht="14.25" customHeight="1">
      <c r="A571" s="1" t="s">
        <v>903</v>
      </c>
      <c r="B571" s="1" t="s">
        <v>51</v>
      </c>
      <c r="C571" s="1">
        <v>26.0</v>
      </c>
      <c r="D571" s="1">
        <v>1.0</v>
      </c>
      <c r="E571" s="1" t="s">
        <v>90</v>
      </c>
      <c r="F571" s="1">
        <v>4.0</v>
      </c>
      <c r="G571" s="1" t="s">
        <v>91</v>
      </c>
      <c r="H571" s="1" t="s">
        <v>192</v>
      </c>
      <c r="I571" s="1" t="s">
        <v>90</v>
      </c>
      <c r="J571" s="1" t="s">
        <v>258</v>
      </c>
      <c r="K571" s="1" t="s">
        <v>870</v>
      </c>
      <c r="L571" s="1" t="s">
        <v>47</v>
      </c>
      <c r="N571" s="1">
        <v>0.0</v>
      </c>
      <c r="P571" s="1">
        <v>1.09</v>
      </c>
      <c r="S571" s="1">
        <v>546.0</v>
      </c>
      <c r="T571" s="1">
        <v>2.6037800987679383</v>
      </c>
      <c r="U571" s="1">
        <v>-2.6037800987679383</v>
      </c>
      <c r="V571" s="1">
        <v>-0.49623812390210803</v>
      </c>
      <c r="X571" s="1">
        <v>56.94154488517745</v>
      </c>
      <c r="Y571" s="1">
        <v>0.0</v>
      </c>
    </row>
    <row r="572" ht="14.25" customHeight="1">
      <c r="A572" s="1" t="s">
        <v>671</v>
      </c>
      <c r="B572" s="1" t="s">
        <v>23</v>
      </c>
      <c r="C572" s="1">
        <v>20.0</v>
      </c>
      <c r="D572" s="1">
        <v>35.0</v>
      </c>
      <c r="E572" s="1" t="s">
        <v>97</v>
      </c>
      <c r="F572" s="1">
        <v>5.0</v>
      </c>
      <c r="G572" s="1" t="s">
        <v>98</v>
      </c>
      <c r="H572" s="1" t="s">
        <v>99</v>
      </c>
      <c r="I572" s="1" t="s">
        <v>44</v>
      </c>
      <c r="J572" s="1" t="s">
        <v>45</v>
      </c>
      <c r="K572" s="1" t="s">
        <v>275</v>
      </c>
      <c r="L572" s="1">
        <v>18.0</v>
      </c>
      <c r="N572" s="1">
        <v>19.62</v>
      </c>
      <c r="P572" s="1">
        <v>38.150000000000006</v>
      </c>
      <c r="S572" s="1">
        <v>547.0</v>
      </c>
      <c r="T572" s="1">
        <v>2.6037800987679383</v>
      </c>
      <c r="U572" s="1">
        <v>-2.6037800987679383</v>
      </c>
      <c r="V572" s="1">
        <v>-0.49623812390210803</v>
      </c>
      <c r="X572" s="1">
        <v>57.04592901878914</v>
      </c>
      <c r="Y572" s="1">
        <v>0.0</v>
      </c>
    </row>
    <row r="573" ht="14.25" customHeight="1">
      <c r="A573" s="1" t="s">
        <v>672</v>
      </c>
      <c r="B573" s="1" t="s">
        <v>65</v>
      </c>
      <c r="C573" s="1">
        <v>23.0</v>
      </c>
      <c r="D573" s="1">
        <v>25.0</v>
      </c>
      <c r="E573" s="1" t="s">
        <v>97</v>
      </c>
      <c r="F573" s="1">
        <v>5.0</v>
      </c>
      <c r="G573" s="1" t="s">
        <v>98</v>
      </c>
      <c r="H573" s="1" t="s">
        <v>445</v>
      </c>
      <c r="I573" s="1" t="s">
        <v>18</v>
      </c>
      <c r="J573" s="1" t="s">
        <v>19</v>
      </c>
      <c r="K573" s="1" t="s">
        <v>673</v>
      </c>
      <c r="L573" s="1">
        <v>25.0</v>
      </c>
      <c r="N573" s="1">
        <v>27.250000000000004</v>
      </c>
      <c r="P573" s="1">
        <v>27.250000000000004</v>
      </c>
      <c r="S573" s="1">
        <v>548.0</v>
      </c>
      <c r="T573" s="1">
        <v>2.6037800987679383</v>
      </c>
      <c r="U573" s="1">
        <v>-2.1677800987679383</v>
      </c>
      <c r="V573" s="1">
        <v>-0.4131436175251307</v>
      </c>
      <c r="X573" s="1">
        <v>57.150313152400834</v>
      </c>
      <c r="Y573" s="1">
        <v>0.0</v>
      </c>
    </row>
    <row r="574" ht="14.25" customHeight="1">
      <c r="A574" s="1" t="s">
        <v>674</v>
      </c>
      <c r="B574" s="1" t="s">
        <v>133</v>
      </c>
      <c r="C574" s="1">
        <v>24.0</v>
      </c>
      <c r="D574" s="1">
        <v>20.0</v>
      </c>
      <c r="E574" s="1" t="s">
        <v>97</v>
      </c>
      <c r="F574" s="1">
        <v>5.0</v>
      </c>
      <c r="G574" s="1" t="s">
        <v>98</v>
      </c>
      <c r="H574" s="1" t="s">
        <v>99</v>
      </c>
      <c r="I574" s="1" t="s">
        <v>44</v>
      </c>
      <c r="J574" s="1" t="s">
        <v>45</v>
      </c>
      <c r="K574" s="1" t="s">
        <v>275</v>
      </c>
      <c r="L574" s="1" t="s">
        <v>56</v>
      </c>
      <c r="N574" s="1">
        <v>0.0</v>
      </c>
      <c r="P574" s="1">
        <v>21.8</v>
      </c>
      <c r="S574" s="1">
        <v>549.0</v>
      </c>
      <c r="T574" s="1">
        <v>2.6037800987679383</v>
      </c>
      <c r="U574" s="1">
        <v>-2.6037800987679383</v>
      </c>
      <c r="V574" s="1">
        <v>-0.49623812390210803</v>
      </c>
      <c r="X574" s="1">
        <v>57.25469728601252</v>
      </c>
      <c r="Y574" s="1">
        <v>0.0</v>
      </c>
    </row>
    <row r="575" ht="14.25" customHeight="1">
      <c r="A575" s="1" t="s">
        <v>675</v>
      </c>
      <c r="B575" s="1" t="s">
        <v>33</v>
      </c>
      <c r="C575" s="1">
        <v>22.0</v>
      </c>
      <c r="D575" s="1">
        <v>17.0</v>
      </c>
      <c r="E575" s="1" t="s">
        <v>97</v>
      </c>
      <c r="F575" s="1">
        <v>5.0</v>
      </c>
      <c r="G575" s="1" t="s">
        <v>98</v>
      </c>
      <c r="H575" s="1" t="s">
        <v>445</v>
      </c>
      <c r="I575" s="1" t="s">
        <v>18</v>
      </c>
      <c r="J575" s="1" t="s">
        <v>19</v>
      </c>
      <c r="K575" s="1" t="s">
        <v>667</v>
      </c>
      <c r="L575" s="1">
        <v>15.0</v>
      </c>
      <c r="N575" s="1">
        <v>16.35</v>
      </c>
      <c r="P575" s="1">
        <v>18.53</v>
      </c>
      <c r="S575" s="1">
        <v>550.0</v>
      </c>
      <c r="T575" s="1">
        <v>2.6037800987679383</v>
      </c>
      <c r="U575" s="1">
        <v>-2.6037800987679383</v>
      </c>
      <c r="V575" s="1">
        <v>-0.49623812390210803</v>
      </c>
      <c r="X575" s="1">
        <v>57.35908141962422</v>
      </c>
      <c r="Y575" s="1">
        <v>0.0</v>
      </c>
    </row>
    <row r="576" ht="14.25" customHeight="1">
      <c r="A576" s="1" t="s">
        <v>676</v>
      </c>
      <c r="B576" s="1" t="s">
        <v>51</v>
      </c>
      <c r="C576" s="1">
        <v>25.0</v>
      </c>
      <c r="D576" s="1">
        <v>17.0</v>
      </c>
      <c r="E576" s="1" t="s">
        <v>97</v>
      </c>
      <c r="F576" s="1">
        <v>5.0</v>
      </c>
      <c r="G576" s="1" t="s">
        <v>98</v>
      </c>
      <c r="H576" s="1" t="s">
        <v>445</v>
      </c>
      <c r="I576" s="1" t="s">
        <v>18</v>
      </c>
      <c r="J576" s="1" t="s">
        <v>19</v>
      </c>
      <c r="K576" s="1" t="s">
        <v>567</v>
      </c>
      <c r="L576" s="1">
        <v>15.0</v>
      </c>
      <c r="N576" s="1">
        <v>16.35</v>
      </c>
      <c r="P576" s="1">
        <v>18.53</v>
      </c>
      <c r="S576" s="1">
        <v>551.0</v>
      </c>
      <c r="T576" s="1">
        <v>2.6037800987679383</v>
      </c>
      <c r="U576" s="1">
        <v>-2.6037800987679383</v>
      </c>
      <c r="V576" s="1">
        <v>-0.49623812390210803</v>
      </c>
      <c r="X576" s="1">
        <v>57.463465553235906</v>
      </c>
      <c r="Y576" s="1">
        <v>0.0</v>
      </c>
    </row>
    <row r="577" ht="14.25" customHeight="1">
      <c r="A577" s="1" t="s">
        <v>677</v>
      </c>
      <c r="B577" s="1" t="s">
        <v>40</v>
      </c>
      <c r="C577" s="1">
        <v>26.0</v>
      </c>
      <c r="D577" s="1">
        <v>12.0</v>
      </c>
      <c r="E577" s="1" t="s">
        <v>97</v>
      </c>
      <c r="F577" s="1">
        <v>5.0</v>
      </c>
      <c r="G577" s="1" t="s">
        <v>98</v>
      </c>
      <c r="H577" s="1" t="s">
        <v>445</v>
      </c>
      <c r="I577" s="1" t="s">
        <v>15</v>
      </c>
      <c r="J577" s="1" t="s">
        <v>16</v>
      </c>
      <c r="K577" s="1" t="s">
        <v>17</v>
      </c>
      <c r="L577" s="1">
        <v>13.0</v>
      </c>
      <c r="N577" s="1">
        <v>14.170000000000002</v>
      </c>
      <c r="P577" s="1">
        <v>13.080000000000002</v>
      </c>
      <c r="S577" s="1">
        <v>552.0</v>
      </c>
      <c r="T577" s="1">
        <v>2.6037800987679383</v>
      </c>
      <c r="U577" s="1">
        <v>-2.6037800987679383</v>
      </c>
      <c r="V577" s="1">
        <v>-0.49623812390210803</v>
      </c>
      <c r="X577" s="1">
        <v>57.567849686847595</v>
      </c>
      <c r="Y577" s="1">
        <v>0.0</v>
      </c>
    </row>
    <row r="578" ht="14.25" customHeight="1">
      <c r="A578" s="1" t="s">
        <v>678</v>
      </c>
      <c r="B578" s="1" t="s">
        <v>33</v>
      </c>
      <c r="C578" s="1">
        <v>22.0</v>
      </c>
      <c r="D578" s="1">
        <v>12.0</v>
      </c>
      <c r="E578" s="1" t="s">
        <v>97</v>
      </c>
      <c r="F578" s="1">
        <v>5.0</v>
      </c>
      <c r="G578" s="1" t="s">
        <v>98</v>
      </c>
      <c r="H578" s="1" t="s">
        <v>358</v>
      </c>
      <c r="I578" s="1" t="s">
        <v>97</v>
      </c>
      <c r="J578" s="1" t="s">
        <v>98</v>
      </c>
      <c r="K578" s="1" t="s">
        <v>99</v>
      </c>
      <c r="L578" s="1">
        <v>10.0</v>
      </c>
      <c r="N578" s="1">
        <v>10.9</v>
      </c>
      <c r="P578" s="1">
        <v>13.080000000000002</v>
      </c>
      <c r="S578" s="1">
        <v>553.0</v>
      </c>
      <c r="T578" s="1">
        <v>2.6037800987679383</v>
      </c>
      <c r="U578" s="1">
        <v>-2.6037800987679383</v>
      </c>
      <c r="V578" s="1">
        <v>-0.49623812390210803</v>
      </c>
      <c r="X578" s="1">
        <v>57.67223382045929</v>
      </c>
      <c r="Y578" s="1">
        <v>0.0</v>
      </c>
    </row>
    <row r="579" ht="14.25" customHeight="1">
      <c r="A579" s="1" t="s">
        <v>679</v>
      </c>
      <c r="B579" s="1" t="s">
        <v>164</v>
      </c>
      <c r="C579" s="1">
        <v>26.0</v>
      </c>
      <c r="D579" s="1">
        <v>12.0</v>
      </c>
      <c r="E579" s="1" t="s">
        <v>97</v>
      </c>
      <c r="F579" s="1">
        <v>5.0</v>
      </c>
      <c r="G579" s="1" t="s">
        <v>98</v>
      </c>
      <c r="H579" s="1" t="s">
        <v>99</v>
      </c>
      <c r="I579" s="1" t="s">
        <v>83</v>
      </c>
      <c r="J579" s="1" t="s">
        <v>84</v>
      </c>
      <c r="K579" s="1" t="s">
        <v>303</v>
      </c>
      <c r="L579" s="1" t="s">
        <v>56</v>
      </c>
      <c r="N579" s="1">
        <v>0.0</v>
      </c>
      <c r="P579" s="1">
        <v>13.080000000000002</v>
      </c>
      <c r="S579" s="1">
        <v>554.0</v>
      </c>
      <c r="T579" s="1">
        <v>2.6037800987679383</v>
      </c>
      <c r="U579" s="1">
        <v>-2.6037800987679383</v>
      </c>
      <c r="V579" s="1">
        <v>-0.49623812390210803</v>
      </c>
      <c r="X579" s="1">
        <v>57.77661795407098</v>
      </c>
      <c r="Y579" s="1">
        <v>0.0</v>
      </c>
    </row>
    <row r="580" ht="14.25" customHeight="1">
      <c r="A580" s="1" t="s">
        <v>680</v>
      </c>
      <c r="B580" s="1" t="s">
        <v>14</v>
      </c>
      <c r="C580" s="1">
        <v>22.0</v>
      </c>
      <c r="D580" s="1">
        <v>6.0</v>
      </c>
      <c r="E580" s="1" t="s">
        <v>97</v>
      </c>
      <c r="F580" s="1">
        <v>5.0</v>
      </c>
      <c r="G580" s="1" t="s">
        <v>98</v>
      </c>
      <c r="H580" s="1" t="s">
        <v>681</v>
      </c>
      <c r="I580" s="1" t="s">
        <v>90</v>
      </c>
      <c r="J580" s="1" t="s">
        <v>91</v>
      </c>
      <c r="K580" s="1" t="s">
        <v>165</v>
      </c>
      <c r="L580" s="1">
        <v>11.0</v>
      </c>
      <c r="N580" s="1">
        <v>11.99</v>
      </c>
      <c r="P580" s="1">
        <v>6.540000000000001</v>
      </c>
      <c r="S580" s="1">
        <v>555.0</v>
      </c>
      <c r="T580" s="1">
        <v>2.6037800987679383</v>
      </c>
      <c r="U580" s="1">
        <v>-2.6037800987679383</v>
      </c>
      <c r="V580" s="1">
        <v>-0.49623812390210803</v>
      </c>
      <c r="X580" s="1">
        <v>57.88100208768267</v>
      </c>
      <c r="Y580" s="1">
        <v>0.0</v>
      </c>
    </row>
    <row r="581" ht="14.25" customHeight="1">
      <c r="A581" s="1" t="s">
        <v>682</v>
      </c>
      <c r="B581" s="1" t="s">
        <v>33</v>
      </c>
      <c r="C581" s="1">
        <v>29.0</v>
      </c>
      <c r="D581" s="1">
        <v>11.0</v>
      </c>
      <c r="E581" s="1" t="s">
        <v>97</v>
      </c>
      <c r="F581" s="1">
        <v>5.0</v>
      </c>
      <c r="G581" s="1" t="s">
        <v>98</v>
      </c>
      <c r="H581" s="1" t="s">
        <v>99</v>
      </c>
      <c r="I581" s="1" t="s">
        <v>28</v>
      </c>
      <c r="J581" s="1" t="s">
        <v>29</v>
      </c>
      <c r="K581" s="1" t="s">
        <v>683</v>
      </c>
      <c r="L581" s="1">
        <v>4.0</v>
      </c>
      <c r="N581" s="1">
        <v>4.36</v>
      </c>
      <c r="P581" s="1">
        <v>11.99</v>
      </c>
      <c r="S581" s="1">
        <v>556.0</v>
      </c>
      <c r="T581" s="1">
        <v>2.6037800987679383</v>
      </c>
      <c r="U581" s="1">
        <v>-2.6037800987679383</v>
      </c>
      <c r="V581" s="1">
        <v>-0.49623812390210803</v>
      </c>
      <c r="X581" s="1">
        <v>57.98538622129436</v>
      </c>
      <c r="Y581" s="1">
        <v>0.0</v>
      </c>
    </row>
    <row r="582" ht="14.25" customHeight="1">
      <c r="A582" s="1" t="s">
        <v>684</v>
      </c>
      <c r="B582" s="1" t="s">
        <v>36</v>
      </c>
      <c r="C582" s="1">
        <v>30.0</v>
      </c>
      <c r="D582" s="1">
        <v>10.0</v>
      </c>
      <c r="E582" s="1" t="s">
        <v>97</v>
      </c>
      <c r="F582" s="1">
        <v>5.0</v>
      </c>
      <c r="G582" s="1" t="s">
        <v>98</v>
      </c>
      <c r="H582" s="1" t="s">
        <v>685</v>
      </c>
      <c r="I582" s="1" t="s">
        <v>44</v>
      </c>
      <c r="J582" s="1" t="s">
        <v>45</v>
      </c>
      <c r="K582" s="1" t="s">
        <v>342</v>
      </c>
      <c r="L582" s="1">
        <v>4.0</v>
      </c>
      <c r="N582" s="1">
        <v>4.36</v>
      </c>
      <c r="P582" s="1">
        <v>10.9</v>
      </c>
      <c r="S582" s="1">
        <v>557.0</v>
      </c>
      <c r="T582" s="1">
        <v>2.6037800987679383</v>
      </c>
      <c r="U582" s="1">
        <v>-2.6037800987679383</v>
      </c>
      <c r="V582" s="1">
        <v>-0.49623812390210803</v>
      </c>
      <c r="X582" s="1">
        <v>58.08977035490605</v>
      </c>
      <c r="Y582" s="1">
        <v>0.0</v>
      </c>
    </row>
    <row r="583" ht="14.25" customHeight="1">
      <c r="A583" s="1" t="s">
        <v>686</v>
      </c>
      <c r="B583" s="1" t="s">
        <v>51</v>
      </c>
      <c r="C583" s="1">
        <v>22.0</v>
      </c>
      <c r="D583" s="1">
        <v>7.0</v>
      </c>
      <c r="E583" s="1" t="s">
        <v>97</v>
      </c>
      <c r="F583" s="1">
        <v>5.0</v>
      </c>
      <c r="G583" s="1" t="s">
        <v>98</v>
      </c>
      <c r="H583" s="1" t="s">
        <v>99</v>
      </c>
      <c r="I583" s="1" t="s">
        <v>83</v>
      </c>
      <c r="J583" s="1" t="s">
        <v>84</v>
      </c>
      <c r="K583" s="1" t="s">
        <v>287</v>
      </c>
      <c r="L583" s="1">
        <v>9.0</v>
      </c>
      <c r="N583" s="1">
        <v>9.81</v>
      </c>
      <c r="P583" s="1">
        <v>7.630000000000001</v>
      </c>
      <c r="S583" s="1">
        <v>558.0</v>
      </c>
      <c r="T583" s="1">
        <v>2.6037800987679383</v>
      </c>
      <c r="U583" s="1">
        <v>-2.6037800987679383</v>
      </c>
      <c r="V583" s="1">
        <v>-0.49623812390210803</v>
      </c>
      <c r="X583" s="1">
        <v>58.194154488517746</v>
      </c>
      <c r="Y583" s="1">
        <v>0.0</v>
      </c>
    </row>
    <row r="584" ht="14.25" customHeight="1">
      <c r="A584" s="1" t="s">
        <v>687</v>
      </c>
      <c r="B584" s="1" t="s">
        <v>96</v>
      </c>
      <c r="C584" s="1">
        <v>24.0</v>
      </c>
      <c r="D584" s="1">
        <v>8.0</v>
      </c>
      <c r="E584" s="1" t="s">
        <v>97</v>
      </c>
      <c r="F584" s="1">
        <v>5.0</v>
      </c>
      <c r="G584" s="1" t="s">
        <v>98</v>
      </c>
      <c r="H584" s="1" t="s">
        <v>685</v>
      </c>
      <c r="I584" s="1" t="s">
        <v>44</v>
      </c>
      <c r="J584" s="1" t="s">
        <v>45</v>
      </c>
      <c r="K584" s="1" t="s">
        <v>688</v>
      </c>
      <c r="L584" s="1">
        <v>8.0</v>
      </c>
      <c r="N584" s="1">
        <v>8.72</v>
      </c>
      <c r="P584" s="1">
        <v>8.72</v>
      </c>
      <c r="S584" s="1">
        <v>559.0</v>
      </c>
      <c r="T584" s="1">
        <v>2.6037800987679383</v>
      </c>
      <c r="U584" s="1">
        <v>-2.6037800987679383</v>
      </c>
      <c r="V584" s="1">
        <v>-0.49623812390210803</v>
      </c>
      <c r="X584" s="1">
        <v>58.298538622129435</v>
      </c>
      <c r="Y584" s="1">
        <v>0.0</v>
      </c>
    </row>
    <row r="585" ht="14.25" customHeight="1">
      <c r="A585" s="1" t="s">
        <v>689</v>
      </c>
      <c r="B585" s="1" t="s">
        <v>23</v>
      </c>
      <c r="C585" s="1">
        <v>21.0</v>
      </c>
      <c r="D585" s="1">
        <v>4.0</v>
      </c>
      <c r="E585" s="1" t="s">
        <v>97</v>
      </c>
      <c r="F585" s="1">
        <v>5.0</v>
      </c>
      <c r="G585" s="1" t="s">
        <v>98</v>
      </c>
      <c r="H585" s="1" t="s">
        <v>690</v>
      </c>
      <c r="I585" s="1" t="s">
        <v>97</v>
      </c>
      <c r="J585" s="1" t="s">
        <v>98</v>
      </c>
      <c r="K585" s="1" t="s">
        <v>445</v>
      </c>
      <c r="L585" s="1">
        <v>7.0</v>
      </c>
      <c r="N585" s="1">
        <v>7.630000000000001</v>
      </c>
      <c r="P585" s="1">
        <v>4.36</v>
      </c>
      <c r="S585" s="1">
        <v>560.0</v>
      </c>
      <c r="T585" s="1">
        <v>2.6037800987679383</v>
      </c>
      <c r="U585" s="1">
        <v>-2.6037800987679383</v>
      </c>
      <c r="V585" s="1">
        <v>-0.49623812390210803</v>
      </c>
      <c r="X585" s="1">
        <v>58.40292275574112</v>
      </c>
      <c r="Y585" s="1">
        <v>0.0</v>
      </c>
    </row>
    <row r="586" ht="14.25" customHeight="1">
      <c r="A586" s="1" t="s">
        <v>691</v>
      </c>
      <c r="B586" s="1" t="s">
        <v>33</v>
      </c>
      <c r="C586" s="1">
        <v>19.0</v>
      </c>
      <c r="D586" s="1">
        <v>3.0</v>
      </c>
      <c r="E586" s="1" t="s">
        <v>97</v>
      </c>
      <c r="F586" s="1">
        <v>5.0</v>
      </c>
      <c r="G586" s="1" t="s">
        <v>98</v>
      </c>
      <c r="H586" s="1" t="s">
        <v>681</v>
      </c>
      <c r="I586" s="1" t="s">
        <v>59</v>
      </c>
      <c r="J586" s="1" t="s">
        <v>60</v>
      </c>
      <c r="K586" s="1" t="s">
        <v>61</v>
      </c>
      <c r="L586" s="1">
        <v>6.0</v>
      </c>
      <c r="N586" s="1">
        <v>6.540000000000001</v>
      </c>
      <c r="P586" s="1">
        <v>3.2700000000000005</v>
      </c>
      <c r="S586" s="1">
        <v>561.0</v>
      </c>
      <c r="T586" s="1">
        <v>2.6037800987679383</v>
      </c>
      <c r="U586" s="1">
        <v>-2.6037800987679383</v>
      </c>
      <c r="V586" s="1">
        <v>-0.49623812390210803</v>
      </c>
      <c r="X586" s="1">
        <v>58.50730688935282</v>
      </c>
      <c r="Y586" s="1">
        <v>0.0</v>
      </c>
    </row>
    <row r="587" ht="14.25" customHeight="1">
      <c r="A587" s="1" t="s">
        <v>692</v>
      </c>
      <c r="B587" s="1" t="s">
        <v>23</v>
      </c>
      <c r="C587" s="1">
        <v>28.0</v>
      </c>
      <c r="D587" s="1">
        <v>6.0</v>
      </c>
      <c r="E587" s="1" t="s">
        <v>97</v>
      </c>
      <c r="F587" s="1">
        <v>5.0</v>
      </c>
      <c r="G587" s="1" t="s">
        <v>98</v>
      </c>
      <c r="H587" s="1" t="s">
        <v>358</v>
      </c>
      <c r="I587" s="1" t="s">
        <v>76</v>
      </c>
      <c r="J587" s="1" t="s">
        <v>77</v>
      </c>
      <c r="K587" s="1" t="s">
        <v>78</v>
      </c>
      <c r="L587" s="1">
        <v>3.0</v>
      </c>
      <c r="N587" s="1">
        <v>3.2700000000000005</v>
      </c>
      <c r="P587" s="1">
        <v>6.540000000000001</v>
      </c>
      <c r="S587" s="1">
        <v>562.0</v>
      </c>
      <c r="T587" s="1">
        <v>2.6037800987679383</v>
      </c>
      <c r="U587" s="1">
        <v>-2.6037800987679383</v>
      </c>
      <c r="V587" s="1">
        <v>-0.49623812390210803</v>
      </c>
      <c r="X587" s="1">
        <v>58.61169102296451</v>
      </c>
      <c r="Y587" s="1">
        <v>0.0</v>
      </c>
    </row>
    <row r="588" ht="14.25" customHeight="1">
      <c r="A588" s="1" t="s">
        <v>693</v>
      </c>
      <c r="B588" s="1" t="s">
        <v>65</v>
      </c>
      <c r="C588" s="1">
        <v>27.0</v>
      </c>
      <c r="D588" s="1">
        <v>6.0</v>
      </c>
      <c r="E588" s="1" t="s">
        <v>97</v>
      </c>
      <c r="F588" s="1">
        <v>5.0</v>
      </c>
      <c r="G588" s="1" t="s">
        <v>98</v>
      </c>
      <c r="H588" s="1" t="s">
        <v>685</v>
      </c>
      <c r="I588" s="1" t="s">
        <v>76</v>
      </c>
      <c r="J588" s="1" t="s">
        <v>77</v>
      </c>
      <c r="K588" s="1" t="s">
        <v>148</v>
      </c>
      <c r="L588" s="1" t="s">
        <v>47</v>
      </c>
      <c r="N588" s="1">
        <v>0.0</v>
      </c>
      <c r="P588" s="1">
        <v>6.540000000000001</v>
      </c>
      <c r="S588" s="1">
        <v>563.0</v>
      </c>
      <c r="T588" s="1">
        <v>2.6037800987679383</v>
      </c>
      <c r="U588" s="1">
        <v>-2.6037800987679383</v>
      </c>
      <c r="V588" s="1">
        <v>-0.49623812390210803</v>
      </c>
      <c r="X588" s="1">
        <v>58.716075156576196</v>
      </c>
      <c r="Y588" s="1">
        <v>0.0</v>
      </c>
    </row>
    <row r="589" ht="14.25" customHeight="1">
      <c r="A589" s="1" t="s">
        <v>694</v>
      </c>
      <c r="B589" s="1" t="s">
        <v>65</v>
      </c>
      <c r="C589" s="1">
        <v>20.0</v>
      </c>
      <c r="D589" s="1">
        <v>6.0</v>
      </c>
      <c r="E589" s="1" t="s">
        <v>97</v>
      </c>
      <c r="F589" s="1">
        <v>5.0</v>
      </c>
      <c r="G589" s="1" t="s">
        <v>98</v>
      </c>
      <c r="H589" s="1" t="s">
        <v>99</v>
      </c>
      <c r="I589" s="1" t="s">
        <v>390</v>
      </c>
      <c r="J589" s="1" t="s">
        <v>391</v>
      </c>
      <c r="K589" s="1" t="s">
        <v>392</v>
      </c>
      <c r="L589" s="1" t="s">
        <v>47</v>
      </c>
      <c r="N589" s="1">
        <v>0.0</v>
      </c>
      <c r="P589" s="1">
        <v>6.540000000000001</v>
      </c>
      <c r="S589" s="1">
        <v>564.0</v>
      </c>
      <c r="T589" s="1">
        <v>2.6037800987679383</v>
      </c>
      <c r="U589" s="1">
        <v>-2.6037800987679383</v>
      </c>
      <c r="V589" s="1">
        <v>-0.49623812390210803</v>
      </c>
      <c r="X589" s="1">
        <v>58.82045929018789</v>
      </c>
      <c r="Y589" s="1">
        <v>0.0</v>
      </c>
    </row>
    <row r="590" ht="14.25" customHeight="1">
      <c r="A590" s="1" t="s">
        <v>695</v>
      </c>
      <c r="B590" s="1" t="s">
        <v>23</v>
      </c>
      <c r="C590" s="1">
        <v>25.0</v>
      </c>
      <c r="D590" s="1">
        <v>5.0</v>
      </c>
      <c r="E590" s="1" t="s">
        <v>97</v>
      </c>
      <c r="F590" s="1">
        <v>5.0</v>
      </c>
      <c r="G590" s="1" t="s">
        <v>98</v>
      </c>
      <c r="H590" s="1" t="s">
        <v>190</v>
      </c>
      <c r="I590" s="1" t="s">
        <v>97</v>
      </c>
      <c r="J590" s="1" t="s">
        <v>98</v>
      </c>
      <c r="K590" s="1" t="s">
        <v>358</v>
      </c>
      <c r="L590" s="1" t="s">
        <v>56</v>
      </c>
      <c r="N590" s="1">
        <v>0.0</v>
      </c>
      <c r="P590" s="1">
        <v>5.45</v>
      </c>
      <c r="S590" s="1">
        <v>565.0</v>
      </c>
      <c r="T590" s="1">
        <v>2.6037800987679383</v>
      </c>
      <c r="U590" s="1">
        <v>-2.6037800987679383</v>
      </c>
      <c r="V590" s="1">
        <v>-0.49623812390210803</v>
      </c>
      <c r="X590" s="1">
        <v>58.92484342379958</v>
      </c>
      <c r="Y590" s="1">
        <v>0.0</v>
      </c>
    </row>
    <row r="591" ht="14.25" customHeight="1">
      <c r="A591" s="1" t="s">
        <v>696</v>
      </c>
      <c r="B591" s="1" t="s">
        <v>40</v>
      </c>
      <c r="C591" s="1">
        <v>23.0</v>
      </c>
      <c r="D591" s="1">
        <v>4.0</v>
      </c>
      <c r="E591" s="1" t="s">
        <v>97</v>
      </c>
      <c r="F591" s="1">
        <v>5.0</v>
      </c>
      <c r="G591" s="1" t="s">
        <v>98</v>
      </c>
      <c r="H591" s="1" t="s">
        <v>685</v>
      </c>
      <c r="I591" s="1" t="s">
        <v>97</v>
      </c>
      <c r="J591" s="1" t="s">
        <v>98</v>
      </c>
      <c r="K591" s="1" t="s">
        <v>579</v>
      </c>
      <c r="L591" s="1">
        <v>1.0</v>
      </c>
      <c r="N591" s="1">
        <v>1.09</v>
      </c>
      <c r="P591" s="1">
        <v>4.36</v>
      </c>
      <c r="S591" s="1">
        <v>566.0</v>
      </c>
      <c r="T591" s="1">
        <v>2.6037800987679383</v>
      </c>
      <c r="U591" s="1">
        <v>-2.6037800987679383</v>
      </c>
      <c r="V591" s="1">
        <v>-0.49623812390210803</v>
      </c>
      <c r="X591" s="1">
        <v>59.02922755741127</v>
      </c>
      <c r="Y591" s="1">
        <v>0.05450000000000001</v>
      </c>
    </row>
    <row r="592" ht="14.25" customHeight="1">
      <c r="A592" s="1" t="s">
        <v>697</v>
      </c>
      <c r="B592" s="1" t="s">
        <v>51</v>
      </c>
      <c r="C592" s="1">
        <v>24.0</v>
      </c>
      <c r="D592" s="1">
        <v>4.0</v>
      </c>
      <c r="E592" s="1" t="s">
        <v>97</v>
      </c>
      <c r="F592" s="1">
        <v>5.0</v>
      </c>
      <c r="G592" s="1" t="s">
        <v>98</v>
      </c>
      <c r="H592" s="1" t="s">
        <v>190</v>
      </c>
      <c r="I592" s="1" t="s">
        <v>44</v>
      </c>
      <c r="J592" s="1" t="s">
        <v>45</v>
      </c>
      <c r="K592" s="1" t="s">
        <v>123</v>
      </c>
      <c r="L592" s="1" t="s">
        <v>56</v>
      </c>
      <c r="N592" s="1">
        <v>0.0</v>
      </c>
      <c r="P592" s="1">
        <v>4.36</v>
      </c>
      <c r="S592" s="1">
        <v>567.0</v>
      </c>
      <c r="T592" s="1">
        <v>2.6037800987679383</v>
      </c>
      <c r="U592" s="1">
        <v>-2.6037800987679383</v>
      </c>
      <c r="V592" s="1">
        <v>-0.49623812390210803</v>
      </c>
      <c r="X592" s="1">
        <v>59.13361169102296</v>
      </c>
      <c r="Y592" s="1">
        <v>0.10900000000000001</v>
      </c>
    </row>
    <row r="593" ht="14.25" customHeight="1">
      <c r="A593" s="1" t="s">
        <v>698</v>
      </c>
      <c r="B593" s="1" t="s">
        <v>14</v>
      </c>
      <c r="C593" s="1">
        <v>23.0</v>
      </c>
      <c r="D593" s="1">
        <v>4.0</v>
      </c>
      <c r="E593" s="1" t="s">
        <v>97</v>
      </c>
      <c r="F593" s="1">
        <v>5.0</v>
      </c>
      <c r="G593" s="1" t="s">
        <v>98</v>
      </c>
      <c r="H593" s="1" t="s">
        <v>99</v>
      </c>
      <c r="I593" s="1" t="s">
        <v>97</v>
      </c>
      <c r="J593" s="1" t="s">
        <v>98</v>
      </c>
      <c r="K593" s="1" t="s">
        <v>445</v>
      </c>
      <c r="L593" s="1" t="s">
        <v>56</v>
      </c>
      <c r="N593" s="1">
        <v>0.0</v>
      </c>
      <c r="P593" s="1">
        <v>4.36</v>
      </c>
      <c r="S593" s="1">
        <v>568.0</v>
      </c>
      <c r="T593" s="1">
        <v>2.6037800987679383</v>
      </c>
      <c r="U593" s="1">
        <v>-2.6037800987679383</v>
      </c>
      <c r="V593" s="1">
        <v>-0.49623812390210803</v>
      </c>
      <c r="X593" s="1">
        <v>59.23799582463465</v>
      </c>
      <c r="Y593" s="1">
        <v>0.1635</v>
      </c>
    </row>
    <row r="594" ht="14.25" customHeight="1">
      <c r="A594" s="1" t="s">
        <v>699</v>
      </c>
      <c r="B594" s="1" t="s">
        <v>40</v>
      </c>
      <c r="C594" s="1">
        <v>28.0</v>
      </c>
      <c r="D594" s="1">
        <v>3.0</v>
      </c>
      <c r="E594" s="1" t="s">
        <v>97</v>
      </c>
      <c r="F594" s="1">
        <v>5.0</v>
      </c>
      <c r="G594" s="1" t="s">
        <v>98</v>
      </c>
      <c r="H594" s="1" t="s">
        <v>690</v>
      </c>
      <c r="I594" s="1" t="s">
        <v>245</v>
      </c>
      <c r="J594" s="1" t="s">
        <v>246</v>
      </c>
      <c r="K594" s="1" t="s">
        <v>249</v>
      </c>
      <c r="L594" s="1">
        <v>1.0</v>
      </c>
      <c r="N594" s="1">
        <v>1.09</v>
      </c>
      <c r="P594" s="1">
        <v>3.2700000000000005</v>
      </c>
      <c r="S594" s="1">
        <v>569.0</v>
      </c>
      <c r="T594" s="1">
        <v>2.6037800987679383</v>
      </c>
      <c r="U594" s="1">
        <v>-2.6037800987679383</v>
      </c>
      <c r="V594" s="1">
        <v>-0.49623812390210803</v>
      </c>
      <c r="X594" s="1">
        <v>59.34237995824635</v>
      </c>
      <c r="Y594" s="1">
        <v>0.1635</v>
      </c>
    </row>
    <row r="595" ht="14.25" customHeight="1">
      <c r="A595" s="1" t="s">
        <v>700</v>
      </c>
      <c r="B595" s="1" t="s">
        <v>65</v>
      </c>
      <c r="C595" s="1">
        <v>19.0</v>
      </c>
      <c r="D595" s="1">
        <v>3.0</v>
      </c>
      <c r="E595" s="1" t="s">
        <v>97</v>
      </c>
      <c r="F595" s="1">
        <v>5.0</v>
      </c>
      <c r="G595" s="1" t="s">
        <v>98</v>
      </c>
      <c r="H595" s="1" t="s">
        <v>99</v>
      </c>
      <c r="I595" s="1" t="s">
        <v>76</v>
      </c>
      <c r="J595" s="1" t="s">
        <v>77</v>
      </c>
      <c r="K595" s="1" t="s">
        <v>394</v>
      </c>
      <c r="L595" s="1">
        <v>0.15</v>
      </c>
      <c r="N595" s="1">
        <v>0.1635</v>
      </c>
      <c r="P595" s="1">
        <v>3.2700000000000005</v>
      </c>
      <c r="S595" s="1">
        <v>570.0</v>
      </c>
      <c r="T595" s="1">
        <v>2.6037800987679383</v>
      </c>
      <c r="U595" s="1">
        <v>-2.6037800987679383</v>
      </c>
      <c r="V595" s="1">
        <v>-0.49623812390210803</v>
      </c>
      <c r="X595" s="1">
        <v>59.446764091858036</v>
      </c>
      <c r="Y595" s="1">
        <v>0.21800000000000003</v>
      </c>
    </row>
    <row r="596" ht="14.25" customHeight="1">
      <c r="A596" s="1" t="s">
        <v>701</v>
      </c>
      <c r="B596" s="1" t="s">
        <v>23</v>
      </c>
      <c r="C596" s="1">
        <v>24.0</v>
      </c>
      <c r="D596" s="1">
        <v>3.0</v>
      </c>
      <c r="E596" s="1" t="s">
        <v>97</v>
      </c>
      <c r="F596" s="1">
        <v>5.0</v>
      </c>
      <c r="G596" s="1" t="s">
        <v>98</v>
      </c>
      <c r="H596" s="1" t="s">
        <v>702</v>
      </c>
      <c r="I596" s="1" t="s">
        <v>83</v>
      </c>
      <c r="J596" s="1" t="s">
        <v>84</v>
      </c>
      <c r="K596" s="1" t="s">
        <v>291</v>
      </c>
      <c r="L596" s="1">
        <v>3.0</v>
      </c>
      <c r="N596" s="1">
        <v>3.2700000000000005</v>
      </c>
      <c r="P596" s="1">
        <v>3.2700000000000005</v>
      </c>
      <c r="S596" s="1">
        <v>571.0</v>
      </c>
      <c r="T596" s="1">
        <v>2.6555928753454383</v>
      </c>
      <c r="U596" s="1">
        <v>16.964407124654564</v>
      </c>
      <c r="V596" s="1">
        <v>3.2331399908285507</v>
      </c>
      <c r="X596" s="1">
        <v>59.551148225469724</v>
      </c>
      <c r="Y596" s="1">
        <v>0.21800000000000003</v>
      </c>
    </row>
    <row r="597" ht="14.25" customHeight="1">
      <c r="A597" s="1" t="s">
        <v>703</v>
      </c>
      <c r="B597" s="1" t="s">
        <v>33</v>
      </c>
      <c r="C597" s="1">
        <v>21.0</v>
      </c>
      <c r="D597" s="1">
        <v>1.0</v>
      </c>
      <c r="E597" s="1" t="s">
        <v>97</v>
      </c>
      <c r="F597" s="1">
        <v>5.0</v>
      </c>
      <c r="G597" s="1" t="s">
        <v>98</v>
      </c>
      <c r="H597" s="1" t="s">
        <v>579</v>
      </c>
      <c r="I597" s="1" t="s">
        <v>83</v>
      </c>
      <c r="J597" s="1" t="s">
        <v>379</v>
      </c>
      <c r="K597" s="1" t="s">
        <v>380</v>
      </c>
      <c r="L597" s="1">
        <v>3.0</v>
      </c>
      <c r="N597" s="1">
        <v>3.2700000000000005</v>
      </c>
      <c r="P597" s="1">
        <v>1.09</v>
      </c>
      <c r="S597" s="1">
        <v>572.0</v>
      </c>
      <c r="T597" s="1">
        <v>2.6555928753454383</v>
      </c>
      <c r="U597" s="1">
        <v>24.594407124654566</v>
      </c>
      <c r="V597" s="1">
        <v>4.687293852425655</v>
      </c>
      <c r="X597" s="1">
        <v>59.65553235908142</v>
      </c>
      <c r="Y597" s="1">
        <v>0.21800000000000003</v>
      </c>
    </row>
    <row r="598" ht="14.25" customHeight="1">
      <c r="A598" s="1" t="s">
        <v>704</v>
      </c>
      <c r="B598" s="1" t="s">
        <v>133</v>
      </c>
      <c r="C598" s="1">
        <v>28.0</v>
      </c>
      <c r="D598" s="1">
        <v>2.0</v>
      </c>
      <c r="E598" s="1" t="s">
        <v>97</v>
      </c>
      <c r="F598" s="1">
        <v>5.0</v>
      </c>
      <c r="G598" s="1" t="s">
        <v>98</v>
      </c>
      <c r="H598" s="1" t="s">
        <v>99</v>
      </c>
      <c r="I598" s="1" t="s">
        <v>97</v>
      </c>
      <c r="J598" s="1" t="s">
        <v>98</v>
      </c>
      <c r="K598" s="1" t="s">
        <v>690</v>
      </c>
      <c r="L598" s="1" t="s">
        <v>56</v>
      </c>
      <c r="N598" s="1">
        <v>0.0</v>
      </c>
      <c r="P598" s="1">
        <v>2.18</v>
      </c>
      <c r="S598" s="1">
        <v>573.0</v>
      </c>
      <c r="T598" s="1">
        <v>2.6555928753454383</v>
      </c>
      <c r="U598" s="1">
        <v>-2.6555928753454383</v>
      </c>
      <c r="V598" s="1">
        <v>-0.506112796135429</v>
      </c>
      <c r="X598" s="1">
        <v>59.75991649269311</v>
      </c>
      <c r="Y598" s="1">
        <v>0.2725</v>
      </c>
    </row>
    <row r="599" ht="14.25" customHeight="1">
      <c r="A599" s="1" t="s">
        <v>705</v>
      </c>
      <c r="B599" s="1" t="s">
        <v>36</v>
      </c>
      <c r="C599" s="1">
        <v>23.0</v>
      </c>
      <c r="D599" s="1">
        <v>2.0</v>
      </c>
      <c r="E599" s="1" t="s">
        <v>97</v>
      </c>
      <c r="F599" s="1">
        <v>5.0</v>
      </c>
      <c r="G599" s="1" t="s">
        <v>98</v>
      </c>
      <c r="H599" s="1" t="s">
        <v>550</v>
      </c>
      <c r="I599" s="1" t="s">
        <v>18</v>
      </c>
      <c r="J599" s="1" t="s">
        <v>173</v>
      </c>
      <c r="K599" s="1" t="s">
        <v>586</v>
      </c>
      <c r="L599" s="1">
        <v>2.0</v>
      </c>
      <c r="N599" s="1">
        <v>2.18</v>
      </c>
      <c r="P599" s="1">
        <v>2.18</v>
      </c>
      <c r="S599" s="1">
        <v>574.0</v>
      </c>
      <c r="T599" s="1">
        <v>2.6555928753454383</v>
      </c>
      <c r="U599" s="1">
        <v>13.694407124654564</v>
      </c>
      <c r="V599" s="1">
        <v>2.609931193001221</v>
      </c>
      <c r="X599" s="1">
        <v>59.8643006263048</v>
      </c>
      <c r="Y599" s="1">
        <v>0.327</v>
      </c>
    </row>
    <row r="600" ht="14.25" customHeight="1">
      <c r="A600" s="1" t="s">
        <v>706</v>
      </c>
      <c r="B600" s="1" t="s">
        <v>14</v>
      </c>
      <c r="C600" s="1">
        <v>21.0</v>
      </c>
      <c r="D600" s="1">
        <v>1.0</v>
      </c>
      <c r="E600" s="1" t="s">
        <v>97</v>
      </c>
      <c r="F600" s="1">
        <v>5.0</v>
      </c>
      <c r="G600" s="1" t="s">
        <v>98</v>
      </c>
      <c r="H600" s="1" t="s">
        <v>707</v>
      </c>
      <c r="I600" s="1" t="s">
        <v>28</v>
      </c>
      <c r="J600" s="1" t="s">
        <v>29</v>
      </c>
      <c r="K600" s="1" t="s">
        <v>708</v>
      </c>
      <c r="L600" s="1">
        <v>2.0</v>
      </c>
      <c r="N600" s="1">
        <v>2.18</v>
      </c>
      <c r="P600" s="1">
        <v>1.09</v>
      </c>
      <c r="S600" s="1">
        <v>575.0</v>
      </c>
      <c r="T600" s="1">
        <v>2.6555928753454383</v>
      </c>
      <c r="U600" s="1">
        <v>13.694407124654564</v>
      </c>
      <c r="V600" s="1">
        <v>2.609931193001221</v>
      </c>
      <c r="X600" s="1">
        <v>59.96868475991649</v>
      </c>
      <c r="Y600" s="1">
        <v>0.327</v>
      </c>
    </row>
    <row r="601" ht="14.25" customHeight="1">
      <c r="A601" s="1" t="s">
        <v>709</v>
      </c>
      <c r="B601" s="1" t="s">
        <v>33</v>
      </c>
      <c r="C601" s="1">
        <v>25.0</v>
      </c>
      <c r="D601" s="1">
        <v>2.0</v>
      </c>
      <c r="E601" s="1" t="s">
        <v>97</v>
      </c>
      <c r="F601" s="1">
        <v>5.0</v>
      </c>
      <c r="G601" s="1" t="s">
        <v>98</v>
      </c>
      <c r="H601" s="1" t="s">
        <v>358</v>
      </c>
      <c r="I601" s="1" t="s">
        <v>44</v>
      </c>
      <c r="J601" s="1" t="s">
        <v>45</v>
      </c>
      <c r="K601" s="1" t="s">
        <v>517</v>
      </c>
      <c r="L601" s="1">
        <v>2.0</v>
      </c>
      <c r="N601" s="1">
        <v>2.18</v>
      </c>
      <c r="P601" s="1">
        <v>2.18</v>
      </c>
      <c r="S601" s="1">
        <v>576.0</v>
      </c>
      <c r="T601" s="1">
        <v>2.6555928753454383</v>
      </c>
      <c r="U601" s="1">
        <v>11.514407124654564</v>
      </c>
      <c r="V601" s="1">
        <v>2.1944586611163346</v>
      </c>
      <c r="X601" s="1">
        <v>60.07306889352818</v>
      </c>
      <c r="Y601" s="1">
        <v>0.327</v>
      </c>
    </row>
    <row r="602" ht="14.25" customHeight="1">
      <c r="A602" s="1" t="s">
        <v>710</v>
      </c>
      <c r="B602" s="1" t="s">
        <v>14</v>
      </c>
      <c r="C602" s="1">
        <v>31.0</v>
      </c>
      <c r="D602" s="1">
        <v>2.0</v>
      </c>
      <c r="E602" s="1" t="s">
        <v>97</v>
      </c>
      <c r="F602" s="1">
        <v>5.0</v>
      </c>
      <c r="G602" s="1" t="s">
        <v>98</v>
      </c>
      <c r="H602" s="1" t="s">
        <v>445</v>
      </c>
      <c r="I602" s="1" t="s">
        <v>261</v>
      </c>
      <c r="J602" s="1" t="s">
        <v>262</v>
      </c>
      <c r="K602" s="1" t="s">
        <v>711</v>
      </c>
      <c r="L602" s="1">
        <v>1.0</v>
      </c>
      <c r="N602" s="1">
        <v>1.09</v>
      </c>
      <c r="P602" s="1">
        <v>2.18</v>
      </c>
      <c r="S602" s="1">
        <v>577.0</v>
      </c>
      <c r="T602" s="1">
        <v>2.6555928753454383</v>
      </c>
      <c r="U602" s="1">
        <v>8.244407124654561</v>
      </c>
      <c r="V602" s="1">
        <v>1.571249863289004</v>
      </c>
      <c r="X602" s="1">
        <v>60.177453027139876</v>
      </c>
      <c r="Y602" s="1">
        <v>0.3597</v>
      </c>
    </row>
    <row r="603" ht="14.25" customHeight="1">
      <c r="A603" s="1" t="s">
        <v>712</v>
      </c>
      <c r="B603" s="1" t="s">
        <v>96</v>
      </c>
      <c r="C603" s="1">
        <v>22.0</v>
      </c>
      <c r="D603" s="1">
        <v>2.0</v>
      </c>
      <c r="E603" s="1" t="s">
        <v>97</v>
      </c>
      <c r="F603" s="1">
        <v>5.0</v>
      </c>
      <c r="G603" s="1" t="s">
        <v>98</v>
      </c>
      <c r="H603" s="1" t="s">
        <v>358</v>
      </c>
      <c r="I603" s="1" t="s">
        <v>28</v>
      </c>
      <c r="J603" s="1" t="s">
        <v>29</v>
      </c>
      <c r="K603" s="1" t="s">
        <v>708</v>
      </c>
      <c r="L603" s="1">
        <v>2.0</v>
      </c>
      <c r="N603" s="1">
        <v>2.18</v>
      </c>
      <c r="P603" s="1">
        <v>2.18</v>
      </c>
      <c r="S603" s="1">
        <v>578.0</v>
      </c>
      <c r="T603" s="1">
        <v>2.6555928753454383</v>
      </c>
      <c r="U603" s="1">
        <v>-2.6555928753454383</v>
      </c>
      <c r="V603" s="1">
        <v>-0.506112796135429</v>
      </c>
      <c r="X603" s="1">
        <v>60.281837160751564</v>
      </c>
      <c r="Y603" s="1">
        <v>0.3815</v>
      </c>
    </row>
    <row r="604" ht="14.25" customHeight="1">
      <c r="A604" s="1" t="s">
        <v>713</v>
      </c>
      <c r="B604" s="1" t="s">
        <v>51</v>
      </c>
      <c r="C604" s="1">
        <v>24.0</v>
      </c>
      <c r="D604" s="1">
        <v>1.0</v>
      </c>
      <c r="E604" s="1" t="s">
        <v>97</v>
      </c>
      <c r="F604" s="1">
        <v>5.0</v>
      </c>
      <c r="G604" s="1" t="s">
        <v>98</v>
      </c>
      <c r="H604" s="1" t="s">
        <v>714</v>
      </c>
      <c r="I604" s="1" t="s">
        <v>76</v>
      </c>
      <c r="J604" s="1" t="s">
        <v>77</v>
      </c>
      <c r="K604" s="1" t="s">
        <v>469</v>
      </c>
      <c r="L604" s="1">
        <v>2.0</v>
      </c>
      <c r="N604" s="1">
        <v>2.18</v>
      </c>
      <c r="P604" s="1">
        <v>1.09</v>
      </c>
      <c r="S604" s="1">
        <v>579.0</v>
      </c>
      <c r="T604" s="1">
        <v>2.6555928753454383</v>
      </c>
      <c r="U604" s="1">
        <v>9.334407124654561</v>
      </c>
      <c r="V604" s="1">
        <v>1.7789861292314473</v>
      </c>
      <c r="X604" s="1">
        <v>60.38622129436325</v>
      </c>
      <c r="Y604" s="1">
        <v>0.43600000000000005</v>
      </c>
    </row>
    <row r="605" ht="14.25" customHeight="1">
      <c r="A605" s="1" t="s">
        <v>715</v>
      </c>
      <c r="B605" s="1" t="s">
        <v>51</v>
      </c>
      <c r="C605" s="1">
        <v>25.0</v>
      </c>
      <c r="D605" s="1">
        <v>2.0</v>
      </c>
      <c r="E605" s="1" t="s">
        <v>97</v>
      </c>
      <c r="F605" s="1">
        <v>5.0</v>
      </c>
      <c r="G605" s="1" t="s">
        <v>98</v>
      </c>
      <c r="H605" s="1" t="s">
        <v>445</v>
      </c>
      <c r="I605" s="1" t="s">
        <v>97</v>
      </c>
      <c r="J605" s="1" t="s">
        <v>98</v>
      </c>
      <c r="K605" s="1" t="s">
        <v>716</v>
      </c>
      <c r="L605" s="1" t="s">
        <v>56</v>
      </c>
      <c r="N605" s="1">
        <v>0.0</v>
      </c>
      <c r="P605" s="1">
        <v>2.18</v>
      </c>
      <c r="S605" s="1">
        <v>580.0</v>
      </c>
      <c r="T605" s="1">
        <v>2.6555928753454383</v>
      </c>
      <c r="U605" s="1">
        <v>1.704407124654562</v>
      </c>
      <c r="V605" s="1">
        <v>0.32483226763434425</v>
      </c>
      <c r="X605" s="1">
        <v>60.49060542797495</v>
      </c>
      <c r="Y605" s="1">
        <v>0.43600000000000005</v>
      </c>
    </row>
    <row r="606" ht="14.25" customHeight="1">
      <c r="A606" s="1" t="s">
        <v>717</v>
      </c>
      <c r="B606" s="1" t="s">
        <v>23</v>
      </c>
      <c r="C606" s="1">
        <v>27.0</v>
      </c>
      <c r="D606" s="1">
        <v>1.0</v>
      </c>
      <c r="E606" s="1" t="s">
        <v>97</v>
      </c>
      <c r="F606" s="1">
        <v>5.0</v>
      </c>
      <c r="G606" s="1" t="s">
        <v>98</v>
      </c>
      <c r="H606" s="1" t="s">
        <v>690</v>
      </c>
      <c r="I606" s="1" t="s">
        <v>718</v>
      </c>
      <c r="J606" s="1" t="s">
        <v>719</v>
      </c>
      <c r="K606" s="1" t="s">
        <v>720</v>
      </c>
      <c r="L606" s="1" t="s">
        <v>56</v>
      </c>
      <c r="N606" s="1">
        <v>0.0</v>
      </c>
      <c r="P606" s="1">
        <v>1.09</v>
      </c>
      <c r="S606" s="1">
        <v>581.0</v>
      </c>
      <c r="T606" s="1">
        <v>2.6555928753454383</v>
      </c>
      <c r="U606" s="1">
        <v>1.704407124654562</v>
      </c>
      <c r="V606" s="1">
        <v>0.32483226763434425</v>
      </c>
      <c r="X606" s="1">
        <v>60.59498956158664</v>
      </c>
      <c r="Y606" s="1">
        <v>0.545</v>
      </c>
    </row>
    <row r="607" ht="14.25" customHeight="1">
      <c r="A607" s="1" t="s">
        <v>721</v>
      </c>
      <c r="B607" s="1" t="s">
        <v>14</v>
      </c>
      <c r="C607" s="1">
        <v>24.0</v>
      </c>
      <c r="D607" s="1">
        <v>1.0</v>
      </c>
      <c r="E607" s="1" t="s">
        <v>97</v>
      </c>
      <c r="F607" s="1">
        <v>5.0</v>
      </c>
      <c r="G607" s="1" t="s">
        <v>98</v>
      </c>
      <c r="H607" s="1" t="s">
        <v>358</v>
      </c>
      <c r="I607" s="1" t="s">
        <v>722</v>
      </c>
      <c r="J607" s="1" t="s">
        <v>45</v>
      </c>
      <c r="K607" s="1" t="s">
        <v>723</v>
      </c>
      <c r="L607" s="1">
        <v>1.0</v>
      </c>
      <c r="N607" s="1">
        <v>1.09</v>
      </c>
      <c r="P607" s="1">
        <v>1.09</v>
      </c>
      <c r="S607" s="1">
        <v>582.0</v>
      </c>
      <c r="T607" s="1">
        <v>2.6555928753454383</v>
      </c>
      <c r="U607" s="1">
        <v>7.154407124654562</v>
      </c>
      <c r="V607" s="1">
        <v>1.3635135973465609</v>
      </c>
      <c r="X607" s="1">
        <v>60.699373695198325</v>
      </c>
      <c r="Y607" s="1">
        <v>0.545</v>
      </c>
    </row>
    <row r="608" ht="14.25" customHeight="1">
      <c r="A608" s="1" t="s">
        <v>724</v>
      </c>
      <c r="B608" s="1" t="s">
        <v>164</v>
      </c>
      <c r="C608" s="1">
        <v>22.0</v>
      </c>
      <c r="D608" s="1">
        <v>1.0</v>
      </c>
      <c r="E608" s="1" t="s">
        <v>97</v>
      </c>
      <c r="F608" s="1">
        <v>5.0</v>
      </c>
      <c r="G608" s="1" t="s">
        <v>98</v>
      </c>
      <c r="H608" s="1" t="s">
        <v>99</v>
      </c>
      <c r="I608" s="1" t="s">
        <v>176</v>
      </c>
      <c r="J608" s="1" t="s">
        <v>177</v>
      </c>
      <c r="K608" s="1" t="s">
        <v>725</v>
      </c>
      <c r="L608" s="1">
        <v>1.0</v>
      </c>
      <c r="N608" s="1">
        <v>1.09</v>
      </c>
      <c r="P608" s="1">
        <v>1.09</v>
      </c>
      <c r="S608" s="1">
        <v>583.0</v>
      </c>
      <c r="T608" s="1">
        <v>2.6555928753454383</v>
      </c>
      <c r="U608" s="1">
        <v>6.064407124654562</v>
      </c>
      <c r="V608" s="1">
        <v>1.1557773314041175</v>
      </c>
      <c r="X608" s="1">
        <v>60.80375782881002</v>
      </c>
      <c r="Y608" s="1">
        <v>0.545</v>
      </c>
    </row>
    <row r="609" ht="14.25" customHeight="1">
      <c r="A609" s="1" t="s">
        <v>726</v>
      </c>
      <c r="B609" s="1" t="s">
        <v>14</v>
      </c>
      <c r="C609" s="1">
        <v>34.0</v>
      </c>
      <c r="D609" s="1">
        <v>1.0</v>
      </c>
      <c r="E609" s="1" t="s">
        <v>97</v>
      </c>
      <c r="F609" s="1">
        <v>5.0</v>
      </c>
      <c r="G609" s="1" t="s">
        <v>98</v>
      </c>
      <c r="H609" s="1" t="s">
        <v>685</v>
      </c>
      <c r="I609" s="1" t="s">
        <v>727</v>
      </c>
      <c r="J609" s="1" t="s">
        <v>728</v>
      </c>
      <c r="K609" s="1" t="s">
        <v>729</v>
      </c>
      <c r="L609" s="1" t="s">
        <v>56</v>
      </c>
      <c r="N609" s="1">
        <v>0.0</v>
      </c>
      <c r="P609" s="1">
        <v>1.09</v>
      </c>
      <c r="S609" s="1">
        <v>584.0</v>
      </c>
      <c r="T609" s="1">
        <v>2.6555928753454383</v>
      </c>
      <c r="U609" s="1">
        <v>4.9744071246545625</v>
      </c>
      <c r="V609" s="1">
        <v>0.9480410654616742</v>
      </c>
      <c r="X609" s="1">
        <v>60.90814196242171</v>
      </c>
      <c r="Y609" s="1">
        <v>0.545</v>
      </c>
    </row>
    <row r="610" ht="14.25" customHeight="1">
      <c r="A610" s="1" t="s">
        <v>730</v>
      </c>
      <c r="B610" s="1" t="s">
        <v>23</v>
      </c>
      <c r="C610" s="1">
        <v>28.0</v>
      </c>
      <c r="D610" s="1">
        <v>1.0</v>
      </c>
      <c r="E610" s="1" t="s">
        <v>97</v>
      </c>
      <c r="F610" s="1">
        <v>5.0</v>
      </c>
      <c r="G610" s="1" t="s">
        <v>98</v>
      </c>
      <c r="H610" s="1" t="s">
        <v>445</v>
      </c>
      <c r="I610" s="1" t="s">
        <v>97</v>
      </c>
      <c r="J610" s="1" t="s">
        <v>98</v>
      </c>
      <c r="K610" s="1" t="s">
        <v>731</v>
      </c>
      <c r="L610" s="1" t="s">
        <v>47</v>
      </c>
      <c r="N610" s="1">
        <v>0.0</v>
      </c>
      <c r="P610" s="1">
        <v>1.09</v>
      </c>
      <c r="S610" s="1">
        <v>585.0</v>
      </c>
      <c r="T610" s="1">
        <v>2.6555928753454383</v>
      </c>
      <c r="U610" s="1">
        <v>3.8844071246545626</v>
      </c>
      <c r="V610" s="1">
        <v>0.740304799519231</v>
      </c>
      <c r="X610" s="1">
        <v>61.0125260960334</v>
      </c>
      <c r="Y610" s="1">
        <v>0.545</v>
      </c>
    </row>
    <row r="611" ht="14.25" customHeight="1">
      <c r="A611" s="1" t="s">
        <v>732</v>
      </c>
      <c r="B611" s="1" t="s">
        <v>14</v>
      </c>
      <c r="C611" s="1">
        <v>22.0</v>
      </c>
      <c r="D611" s="1">
        <v>1.0</v>
      </c>
      <c r="E611" s="1" t="s">
        <v>97</v>
      </c>
      <c r="F611" s="1">
        <v>5.0</v>
      </c>
      <c r="G611" s="1" t="s">
        <v>98</v>
      </c>
      <c r="H611" s="1" t="s">
        <v>445</v>
      </c>
      <c r="I611" s="1" t="s">
        <v>15</v>
      </c>
      <c r="J611" s="1" t="s">
        <v>16</v>
      </c>
      <c r="K611" s="1" t="s">
        <v>127</v>
      </c>
      <c r="L611" s="1" t="s">
        <v>47</v>
      </c>
      <c r="N611" s="1">
        <v>0.0</v>
      </c>
      <c r="P611" s="1">
        <v>1.09</v>
      </c>
      <c r="S611" s="1">
        <v>586.0</v>
      </c>
      <c r="T611" s="1">
        <v>2.6555928753454383</v>
      </c>
      <c r="U611" s="1">
        <v>0.6144071246545622</v>
      </c>
      <c r="V611" s="1">
        <v>0.11709600169190096</v>
      </c>
      <c r="X611" s="1">
        <v>61.11691022964509</v>
      </c>
      <c r="Y611" s="1">
        <v>0.545</v>
      </c>
    </row>
    <row r="612" ht="14.25" customHeight="1">
      <c r="A612" s="1" t="s">
        <v>733</v>
      </c>
      <c r="B612" s="1" t="s">
        <v>36</v>
      </c>
      <c r="C612" s="1">
        <v>33.0</v>
      </c>
      <c r="D612" s="1">
        <v>1.0</v>
      </c>
      <c r="E612" s="1" t="s">
        <v>97</v>
      </c>
      <c r="F612" s="1">
        <v>5.0</v>
      </c>
      <c r="G612" s="1" t="s">
        <v>98</v>
      </c>
      <c r="H612" s="1" t="s">
        <v>445</v>
      </c>
      <c r="I612" s="1" t="s">
        <v>97</v>
      </c>
      <c r="J612" s="1" t="s">
        <v>98</v>
      </c>
      <c r="K612" s="1" t="s">
        <v>690</v>
      </c>
      <c r="L612" s="1" t="s">
        <v>56</v>
      </c>
      <c r="N612" s="1">
        <v>0.0</v>
      </c>
      <c r="P612" s="1">
        <v>1.09</v>
      </c>
      <c r="S612" s="1">
        <v>587.0</v>
      </c>
      <c r="T612" s="1">
        <v>2.6555928753454383</v>
      </c>
      <c r="U612" s="1">
        <v>-2.6555928753454383</v>
      </c>
      <c r="V612" s="1">
        <v>-0.506112796135429</v>
      </c>
      <c r="X612" s="1">
        <v>61.22129436325678</v>
      </c>
      <c r="Y612" s="1">
        <v>0.545</v>
      </c>
    </row>
    <row r="613" ht="14.25" customHeight="1">
      <c r="A613" s="1" t="s">
        <v>734</v>
      </c>
      <c r="B613" s="1" t="s">
        <v>133</v>
      </c>
      <c r="C613" s="1">
        <v>26.0</v>
      </c>
      <c r="D613" s="1">
        <v>1.0</v>
      </c>
      <c r="E613" s="1" t="s">
        <v>97</v>
      </c>
      <c r="F613" s="1">
        <v>5.0</v>
      </c>
      <c r="G613" s="1" t="s">
        <v>98</v>
      </c>
      <c r="H613" s="1" t="s">
        <v>358</v>
      </c>
      <c r="I613" s="1" t="s">
        <v>735</v>
      </c>
      <c r="J613" s="1" t="s">
        <v>736</v>
      </c>
      <c r="K613" s="1" t="s">
        <v>737</v>
      </c>
      <c r="L613" s="1" t="s">
        <v>256</v>
      </c>
      <c r="N613" s="1">
        <v>0.0</v>
      </c>
      <c r="P613" s="1">
        <v>1.09</v>
      </c>
      <c r="S613" s="1">
        <v>588.0</v>
      </c>
      <c r="T613" s="1">
        <v>2.6555928753454383</v>
      </c>
      <c r="U613" s="1">
        <v>-2.6555928753454383</v>
      </c>
      <c r="V613" s="1">
        <v>-0.506112796135429</v>
      </c>
      <c r="X613" s="1">
        <v>61.32567849686848</v>
      </c>
      <c r="Y613" s="1">
        <v>0.545</v>
      </c>
    </row>
    <row r="614" ht="14.25" customHeight="1">
      <c r="A614" s="1" t="s">
        <v>738</v>
      </c>
      <c r="B614" s="1" t="s">
        <v>51</v>
      </c>
      <c r="C614" s="1">
        <v>27.0</v>
      </c>
      <c r="D614" s="1">
        <v>1.0</v>
      </c>
      <c r="E614" s="1" t="s">
        <v>97</v>
      </c>
      <c r="F614" s="1">
        <v>5.0</v>
      </c>
      <c r="G614" s="1" t="s">
        <v>98</v>
      </c>
      <c r="H614" s="1" t="s">
        <v>685</v>
      </c>
      <c r="I614" s="1" t="s">
        <v>727</v>
      </c>
      <c r="J614" s="1" t="s">
        <v>728</v>
      </c>
      <c r="K614" s="1" t="s">
        <v>729</v>
      </c>
      <c r="L614" s="1" t="s">
        <v>256</v>
      </c>
      <c r="N614" s="1">
        <v>0.0</v>
      </c>
      <c r="P614" s="1">
        <v>1.09</v>
      </c>
      <c r="S614" s="1">
        <v>589.0</v>
      </c>
      <c r="T614" s="1">
        <v>2.6555928753454383</v>
      </c>
      <c r="U614" s="1">
        <v>-2.6555928753454383</v>
      </c>
      <c r="V614" s="1">
        <v>-0.506112796135429</v>
      </c>
      <c r="X614" s="1">
        <v>61.430062630480165</v>
      </c>
      <c r="Y614" s="1">
        <v>0.545</v>
      </c>
    </row>
    <row r="615" ht="14.25" customHeight="1">
      <c r="A615" s="1" t="s">
        <v>739</v>
      </c>
      <c r="B615" s="1" t="s">
        <v>164</v>
      </c>
      <c r="C615" s="1">
        <v>24.0</v>
      </c>
      <c r="D615" s="1">
        <v>0.9</v>
      </c>
      <c r="E615" s="1" t="s">
        <v>97</v>
      </c>
      <c r="F615" s="1">
        <v>5.0</v>
      </c>
      <c r="G615" s="1" t="s">
        <v>98</v>
      </c>
      <c r="H615" s="1" t="s">
        <v>690</v>
      </c>
      <c r="I615" s="1" t="s">
        <v>209</v>
      </c>
      <c r="J615" s="1" t="s">
        <v>210</v>
      </c>
      <c r="K615" s="1" t="s">
        <v>740</v>
      </c>
      <c r="L615" s="1">
        <v>1.0</v>
      </c>
      <c r="N615" s="1">
        <v>1.09</v>
      </c>
      <c r="P615" s="1">
        <v>0.9810000000000001</v>
      </c>
      <c r="S615" s="1">
        <v>590.0</v>
      </c>
      <c r="T615" s="1">
        <v>2.6555928753454383</v>
      </c>
      <c r="U615" s="1">
        <v>-1.5655928753454382</v>
      </c>
      <c r="V615" s="1">
        <v>-0.2983765301929857</v>
      </c>
      <c r="X615" s="1">
        <v>61.534446764091854</v>
      </c>
      <c r="Y615" s="1">
        <v>0.545</v>
      </c>
    </row>
    <row r="616" ht="14.25" customHeight="1">
      <c r="A616" s="1" t="s">
        <v>741</v>
      </c>
      <c r="B616" s="1" t="s">
        <v>51</v>
      </c>
      <c r="C616" s="1">
        <v>22.0</v>
      </c>
      <c r="D616" s="1">
        <v>0.8</v>
      </c>
      <c r="E616" s="1" t="s">
        <v>97</v>
      </c>
      <c r="F616" s="1">
        <v>5.0</v>
      </c>
      <c r="G616" s="1" t="s">
        <v>98</v>
      </c>
      <c r="H616" s="1" t="s">
        <v>714</v>
      </c>
      <c r="I616" s="1" t="s">
        <v>97</v>
      </c>
      <c r="J616" s="1" t="s">
        <v>98</v>
      </c>
      <c r="K616" s="1" t="s">
        <v>190</v>
      </c>
      <c r="L616" s="1">
        <v>1.0</v>
      </c>
      <c r="N616" s="1">
        <v>1.09</v>
      </c>
      <c r="P616" s="1">
        <v>0.8720000000000001</v>
      </c>
      <c r="S616" s="1">
        <v>591.0</v>
      </c>
      <c r="T616" s="1">
        <v>2.6555928753454383</v>
      </c>
      <c r="U616" s="1">
        <v>-2.6555928753454383</v>
      </c>
      <c r="V616" s="1">
        <v>-0.506112796135429</v>
      </c>
      <c r="X616" s="1">
        <v>61.63883089770355</v>
      </c>
      <c r="Y616" s="1">
        <v>0.545</v>
      </c>
    </row>
    <row r="617" ht="14.25" customHeight="1">
      <c r="A617" s="1" t="s">
        <v>742</v>
      </c>
      <c r="B617" s="1" t="s">
        <v>40</v>
      </c>
      <c r="C617" s="1">
        <v>24.0</v>
      </c>
      <c r="D617" s="1">
        <v>1.0</v>
      </c>
      <c r="E617" s="1" t="s">
        <v>97</v>
      </c>
      <c r="F617" s="1">
        <v>5.0</v>
      </c>
      <c r="G617" s="1" t="s">
        <v>98</v>
      </c>
      <c r="H617" s="1" t="s">
        <v>743</v>
      </c>
      <c r="I617" s="1" t="s">
        <v>97</v>
      </c>
      <c r="J617" s="1" t="s">
        <v>98</v>
      </c>
      <c r="K617" s="1" t="s">
        <v>690</v>
      </c>
      <c r="L617" s="1">
        <v>0.75</v>
      </c>
      <c r="N617" s="1">
        <v>0.8175000000000001</v>
      </c>
      <c r="P617" s="1">
        <v>1.09</v>
      </c>
      <c r="S617" s="1">
        <v>592.0</v>
      </c>
      <c r="T617" s="1">
        <v>2.6555928753454383</v>
      </c>
      <c r="U617" s="1">
        <v>-2.6555928753454383</v>
      </c>
      <c r="V617" s="1">
        <v>-0.506112796135429</v>
      </c>
      <c r="X617" s="1">
        <v>61.74321503131524</v>
      </c>
      <c r="Y617" s="1">
        <v>0.545</v>
      </c>
    </row>
    <row r="618" ht="14.25" customHeight="1">
      <c r="A618" s="1" t="s">
        <v>551</v>
      </c>
      <c r="B618" s="1" t="s">
        <v>51</v>
      </c>
      <c r="C618" s="1">
        <v>21.0</v>
      </c>
      <c r="D618" s="1">
        <v>10.0</v>
      </c>
      <c r="E618" s="1" t="s">
        <v>18</v>
      </c>
      <c r="F618" s="1">
        <v>6.0</v>
      </c>
      <c r="G618" s="1" t="s">
        <v>173</v>
      </c>
      <c r="H618" s="1" t="s">
        <v>552</v>
      </c>
      <c r="I618" s="1" t="s">
        <v>18</v>
      </c>
      <c r="J618" s="1" t="s">
        <v>19</v>
      </c>
      <c r="K618" s="1" t="s">
        <v>25</v>
      </c>
      <c r="L618" s="1">
        <v>24.0</v>
      </c>
      <c r="N618" s="1">
        <v>26.160000000000004</v>
      </c>
      <c r="P618" s="1">
        <v>10.9</v>
      </c>
      <c r="S618" s="1">
        <v>593.0</v>
      </c>
      <c r="T618" s="1">
        <v>2.6555928753454383</v>
      </c>
      <c r="U618" s="1">
        <v>-1.5655928753454382</v>
      </c>
      <c r="V618" s="1">
        <v>-0.2983765301929857</v>
      </c>
      <c r="X618" s="1">
        <v>61.847599164926926</v>
      </c>
      <c r="Y618" s="1">
        <v>0.545</v>
      </c>
    </row>
    <row r="619" ht="14.25" customHeight="1">
      <c r="A619" s="1" t="s">
        <v>553</v>
      </c>
      <c r="B619" s="1" t="s">
        <v>65</v>
      </c>
      <c r="C619" s="1">
        <v>22.0</v>
      </c>
      <c r="D619" s="1">
        <v>18.0</v>
      </c>
      <c r="E619" s="1" t="s">
        <v>18</v>
      </c>
      <c r="F619" s="1">
        <v>6.0</v>
      </c>
      <c r="G619" s="1" t="s">
        <v>173</v>
      </c>
      <c r="H619" s="1" t="s">
        <v>552</v>
      </c>
      <c r="I619" s="1" t="s">
        <v>18</v>
      </c>
      <c r="J619" s="1" t="s">
        <v>19</v>
      </c>
      <c r="K619" s="1" t="s">
        <v>150</v>
      </c>
      <c r="L619" s="1">
        <v>24.0</v>
      </c>
      <c r="N619" s="1">
        <v>26.160000000000004</v>
      </c>
      <c r="P619" s="1">
        <v>19.62</v>
      </c>
      <c r="S619" s="1">
        <v>594.0</v>
      </c>
      <c r="T619" s="1">
        <v>2.6555928753454383</v>
      </c>
      <c r="U619" s="1">
        <v>-2.4920928753454383</v>
      </c>
      <c r="V619" s="1">
        <v>-0.47495235624406257</v>
      </c>
      <c r="X619" s="1">
        <v>61.95198329853862</v>
      </c>
      <c r="Y619" s="1">
        <v>0.545</v>
      </c>
    </row>
    <row r="620" ht="14.25" customHeight="1">
      <c r="A620" s="1" t="s">
        <v>554</v>
      </c>
      <c r="B620" s="1" t="s">
        <v>51</v>
      </c>
      <c r="C620" s="1">
        <v>29.0</v>
      </c>
      <c r="D620" s="1">
        <v>22.0</v>
      </c>
      <c r="E620" s="1" t="s">
        <v>18</v>
      </c>
      <c r="F620" s="1">
        <v>6.0</v>
      </c>
      <c r="G620" s="1" t="s">
        <v>173</v>
      </c>
      <c r="H620" s="1" t="s">
        <v>552</v>
      </c>
      <c r="I620" s="1" t="s">
        <v>18</v>
      </c>
      <c r="J620" s="1" t="s">
        <v>19</v>
      </c>
      <c r="K620" s="1" t="s">
        <v>150</v>
      </c>
      <c r="L620" s="1" t="s">
        <v>56</v>
      </c>
      <c r="N620" s="1">
        <v>0.0</v>
      </c>
      <c r="P620" s="1">
        <v>23.98</v>
      </c>
      <c r="S620" s="1">
        <v>595.0</v>
      </c>
      <c r="T620" s="1">
        <v>2.6555928753454383</v>
      </c>
      <c r="U620" s="1">
        <v>0.6144071246545622</v>
      </c>
      <c r="V620" s="1">
        <v>0.11709600169190096</v>
      </c>
      <c r="X620" s="1">
        <v>62.05636743215031</v>
      </c>
      <c r="Y620" s="1">
        <v>0.545</v>
      </c>
    </row>
    <row r="621" ht="14.25" customHeight="1">
      <c r="A621" s="1" t="s">
        <v>555</v>
      </c>
      <c r="B621" s="1" t="s">
        <v>65</v>
      </c>
      <c r="C621" s="1">
        <v>25.0</v>
      </c>
      <c r="D621" s="1">
        <v>15.0</v>
      </c>
      <c r="E621" s="1" t="s">
        <v>18</v>
      </c>
      <c r="F621" s="1">
        <v>6.0</v>
      </c>
      <c r="G621" s="1" t="s">
        <v>173</v>
      </c>
      <c r="H621" s="1" t="s">
        <v>552</v>
      </c>
      <c r="I621" s="1" t="s">
        <v>18</v>
      </c>
      <c r="J621" s="1" t="s">
        <v>19</v>
      </c>
      <c r="K621" s="1" t="s">
        <v>292</v>
      </c>
      <c r="L621" s="1">
        <v>20.0</v>
      </c>
      <c r="N621" s="1">
        <v>21.8</v>
      </c>
      <c r="P621" s="1">
        <v>16.35</v>
      </c>
      <c r="S621" s="1">
        <v>596.0</v>
      </c>
      <c r="T621" s="1">
        <v>2.6555928753454383</v>
      </c>
      <c r="U621" s="1">
        <v>0.6144071246545622</v>
      </c>
      <c r="V621" s="1">
        <v>0.11709600169190096</v>
      </c>
      <c r="X621" s="1">
        <v>62.160751565762</v>
      </c>
      <c r="Y621" s="1">
        <v>0.545</v>
      </c>
    </row>
    <row r="622" ht="14.25" customHeight="1">
      <c r="A622" s="1" t="s">
        <v>556</v>
      </c>
      <c r="B622" s="1" t="s">
        <v>65</v>
      </c>
      <c r="C622" s="1">
        <v>21.0</v>
      </c>
      <c r="D622" s="1">
        <v>12.0</v>
      </c>
      <c r="E622" s="1" t="s">
        <v>18</v>
      </c>
      <c r="F622" s="1">
        <v>6.0</v>
      </c>
      <c r="G622" s="1" t="s">
        <v>173</v>
      </c>
      <c r="H622" s="1" t="s">
        <v>188</v>
      </c>
      <c r="I622" s="1" t="s">
        <v>18</v>
      </c>
      <c r="J622" s="1" t="s">
        <v>19</v>
      </c>
      <c r="K622" s="1" t="s">
        <v>320</v>
      </c>
      <c r="L622" s="1">
        <v>19.0</v>
      </c>
      <c r="N622" s="1">
        <v>20.71</v>
      </c>
      <c r="P622" s="1">
        <v>13.080000000000002</v>
      </c>
      <c r="S622" s="1">
        <v>597.0</v>
      </c>
      <c r="T622" s="1">
        <v>2.6555928753454383</v>
      </c>
      <c r="U622" s="1">
        <v>-2.6555928753454383</v>
      </c>
      <c r="V622" s="1">
        <v>-0.506112796135429</v>
      </c>
      <c r="X622" s="1">
        <v>62.265135699373694</v>
      </c>
      <c r="Y622" s="1">
        <v>0.545</v>
      </c>
    </row>
    <row r="623" ht="14.25" customHeight="1">
      <c r="A623" s="1" t="s">
        <v>405</v>
      </c>
      <c r="B623" s="1" t="s">
        <v>33</v>
      </c>
      <c r="C623" s="1">
        <v>28.0</v>
      </c>
      <c r="D623" s="1">
        <v>4.0</v>
      </c>
      <c r="E623" s="1" t="s">
        <v>18</v>
      </c>
      <c r="F623" s="1">
        <v>6.0</v>
      </c>
      <c r="G623" s="1" t="s">
        <v>173</v>
      </c>
      <c r="H623" s="1" t="s">
        <v>406</v>
      </c>
      <c r="I623" s="1" t="s">
        <v>83</v>
      </c>
      <c r="J623" s="1" t="s">
        <v>84</v>
      </c>
      <c r="K623" s="1" t="s">
        <v>85</v>
      </c>
      <c r="L623" s="1">
        <v>19.0</v>
      </c>
      <c r="N623" s="1">
        <v>20.71</v>
      </c>
      <c r="P623" s="1">
        <v>4.36</v>
      </c>
      <c r="S623" s="1">
        <v>598.0</v>
      </c>
      <c r="T623" s="1">
        <v>2.6555928753454383</v>
      </c>
      <c r="U623" s="1">
        <v>-0.47559287534543815</v>
      </c>
      <c r="V623" s="1">
        <v>-0.0906402642505424</v>
      </c>
      <c r="X623" s="1">
        <v>62.36951983298538</v>
      </c>
      <c r="Y623" s="1">
        <v>0.654</v>
      </c>
    </row>
    <row r="624" ht="14.25" customHeight="1">
      <c r="A624" s="1" t="s">
        <v>557</v>
      </c>
      <c r="B624" s="1" t="s">
        <v>164</v>
      </c>
      <c r="C624" s="1">
        <v>30.0</v>
      </c>
      <c r="D624" s="1">
        <v>15.0</v>
      </c>
      <c r="E624" s="1" t="s">
        <v>18</v>
      </c>
      <c r="F624" s="1">
        <v>6.0</v>
      </c>
      <c r="G624" s="1" t="s">
        <v>173</v>
      </c>
      <c r="H624" s="1" t="s">
        <v>552</v>
      </c>
      <c r="I624" s="1" t="s">
        <v>18</v>
      </c>
      <c r="J624" s="1" t="s">
        <v>19</v>
      </c>
      <c r="K624" s="1" t="s">
        <v>558</v>
      </c>
      <c r="L624" s="1">
        <v>11.0</v>
      </c>
      <c r="N624" s="1">
        <v>11.99</v>
      </c>
      <c r="P624" s="1">
        <v>16.35</v>
      </c>
      <c r="S624" s="1">
        <v>599.0</v>
      </c>
      <c r="T624" s="1">
        <v>2.6555928753454383</v>
      </c>
      <c r="U624" s="1">
        <v>-0.47559287534543815</v>
      </c>
      <c r="V624" s="1">
        <v>-0.0906402642505424</v>
      </c>
      <c r="X624" s="1">
        <v>62.47390396659708</v>
      </c>
      <c r="Y624" s="1">
        <v>0.654</v>
      </c>
    </row>
    <row r="625" ht="14.25" customHeight="1">
      <c r="A625" s="1" t="s">
        <v>559</v>
      </c>
      <c r="B625" s="1" t="s">
        <v>14</v>
      </c>
      <c r="C625" s="1">
        <v>24.0</v>
      </c>
      <c r="D625" s="1">
        <v>14.0</v>
      </c>
      <c r="E625" s="1" t="s">
        <v>18</v>
      </c>
      <c r="F625" s="1">
        <v>6.0</v>
      </c>
      <c r="G625" s="1" t="s">
        <v>173</v>
      </c>
      <c r="H625" s="1" t="s">
        <v>406</v>
      </c>
      <c r="I625" s="1" t="s">
        <v>18</v>
      </c>
      <c r="J625" s="1" t="s">
        <v>19</v>
      </c>
      <c r="K625" s="1" t="s">
        <v>310</v>
      </c>
      <c r="L625" s="1">
        <v>14.0</v>
      </c>
      <c r="N625" s="1">
        <v>15.260000000000002</v>
      </c>
      <c r="P625" s="1">
        <v>15.260000000000002</v>
      </c>
      <c r="S625" s="1">
        <v>600.0</v>
      </c>
      <c r="T625" s="1">
        <v>2.6555928753454383</v>
      </c>
      <c r="U625" s="1">
        <v>-0.47559287534543815</v>
      </c>
      <c r="V625" s="1">
        <v>-0.0906402642505424</v>
      </c>
      <c r="X625" s="1">
        <v>62.578288100208766</v>
      </c>
      <c r="Y625" s="1">
        <v>0.7303000000000001</v>
      </c>
    </row>
    <row r="626" ht="14.25" customHeight="1">
      <c r="A626" s="1" t="s">
        <v>560</v>
      </c>
      <c r="B626" s="1" t="s">
        <v>133</v>
      </c>
      <c r="C626" s="1">
        <v>21.0</v>
      </c>
      <c r="D626" s="1">
        <v>8.0</v>
      </c>
      <c r="E626" s="1" t="s">
        <v>18</v>
      </c>
      <c r="F626" s="1">
        <v>6.0</v>
      </c>
      <c r="G626" s="1" t="s">
        <v>173</v>
      </c>
      <c r="H626" s="1" t="s">
        <v>561</v>
      </c>
      <c r="I626" s="1" t="s">
        <v>18</v>
      </c>
      <c r="J626" s="1" t="s">
        <v>19</v>
      </c>
      <c r="K626" s="1" t="s">
        <v>282</v>
      </c>
      <c r="L626" s="1">
        <v>14.0</v>
      </c>
      <c r="N626" s="1">
        <v>15.260000000000002</v>
      </c>
      <c r="P626" s="1">
        <v>8.72</v>
      </c>
      <c r="S626" s="1">
        <v>601.0</v>
      </c>
      <c r="T626" s="1">
        <v>2.6555928753454383</v>
      </c>
      <c r="U626" s="1">
        <v>-1.5655928753454382</v>
      </c>
      <c r="V626" s="1">
        <v>-0.2983765301929857</v>
      </c>
      <c r="X626" s="1">
        <v>62.682672233820455</v>
      </c>
      <c r="Y626" s="1">
        <v>0.8175000000000001</v>
      </c>
    </row>
    <row r="627" ht="14.25" customHeight="1">
      <c r="A627" s="1" t="s">
        <v>562</v>
      </c>
      <c r="B627" s="1" t="s">
        <v>14</v>
      </c>
      <c r="C627" s="1">
        <v>29.0</v>
      </c>
      <c r="D627" s="1">
        <v>14.0</v>
      </c>
      <c r="E627" s="1" t="s">
        <v>18</v>
      </c>
      <c r="F627" s="1">
        <v>6.0</v>
      </c>
      <c r="G627" s="1" t="s">
        <v>173</v>
      </c>
      <c r="H627" s="1" t="s">
        <v>552</v>
      </c>
      <c r="I627" s="1" t="s">
        <v>76</v>
      </c>
      <c r="J627" s="1" t="s">
        <v>77</v>
      </c>
      <c r="K627" s="1" t="s">
        <v>125</v>
      </c>
      <c r="L627" s="1" t="s">
        <v>47</v>
      </c>
      <c r="N627" s="1">
        <v>0.0</v>
      </c>
      <c r="P627" s="1">
        <v>15.260000000000002</v>
      </c>
      <c r="S627" s="1">
        <v>602.0</v>
      </c>
      <c r="T627" s="1">
        <v>2.6555928753454383</v>
      </c>
      <c r="U627" s="1">
        <v>-0.47559287534543815</v>
      </c>
      <c r="V627" s="1">
        <v>-0.0906402642505424</v>
      </c>
      <c r="X627" s="1">
        <v>62.78705636743215</v>
      </c>
      <c r="Y627" s="1">
        <v>0.8175000000000001</v>
      </c>
    </row>
    <row r="628" ht="14.25" customHeight="1">
      <c r="A628" s="1" t="s">
        <v>563</v>
      </c>
      <c r="B628" s="1" t="s">
        <v>164</v>
      </c>
      <c r="C628" s="1">
        <v>29.0</v>
      </c>
      <c r="D628" s="1">
        <v>12.0</v>
      </c>
      <c r="E628" s="1" t="s">
        <v>18</v>
      </c>
      <c r="F628" s="1">
        <v>6.0</v>
      </c>
      <c r="G628" s="1" t="s">
        <v>173</v>
      </c>
      <c r="H628" s="1" t="s">
        <v>564</v>
      </c>
      <c r="I628" s="1" t="s">
        <v>18</v>
      </c>
      <c r="J628" s="1" t="s">
        <v>19</v>
      </c>
      <c r="K628" s="1" t="s">
        <v>565</v>
      </c>
      <c r="L628" s="1" t="s">
        <v>56</v>
      </c>
      <c r="N628" s="1">
        <v>0.0</v>
      </c>
      <c r="P628" s="1">
        <v>13.080000000000002</v>
      </c>
      <c r="S628" s="1">
        <v>603.0</v>
      </c>
      <c r="T628" s="1">
        <v>2.6555928753454383</v>
      </c>
      <c r="U628" s="1">
        <v>-0.47559287534543815</v>
      </c>
      <c r="V628" s="1">
        <v>-0.0906402642505424</v>
      </c>
      <c r="X628" s="1">
        <v>62.89144050104384</v>
      </c>
      <c r="Y628" s="1">
        <v>0.8175000000000001</v>
      </c>
    </row>
    <row r="629" ht="14.25" customHeight="1">
      <c r="A629" s="1" t="s">
        <v>566</v>
      </c>
      <c r="B629" s="1" t="s">
        <v>23</v>
      </c>
      <c r="C629" s="1">
        <v>23.0</v>
      </c>
      <c r="D629" s="1">
        <v>4.0</v>
      </c>
      <c r="E629" s="1" t="s">
        <v>18</v>
      </c>
      <c r="F629" s="1">
        <v>6.0</v>
      </c>
      <c r="G629" s="1" t="s">
        <v>173</v>
      </c>
      <c r="H629" s="1" t="s">
        <v>561</v>
      </c>
      <c r="I629" s="1" t="s">
        <v>18</v>
      </c>
      <c r="J629" s="1" t="s">
        <v>19</v>
      </c>
      <c r="K629" s="1" t="s">
        <v>567</v>
      </c>
      <c r="L629" s="1">
        <v>11.0</v>
      </c>
      <c r="N629" s="1">
        <v>11.99</v>
      </c>
      <c r="P629" s="1">
        <v>4.36</v>
      </c>
      <c r="S629" s="1">
        <v>604.0</v>
      </c>
      <c r="T629" s="1">
        <v>2.6555928753454383</v>
      </c>
      <c r="U629" s="1">
        <v>-2.6555928753454383</v>
      </c>
      <c r="V629" s="1">
        <v>-0.506112796135429</v>
      </c>
      <c r="X629" s="1">
        <v>62.99582463465553</v>
      </c>
      <c r="Y629" s="1">
        <v>0.8175000000000001</v>
      </c>
    </row>
    <row r="630" ht="14.25" customHeight="1">
      <c r="A630" s="1" t="s">
        <v>568</v>
      </c>
      <c r="B630" s="1" t="s">
        <v>23</v>
      </c>
      <c r="C630" s="1">
        <v>23.0</v>
      </c>
      <c r="D630" s="1">
        <v>2.0</v>
      </c>
      <c r="E630" s="1" t="s">
        <v>569</v>
      </c>
      <c r="F630" s="1">
        <v>6.0</v>
      </c>
      <c r="G630" s="1" t="s">
        <v>173</v>
      </c>
      <c r="H630" s="1" t="s">
        <v>570</v>
      </c>
      <c r="I630" s="1" t="s">
        <v>18</v>
      </c>
      <c r="J630" s="1" t="s">
        <v>19</v>
      </c>
      <c r="K630" s="1" t="s">
        <v>292</v>
      </c>
      <c r="L630" s="1">
        <v>10.0</v>
      </c>
      <c r="N630" s="1">
        <v>10.9</v>
      </c>
      <c r="P630" s="1">
        <v>2.18</v>
      </c>
      <c r="S630" s="1">
        <v>605.0</v>
      </c>
      <c r="T630" s="1">
        <v>2.6555928753454383</v>
      </c>
      <c r="U630" s="1">
        <v>-2.6555928753454383</v>
      </c>
      <c r="V630" s="1">
        <v>-0.506112796135429</v>
      </c>
      <c r="X630" s="1">
        <v>63.10020876826722</v>
      </c>
      <c r="Y630" s="1">
        <v>0.8720000000000001</v>
      </c>
    </row>
    <row r="631" ht="14.25" customHeight="1">
      <c r="A631" s="1" t="s">
        <v>571</v>
      </c>
      <c r="B631" s="1" t="s">
        <v>23</v>
      </c>
      <c r="C631" s="1">
        <v>27.0</v>
      </c>
      <c r="D631" s="1">
        <v>10.0</v>
      </c>
      <c r="E631" s="1" t="s">
        <v>18</v>
      </c>
      <c r="F631" s="1">
        <v>6.0</v>
      </c>
      <c r="G631" s="1" t="s">
        <v>173</v>
      </c>
      <c r="H631" s="1" t="s">
        <v>564</v>
      </c>
      <c r="I631" s="1" t="s">
        <v>18</v>
      </c>
      <c r="J631" s="1" t="s">
        <v>173</v>
      </c>
      <c r="K631" s="1" t="s">
        <v>561</v>
      </c>
      <c r="L631" s="1" t="s">
        <v>47</v>
      </c>
      <c r="N631" s="1">
        <v>0.0</v>
      </c>
      <c r="P631" s="1">
        <v>10.9</v>
      </c>
      <c r="S631" s="1">
        <v>606.0</v>
      </c>
      <c r="T631" s="1">
        <v>2.6555928753454383</v>
      </c>
      <c r="U631" s="1">
        <v>-1.5655928753454382</v>
      </c>
      <c r="V631" s="1">
        <v>-0.2983765301929857</v>
      </c>
      <c r="X631" s="1">
        <v>63.20459290187891</v>
      </c>
      <c r="Y631" s="1">
        <v>0.9483</v>
      </c>
    </row>
    <row r="632" ht="14.25" customHeight="1">
      <c r="A632" s="1" t="s">
        <v>572</v>
      </c>
      <c r="B632" s="1" t="s">
        <v>14</v>
      </c>
      <c r="C632" s="1">
        <v>23.0</v>
      </c>
      <c r="D632" s="1">
        <v>9.0</v>
      </c>
      <c r="E632" s="1" t="s">
        <v>18</v>
      </c>
      <c r="F632" s="1">
        <v>6.0</v>
      </c>
      <c r="G632" s="1" t="s">
        <v>173</v>
      </c>
      <c r="H632" s="1" t="s">
        <v>406</v>
      </c>
      <c r="I632" s="1" t="s">
        <v>209</v>
      </c>
      <c r="J632" s="1" t="s">
        <v>210</v>
      </c>
      <c r="K632" s="1" t="s">
        <v>573</v>
      </c>
      <c r="L632" s="1">
        <v>9.0</v>
      </c>
      <c r="N632" s="1">
        <v>9.81</v>
      </c>
      <c r="P632" s="1">
        <v>9.81</v>
      </c>
      <c r="S632" s="1">
        <v>607.0</v>
      </c>
      <c r="T632" s="1">
        <v>2.6555928753454383</v>
      </c>
      <c r="U632" s="1">
        <v>-1.5655928753454382</v>
      </c>
      <c r="V632" s="1">
        <v>-0.2983765301929857</v>
      </c>
      <c r="X632" s="1">
        <v>63.30897703549061</v>
      </c>
      <c r="Y632" s="1">
        <v>0.9810000000000001</v>
      </c>
    </row>
    <row r="633" ht="14.25" customHeight="1">
      <c r="A633" s="1" t="s">
        <v>574</v>
      </c>
      <c r="B633" s="1" t="s">
        <v>23</v>
      </c>
      <c r="C633" s="1">
        <v>23.0</v>
      </c>
      <c r="D633" s="1">
        <v>3.0</v>
      </c>
      <c r="E633" s="1" t="s">
        <v>18</v>
      </c>
      <c r="F633" s="1">
        <v>6.0</v>
      </c>
      <c r="G633" s="1" t="s">
        <v>173</v>
      </c>
      <c r="H633" s="1" t="s">
        <v>575</v>
      </c>
      <c r="I633" s="1" t="s">
        <v>18</v>
      </c>
      <c r="J633" s="1" t="s">
        <v>19</v>
      </c>
      <c r="K633" s="1" t="s">
        <v>310</v>
      </c>
      <c r="L633" s="1">
        <v>9.0</v>
      </c>
      <c r="N633" s="1">
        <v>9.81</v>
      </c>
      <c r="P633" s="1">
        <v>3.2700000000000005</v>
      </c>
      <c r="S633" s="1">
        <v>608.0</v>
      </c>
      <c r="T633" s="1">
        <v>2.6555928753454383</v>
      </c>
      <c r="U633" s="1">
        <v>-2.6555928753454383</v>
      </c>
      <c r="V633" s="1">
        <v>-0.506112796135429</v>
      </c>
      <c r="X633" s="1">
        <v>63.413361169102295</v>
      </c>
      <c r="Y633" s="1">
        <v>0.9810000000000001</v>
      </c>
    </row>
    <row r="634" ht="14.25" customHeight="1">
      <c r="A634" s="1" t="s">
        <v>576</v>
      </c>
      <c r="B634" s="1" t="s">
        <v>14</v>
      </c>
      <c r="C634" s="1">
        <v>30.0</v>
      </c>
      <c r="D634" s="1">
        <v>8.0</v>
      </c>
      <c r="E634" s="1" t="s">
        <v>18</v>
      </c>
      <c r="F634" s="1">
        <v>6.0</v>
      </c>
      <c r="G634" s="1" t="s">
        <v>173</v>
      </c>
      <c r="H634" s="1" t="s">
        <v>406</v>
      </c>
      <c r="I634" s="1" t="s">
        <v>76</v>
      </c>
      <c r="J634" s="1" t="s">
        <v>77</v>
      </c>
      <c r="K634" s="1" t="s">
        <v>148</v>
      </c>
      <c r="L634" s="1" t="s">
        <v>56</v>
      </c>
      <c r="N634" s="1">
        <v>0.0</v>
      </c>
      <c r="P634" s="1">
        <v>8.72</v>
      </c>
      <c r="S634" s="1">
        <v>609.0</v>
      </c>
      <c r="T634" s="1">
        <v>2.6555928753454383</v>
      </c>
      <c r="U634" s="1">
        <v>-2.6555928753454383</v>
      </c>
      <c r="V634" s="1">
        <v>-0.506112796135429</v>
      </c>
      <c r="X634" s="1">
        <v>63.51774530271398</v>
      </c>
      <c r="Y634" s="1">
        <v>0.9810000000000001</v>
      </c>
    </row>
    <row r="635" ht="14.25" customHeight="1">
      <c r="A635" s="1" t="s">
        <v>577</v>
      </c>
      <c r="B635" s="1" t="s">
        <v>65</v>
      </c>
      <c r="C635" s="1">
        <v>20.0</v>
      </c>
      <c r="D635" s="1">
        <v>8.0</v>
      </c>
      <c r="E635" s="1" t="s">
        <v>18</v>
      </c>
      <c r="F635" s="1">
        <v>6.0</v>
      </c>
      <c r="G635" s="1" t="s">
        <v>173</v>
      </c>
      <c r="H635" s="1" t="s">
        <v>578</v>
      </c>
      <c r="I635" s="1" t="s">
        <v>97</v>
      </c>
      <c r="J635" s="1" t="s">
        <v>98</v>
      </c>
      <c r="K635" s="1" t="s">
        <v>579</v>
      </c>
      <c r="L635" s="1" t="s">
        <v>47</v>
      </c>
      <c r="N635" s="1">
        <v>0.0</v>
      </c>
      <c r="P635" s="1">
        <v>8.72</v>
      </c>
      <c r="S635" s="1">
        <v>610.0</v>
      </c>
      <c r="T635" s="1">
        <v>2.6555928753454383</v>
      </c>
      <c r="U635" s="1">
        <v>-2.6555928753454383</v>
      </c>
      <c r="V635" s="1">
        <v>-0.506112796135429</v>
      </c>
      <c r="X635" s="1">
        <v>63.62212943632568</v>
      </c>
      <c r="Y635" s="1">
        <v>1.0682</v>
      </c>
    </row>
    <row r="636" ht="14.25" customHeight="1">
      <c r="A636" s="1" t="s">
        <v>580</v>
      </c>
      <c r="B636" s="1" t="s">
        <v>23</v>
      </c>
      <c r="C636" s="1">
        <v>27.0</v>
      </c>
      <c r="D636" s="1">
        <v>7.0</v>
      </c>
      <c r="E636" s="1" t="s">
        <v>18</v>
      </c>
      <c r="F636" s="1">
        <v>6.0</v>
      </c>
      <c r="G636" s="1" t="s">
        <v>173</v>
      </c>
      <c r="H636" s="1" t="s">
        <v>174</v>
      </c>
      <c r="I636" s="1" t="s">
        <v>18</v>
      </c>
      <c r="J636" s="1" t="s">
        <v>173</v>
      </c>
      <c r="K636" s="1" t="s">
        <v>564</v>
      </c>
      <c r="L636" s="1" t="s">
        <v>56</v>
      </c>
      <c r="N636" s="1">
        <v>0.0</v>
      </c>
      <c r="P636" s="1">
        <v>7.630000000000001</v>
      </c>
      <c r="S636" s="1">
        <v>611.0</v>
      </c>
      <c r="T636" s="1">
        <v>2.6555928753454383</v>
      </c>
      <c r="U636" s="1">
        <v>-2.6555928753454383</v>
      </c>
      <c r="V636" s="1">
        <v>-0.506112796135429</v>
      </c>
      <c r="X636" s="1">
        <v>63.72651356993737</v>
      </c>
      <c r="Y636" s="1">
        <v>1.09</v>
      </c>
    </row>
    <row r="637" ht="14.25" customHeight="1">
      <c r="A637" s="1" t="s">
        <v>581</v>
      </c>
      <c r="B637" s="1" t="s">
        <v>51</v>
      </c>
      <c r="C637" s="1">
        <v>27.0</v>
      </c>
      <c r="D637" s="1">
        <v>5.0</v>
      </c>
      <c r="E637" s="1" t="s">
        <v>18</v>
      </c>
      <c r="F637" s="1">
        <v>6.0</v>
      </c>
      <c r="G637" s="1" t="s">
        <v>173</v>
      </c>
      <c r="H637" s="1" t="s">
        <v>406</v>
      </c>
      <c r="I637" s="1" t="s">
        <v>582</v>
      </c>
      <c r="J637" s="1" t="s">
        <v>583</v>
      </c>
      <c r="K637" s="1" t="s">
        <v>584</v>
      </c>
      <c r="L637" s="1">
        <v>6.0</v>
      </c>
      <c r="N637" s="1">
        <v>6.540000000000001</v>
      </c>
      <c r="P637" s="1">
        <v>5.45</v>
      </c>
      <c r="S637" s="1">
        <v>612.0</v>
      </c>
      <c r="T637" s="1">
        <v>2.6555928753454383</v>
      </c>
      <c r="U637" s="1">
        <v>-2.6555928753454383</v>
      </c>
      <c r="V637" s="1">
        <v>-0.506112796135429</v>
      </c>
      <c r="X637" s="1">
        <v>63.830897703549056</v>
      </c>
      <c r="Y637" s="1">
        <v>1.09</v>
      </c>
    </row>
    <row r="638" ht="14.25" customHeight="1">
      <c r="A638" s="1" t="s">
        <v>585</v>
      </c>
      <c r="B638" s="1" t="s">
        <v>96</v>
      </c>
      <c r="C638" s="1">
        <v>28.0</v>
      </c>
      <c r="D638" s="1">
        <v>6.0</v>
      </c>
      <c r="E638" s="1" t="s">
        <v>18</v>
      </c>
      <c r="F638" s="1">
        <v>6.0</v>
      </c>
      <c r="G638" s="1" t="s">
        <v>173</v>
      </c>
      <c r="H638" s="1" t="s">
        <v>586</v>
      </c>
      <c r="I638" s="1" t="s">
        <v>18</v>
      </c>
      <c r="J638" s="1" t="s">
        <v>173</v>
      </c>
      <c r="K638" s="1" t="s">
        <v>564</v>
      </c>
      <c r="L638" s="1" t="s">
        <v>56</v>
      </c>
      <c r="N638" s="1">
        <v>0.0</v>
      </c>
      <c r="P638" s="1">
        <v>6.540000000000001</v>
      </c>
      <c r="S638" s="1">
        <v>613.0</v>
      </c>
      <c r="T638" s="1">
        <v>2.6555928753454383</v>
      </c>
      <c r="U638" s="1">
        <v>-2.6555928753454383</v>
      </c>
      <c r="V638" s="1">
        <v>-0.506112796135429</v>
      </c>
      <c r="X638" s="1">
        <v>63.93528183716075</v>
      </c>
      <c r="Y638" s="1">
        <v>1.09</v>
      </c>
    </row>
    <row r="639" ht="14.25" customHeight="1">
      <c r="A639" s="1" t="s">
        <v>587</v>
      </c>
      <c r="B639" s="1" t="s">
        <v>14</v>
      </c>
      <c r="C639" s="1">
        <v>26.0</v>
      </c>
      <c r="D639" s="1">
        <v>6.0</v>
      </c>
      <c r="E639" s="1" t="s">
        <v>18</v>
      </c>
      <c r="F639" s="1">
        <v>6.0</v>
      </c>
      <c r="G639" s="1" t="s">
        <v>173</v>
      </c>
      <c r="H639" s="1" t="s">
        <v>588</v>
      </c>
      <c r="I639" s="1" t="s">
        <v>44</v>
      </c>
      <c r="J639" s="1" t="s">
        <v>45</v>
      </c>
      <c r="K639" s="1" t="s">
        <v>589</v>
      </c>
      <c r="L639" s="1" t="s">
        <v>56</v>
      </c>
      <c r="N639" s="1">
        <v>0.0</v>
      </c>
      <c r="P639" s="1">
        <v>6.540000000000001</v>
      </c>
      <c r="S639" s="1">
        <v>614.0</v>
      </c>
      <c r="T639" s="1">
        <v>2.6555928753454383</v>
      </c>
      <c r="U639" s="1">
        <v>-1.5655928753454382</v>
      </c>
      <c r="V639" s="1">
        <v>-0.2983765301929857</v>
      </c>
      <c r="X639" s="1">
        <v>64.03966597077245</v>
      </c>
      <c r="Y639" s="1">
        <v>1.09</v>
      </c>
    </row>
    <row r="640" ht="14.25" customHeight="1">
      <c r="A640" s="1" t="s">
        <v>590</v>
      </c>
      <c r="B640" s="1" t="s">
        <v>65</v>
      </c>
      <c r="C640" s="1">
        <v>27.0</v>
      </c>
      <c r="D640" s="1">
        <v>6.0</v>
      </c>
      <c r="E640" s="1" t="s">
        <v>18</v>
      </c>
      <c r="F640" s="1">
        <v>6.0</v>
      </c>
      <c r="G640" s="1" t="s">
        <v>173</v>
      </c>
      <c r="H640" s="1" t="s">
        <v>564</v>
      </c>
      <c r="I640" s="1" t="s">
        <v>569</v>
      </c>
      <c r="J640" s="1" t="s">
        <v>173</v>
      </c>
      <c r="K640" s="1" t="s">
        <v>591</v>
      </c>
      <c r="L640" s="1" t="s">
        <v>256</v>
      </c>
      <c r="N640" s="1">
        <v>0.0</v>
      </c>
      <c r="P640" s="1">
        <v>6.540000000000001</v>
      </c>
      <c r="S640" s="1">
        <v>615.0</v>
      </c>
      <c r="T640" s="1">
        <v>2.6555928753454383</v>
      </c>
      <c r="U640" s="1">
        <v>-1.5655928753454382</v>
      </c>
      <c r="V640" s="1">
        <v>-0.2983765301929857</v>
      </c>
      <c r="X640" s="1">
        <v>64.14405010438414</v>
      </c>
      <c r="Y640" s="1">
        <v>1.09</v>
      </c>
    </row>
    <row r="641" ht="14.25" customHeight="1">
      <c r="A641" s="1" t="s">
        <v>592</v>
      </c>
      <c r="B641" s="1" t="s">
        <v>33</v>
      </c>
      <c r="C641" s="1">
        <v>28.0</v>
      </c>
      <c r="D641" s="1">
        <v>3.0</v>
      </c>
      <c r="E641" s="1" t="s">
        <v>18</v>
      </c>
      <c r="F641" s="1">
        <v>6.0</v>
      </c>
      <c r="G641" s="1" t="s">
        <v>173</v>
      </c>
      <c r="H641" s="1" t="s">
        <v>406</v>
      </c>
      <c r="I641" s="1" t="s">
        <v>83</v>
      </c>
      <c r="J641" s="1" t="s">
        <v>84</v>
      </c>
      <c r="K641" s="1" t="s">
        <v>85</v>
      </c>
      <c r="L641" s="1">
        <v>5.0</v>
      </c>
      <c r="N641" s="1">
        <v>5.45</v>
      </c>
      <c r="P641" s="1">
        <v>3.2700000000000005</v>
      </c>
      <c r="S641" s="1">
        <v>616.0</v>
      </c>
      <c r="T641" s="1">
        <v>2.6555928753454383</v>
      </c>
      <c r="U641" s="1">
        <v>-1.8380928753454382</v>
      </c>
      <c r="V641" s="1">
        <v>-0.35031059667859654</v>
      </c>
      <c r="X641" s="1">
        <v>64.24843423799582</v>
      </c>
      <c r="Y641" s="1">
        <v>1.09</v>
      </c>
    </row>
    <row r="642" ht="14.25" customHeight="1">
      <c r="A642" s="1" t="s">
        <v>593</v>
      </c>
      <c r="B642" s="1" t="s">
        <v>23</v>
      </c>
      <c r="C642" s="1">
        <v>29.0</v>
      </c>
      <c r="D642" s="1">
        <v>5.0</v>
      </c>
      <c r="E642" s="1" t="s">
        <v>18</v>
      </c>
      <c r="F642" s="1">
        <v>6.0</v>
      </c>
      <c r="G642" s="1" t="s">
        <v>173</v>
      </c>
      <c r="H642" s="1" t="s">
        <v>578</v>
      </c>
      <c r="I642" s="1" t="s">
        <v>28</v>
      </c>
      <c r="J642" s="1" t="s">
        <v>29</v>
      </c>
      <c r="K642" s="1" t="s">
        <v>265</v>
      </c>
      <c r="L642" s="1">
        <v>2.0</v>
      </c>
      <c r="N642" s="1">
        <v>2.18</v>
      </c>
      <c r="P642" s="1">
        <v>5.45</v>
      </c>
      <c r="S642" s="1">
        <v>617.0</v>
      </c>
      <c r="T642" s="1">
        <v>2.7074056519229384</v>
      </c>
      <c r="U642" s="1">
        <v>23.452594348077064</v>
      </c>
      <c r="V642" s="1">
        <v>4.46968291424989</v>
      </c>
      <c r="X642" s="1">
        <v>64.35281837160751</v>
      </c>
      <c r="Y642" s="1">
        <v>1.09</v>
      </c>
    </row>
    <row r="643" ht="14.25" customHeight="1">
      <c r="A643" s="1" t="s">
        <v>594</v>
      </c>
      <c r="B643" s="1" t="s">
        <v>23</v>
      </c>
      <c r="C643" s="1">
        <v>32.0</v>
      </c>
      <c r="D643" s="1">
        <v>4.0</v>
      </c>
      <c r="E643" s="1" t="s">
        <v>18</v>
      </c>
      <c r="F643" s="1">
        <v>6.0</v>
      </c>
      <c r="G643" s="1" t="s">
        <v>173</v>
      </c>
      <c r="H643" s="1" t="s">
        <v>406</v>
      </c>
      <c r="I643" s="1" t="s">
        <v>28</v>
      </c>
      <c r="J643" s="1" t="s">
        <v>29</v>
      </c>
      <c r="K643" s="1" t="s">
        <v>595</v>
      </c>
      <c r="L643" s="1">
        <v>2.0</v>
      </c>
      <c r="N643" s="1">
        <v>2.18</v>
      </c>
      <c r="P643" s="1">
        <v>4.36</v>
      </c>
      <c r="S643" s="1">
        <v>618.0</v>
      </c>
      <c r="T643" s="1">
        <v>2.7074056519229384</v>
      </c>
      <c r="U643" s="1">
        <v>23.452594348077064</v>
      </c>
      <c r="V643" s="1">
        <v>4.46968291424989</v>
      </c>
      <c r="X643" s="1">
        <v>64.4572025052192</v>
      </c>
      <c r="Y643" s="1">
        <v>1.09</v>
      </c>
    </row>
    <row r="644" ht="14.25" customHeight="1">
      <c r="A644" s="1" t="s">
        <v>596</v>
      </c>
      <c r="B644" s="1" t="s">
        <v>14</v>
      </c>
      <c r="C644" s="1">
        <v>25.0</v>
      </c>
      <c r="D644" s="1">
        <v>4.0</v>
      </c>
      <c r="E644" s="1" t="s">
        <v>18</v>
      </c>
      <c r="F644" s="1">
        <v>6.0</v>
      </c>
      <c r="G644" s="1" t="s">
        <v>173</v>
      </c>
      <c r="H644" s="1" t="s">
        <v>588</v>
      </c>
      <c r="I644" s="1" t="s">
        <v>44</v>
      </c>
      <c r="J644" s="1" t="s">
        <v>45</v>
      </c>
      <c r="K644" s="1" t="s">
        <v>597</v>
      </c>
      <c r="L644" s="1" t="s">
        <v>56</v>
      </c>
      <c r="N644" s="1">
        <v>0.0</v>
      </c>
      <c r="P644" s="1">
        <v>4.36</v>
      </c>
      <c r="S644" s="1">
        <v>619.0</v>
      </c>
      <c r="T644" s="1">
        <v>2.7074056519229384</v>
      </c>
      <c r="U644" s="1">
        <v>-2.7074056519229384</v>
      </c>
      <c r="V644" s="1">
        <v>-0.5159874683687501</v>
      </c>
      <c r="X644" s="1">
        <v>64.56158663883089</v>
      </c>
      <c r="Y644" s="1">
        <v>1.09</v>
      </c>
    </row>
    <row r="645" ht="14.25" customHeight="1">
      <c r="A645" s="1" t="s">
        <v>598</v>
      </c>
      <c r="B645" s="1" t="s">
        <v>40</v>
      </c>
      <c r="C645" s="1">
        <v>25.0</v>
      </c>
      <c r="D645" s="1">
        <v>4.0</v>
      </c>
      <c r="E645" s="1" t="s">
        <v>18</v>
      </c>
      <c r="F645" s="1">
        <v>6.0</v>
      </c>
      <c r="G645" s="1" t="s">
        <v>173</v>
      </c>
      <c r="H645" s="1" t="s">
        <v>599</v>
      </c>
      <c r="I645" s="1" t="s">
        <v>44</v>
      </c>
      <c r="J645" s="1" t="s">
        <v>45</v>
      </c>
      <c r="K645" s="1" t="s">
        <v>600</v>
      </c>
      <c r="L645" s="1" t="s">
        <v>47</v>
      </c>
      <c r="N645" s="1">
        <v>0.0</v>
      </c>
      <c r="P645" s="1">
        <v>4.36</v>
      </c>
      <c r="S645" s="1">
        <v>620.0</v>
      </c>
      <c r="T645" s="1">
        <v>2.7074056519229384</v>
      </c>
      <c r="U645" s="1">
        <v>19.092594348077064</v>
      </c>
      <c r="V645" s="1">
        <v>3.6387378504801164</v>
      </c>
      <c r="X645" s="1">
        <v>64.66597077244259</v>
      </c>
      <c r="Y645" s="1">
        <v>1.09</v>
      </c>
    </row>
    <row r="646" ht="14.25" customHeight="1">
      <c r="A646" s="1" t="s">
        <v>601</v>
      </c>
      <c r="B646" s="1" t="s">
        <v>23</v>
      </c>
      <c r="C646" s="1">
        <v>27.0</v>
      </c>
      <c r="D646" s="1">
        <v>3.0</v>
      </c>
      <c r="E646" s="1" t="s">
        <v>18</v>
      </c>
      <c r="F646" s="1">
        <v>6.0</v>
      </c>
      <c r="G646" s="1" t="s">
        <v>173</v>
      </c>
      <c r="H646" s="1" t="s">
        <v>602</v>
      </c>
      <c r="I646" s="1" t="s">
        <v>18</v>
      </c>
      <c r="J646" s="1" t="s">
        <v>19</v>
      </c>
      <c r="K646" s="1" t="s">
        <v>567</v>
      </c>
      <c r="L646" s="1" t="s">
        <v>56</v>
      </c>
      <c r="N646" s="1">
        <v>0.0</v>
      </c>
      <c r="P646" s="1">
        <v>3.2700000000000005</v>
      </c>
      <c r="S646" s="1">
        <v>621.0</v>
      </c>
      <c r="T646" s="1">
        <v>2.7074056519229384</v>
      </c>
      <c r="U646" s="1">
        <v>18.00259434807706</v>
      </c>
      <c r="V646" s="1">
        <v>3.4310015845376727</v>
      </c>
      <c r="X646" s="1">
        <v>64.77035490605428</v>
      </c>
      <c r="Y646" s="1">
        <v>1.09</v>
      </c>
    </row>
    <row r="647" ht="14.25" customHeight="1">
      <c r="A647" s="1" t="s">
        <v>603</v>
      </c>
      <c r="B647" s="1" t="s">
        <v>14</v>
      </c>
      <c r="C647" s="1">
        <v>26.0</v>
      </c>
      <c r="D647" s="1">
        <v>3.0</v>
      </c>
      <c r="E647" s="1" t="s">
        <v>18</v>
      </c>
      <c r="F647" s="1">
        <v>6.0</v>
      </c>
      <c r="G647" s="1" t="s">
        <v>173</v>
      </c>
      <c r="H647" s="1" t="s">
        <v>174</v>
      </c>
      <c r="I647" s="1" t="s">
        <v>83</v>
      </c>
      <c r="J647" s="1" t="s">
        <v>379</v>
      </c>
      <c r="K647" s="1" t="s">
        <v>397</v>
      </c>
      <c r="L647" s="1" t="s">
        <v>47</v>
      </c>
      <c r="N647" s="1">
        <v>0.0</v>
      </c>
      <c r="P647" s="1">
        <v>3.2700000000000005</v>
      </c>
      <c r="S647" s="1">
        <v>622.0</v>
      </c>
      <c r="T647" s="1">
        <v>2.7074056519229384</v>
      </c>
      <c r="U647" s="1">
        <v>18.00259434807706</v>
      </c>
      <c r="V647" s="1">
        <v>3.4310015845376727</v>
      </c>
      <c r="X647" s="1">
        <v>64.87473903966597</v>
      </c>
      <c r="Y647" s="1">
        <v>1.09</v>
      </c>
    </row>
    <row r="648" ht="14.25" customHeight="1">
      <c r="A648" s="1" t="s">
        <v>604</v>
      </c>
      <c r="B648" s="1" t="s">
        <v>96</v>
      </c>
      <c r="C648" s="1">
        <v>27.0</v>
      </c>
      <c r="D648" s="1">
        <v>3.0</v>
      </c>
      <c r="E648" s="1" t="s">
        <v>18</v>
      </c>
      <c r="F648" s="1">
        <v>6.0</v>
      </c>
      <c r="G648" s="1" t="s">
        <v>173</v>
      </c>
      <c r="H648" s="1" t="s">
        <v>406</v>
      </c>
      <c r="I648" s="1" t="s">
        <v>156</v>
      </c>
      <c r="J648" s="1" t="s">
        <v>157</v>
      </c>
      <c r="K648" s="1" t="s">
        <v>451</v>
      </c>
      <c r="L648" s="1">
        <v>2.0</v>
      </c>
      <c r="N648" s="1">
        <v>2.18</v>
      </c>
      <c r="P648" s="1">
        <v>3.2700000000000005</v>
      </c>
      <c r="S648" s="1">
        <v>623.0</v>
      </c>
      <c r="T648" s="1">
        <v>2.7074056519229384</v>
      </c>
      <c r="U648" s="1">
        <v>9.282594348077062</v>
      </c>
      <c r="V648" s="1">
        <v>1.7691114569981263</v>
      </c>
      <c r="X648" s="1">
        <v>64.97912317327766</v>
      </c>
      <c r="Y648" s="1">
        <v>1.09</v>
      </c>
    </row>
    <row r="649" ht="14.25" customHeight="1">
      <c r="A649" s="1" t="s">
        <v>605</v>
      </c>
      <c r="B649" s="1" t="s">
        <v>14</v>
      </c>
      <c r="C649" s="1">
        <v>29.0</v>
      </c>
      <c r="D649" s="1">
        <v>3.0</v>
      </c>
      <c r="E649" s="1" t="s">
        <v>18</v>
      </c>
      <c r="F649" s="1">
        <v>6.0</v>
      </c>
      <c r="G649" s="1" t="s">
        <v>173</v>
      </c>
      <c r="H649" s="1" t="s">
        <v>578</v>
      </c>
      <c r="I649" s="1" t="s">
        <v>176</v>
      </c>
      <c r="J649" s="1" t="s">
        <v>177</v>
      </c>
      <c r="K649" s="1" t="s">
        <v>400</v>
      </c>
      <c r="L649" s="1" t="s">
        <v>56</v>
      </c>
      <c r="N649" s="1">
        <v>0.0</v>
      </c>
      <c r="P649" s="1">
        <v>3.2700000000000005</v>
      </c>
      <c r="S649" s="1">
        <v>624.0</v>
      </c>
      <c r="T649" s="1">
        <v>2.7074056519229384</v>
      </c>
      <c r="U649" s="1">
        <v>12.552594348077063</v>
      </c>
      <c r="V649" s="1">
        <v>2.3923202548254565</v>
      </c>
      <c r="X649" s="1">
        <v>65.08350730688935</v>
      </c>
      <c r="Y649" s="1">
        <v>1.09</v>
      </c>
    </row>
    <row r="650" ht="14.25" customHeight="1">
      <c r="A650" s="1" t="s">
        <v>606</v>
      </c>
      <c r="B650" s="1" t="s">
        <v>33</v>
      </c>
      <c r="C650" s="1">
        <v>27.0</v>
      </c>
      <c r="D650" s="1">
        <v>3.0</v>
      </c>
      <c r="E650" s="1" t="s">
        <v>18</v>
      </c>
      <c r="F650" s="1">
        <v>6.0</v>
      </c>
      <c r="G650" s="1" t="s">
        <v>173</v>
      </c>
      <c r="H650" s="1" t="s">
        <v>599</v>
      </c>
      <c r="I650" s="1" t="s">
        <v>44</v>
      </c>
      <c r="J650" s="1" t="s">
        <v>45</v>
      </c>
      <c r="K650" s="1" t="s">
        <v>607</v>
      </c>
      <c r="L650" s="1" t="s">
        <v>56</v>
      </c>
      <c r="N650" s="1">
        <v>0.0</v>
      </c>
      <c r="P650" s="1">
        <v>3.2700000000000005</v>
      </c>
      <c r="S650" s="1">
        <v>625.0</v>
      </c>
      <c r="T650" s="1">
        <v>2.7074056519229384</v>
      </c>
      <c r="U650" s="1">
        <v>12.552594348077063</v>
      </c>
      <c r="V650" s="1">
        <v>2.3923202548254565</v>
      </c>
      <c r="X650" s="1">
        <v>65.18789144050105</v>
      </c>
      <c r="Y650" s="1">
        <v>1.09</v>
      </c>
    </row>
    <row r="651" ht="14.25" customHeight="1">
      <c r="A651" s="1" t="s">
        <v>608</v>
      </c>
      <c r="B651" s="1" t="s">
        <v>51</v>
      </c>
      <c r="C651" s="1">
        <v>28.0</v>
      </c>
      <c r="D651" s="1">
        <v>3.0</v>
      </c>
      <c r="E651" s="1" t="s">
        <v>18</v>
      </c>
      <c r="F651" s="1">
        <v>6.0</v>
      </c>
      <c r="G651" s="1" t="s">
        <v>173</v>
      </c>
      <c r="H651" s="1" t="s">
        <v>602</v>
      </c>
      <c r="I651" s="1" t="s">
        <v>18</v>
      </c>
      <c r="J651" s="1" t="s">
        <v>173</v>
      </c>
      <c r="K651" s="1" t="s">
        <v>561</v>
      </c>
      <c r="L651" s="1" t="s">
        <v>56</v>
      </c>
      <c r="N651" s="1">
        <v>0.0</v>
      </c>
      <c r="P651" s="1">
        <v>3.2700000000000005</v>
      </c>
      <c r="S651" s="1">
        <v>626.0</v>
      </c>
      <c r="T651" s="1">
        <v>2.7074056519229384</v>
      </c>
      <c r="U651" s="1">
        <v>-2.7074056519229384</v>
      </c>
      <c r="V651" s="1">
        <v>-0.5159874683687501</v>
      </c>
      <c r="X651" s="1">
        <v>65.29227557411274</v>
      </c>
      <c r="Y651" s="1">
        <v>1.09</v>
      </c>
    </row>
    <row r="652" ht="14.25" customHeight="1">
      <c r="A652" s="1" t="s">
        <v>609</v>
      </c>
      <c r="B652" s="1" t="s">
        <v>96</v>
      </c>
      <c r="C652" s="1">
        <v>26.0</v>
      </c>
      <c r="D652" s="1">
        <v>3.0</v>
      </c>
      <c r="E652" s="1" t="s">
        <v>18</v>
      </c>
      <c r="F652" s="1">
        <v>6.0</v>
      </c>
      <c r="G652" s="1" t="s">
        <v>173</v>
      </c>
      <c r="H652" s="1" t="s">
        <v>406</v>
      </c>
      <c r="I652" s="1" t="s">
        <v>83</v>
      </c>
      <c r="J652" s="1" t="s">
        <v>84</v>
      </c>
      <c r="K652" s="1" t="s">
        <v>331</v>
      </c>
      <c r="L652" s="1" t="s">
        <v>47</v>
      </c>
      <c r="N652" s="1">
        <v>0.0</v>
      </c>
      <c r="P652" s="1">
        <v>3.2700000000000005</v>
      </c>
      <c r="S652" s="1">
        <v>627.0</v>
      </c>
      <c r="T652" s="1">
        <v>2.7074056519229384</v>
      </c>
      <c r="U652" s="1">
        <v>-2.7074056519229384</v>
      </c>
      <c r="V652" s="1">
        <v>-0.5159874683687501</v>
      </c>
      <c r="X652" s="1">
        <v>65.39665970772442</v>
      </c>
      <c r="Y652" s="1">
        <v>1.09</v>
      </c>
    </row>
    <row r="653" ht="14.25" customHeight="1">
      <c r="A653" s="1" t="s">
        <v>610</v>
      </c>
      <c r="B653" s="1" t="s">
        <v>40</v>
      </c>
      <c r="C653" s="1">
        <v>24.0</v>
      </c>
      <c r="D653" s="1">
        <v>2.0</v>
      </c>
      <c r="E653" s="1" t="s">
        <v>18</v>
      </c>
      <c r="F653" s="1">
        <v>6.0</v>
      </c>
      <c r="G653" s="1" t="s">
        <v>173</v>
      </c>
      <c r="H653" s="1" t="s">
        <v>575</v>
      </c>
      <c r="I653" s="1" t="s">
        <v>97</v>
      </c>
      <c r="J653" s="1" t="s">
        <v>98</v>
      </c>
      <c r="K653" s="1" t="s">
        <v>611</v>
      </c>
      <c r="L653" s="1" t="s">
        <v>56</v>
      </c>
      <c r="N653" s="1">
        <v>0.0</v>
      </c>
      <c r="P653" s="1">
        <v>2.18</v>
      </c>
      <c r="S653" s="1">
        <v>628.0</v>
      </c>
      <c r="T653" s="1">
        <v>2.7074056519229384</v>
      </c>
      <c r="U653" s="1">
        <v>9.282594348077062</v>
      </c>
      <c r="V653" s="1">
        <v>1.7691114569981263</v>
      </c>
      <c r="X653" s="1">
        <v>65.50104384133611</v>
      </c>
      <c r="Y653" s="1">
        <v>1.09</v>
      </c>
    </row>
    <row r="654" ht="14.25" customHeight="1">
      <c r="A654" s="1" t="s">
        <v>612</v>
      </c>
      <c r="B654" s="1" t="s">
        <v>33</v>
      </c>
      <c r="C654" s="1">
        <v>26.0</v>
      </c>
      <c r="D654" s="1">
        <v>2.0</v>
      </c>
      <c r="E654" s="1" t="s">
        <v>18</v>
      </c>
      <c r="F654" s="1">
        <v>6.0</v>
      </c>
      <c r="G654" s="1" t="s">
        <v>173</v>
      </c>
      <c r="H654" s="1" t="s">
        <v>575</v>
      </c>
      <c r="I654" s="1" t="s">
        <v>18</v>
      </c>
      <c r="J654" s="1" t="s">
        <v>19</v>
      </c>
      <c r="K654" s="1" t="s">
        <v>310</v>
      </c>
      <c r="L654" s="1">
        <v>2.0</v>
      </c>
      <c r="N654" s="1">
        <v>2.18</v>
      </c>
      <c r="P654" s="1">
        <v>2.18</v>
      </c>
      <c r="S654" s="1">
        <v>629.0</v>
      </c>
      <c r="T654" s="1">
        <v>2.7074056519229384</v>
      </c>
      <c r="U654" s="1">
        <v>8.192594348077062</v>
      </c>
      <c r="V654" s="1">
        <v>1.561375191055683</v>
      </c>
      <c r="X654" s="1">
        <v>65.6054279749478</v>
      </c>
      <c r="Y654" s="1">
        <v>1.09</v>
      </c>
    </row>
    <row r="655" ht="14.25" customHeight="1">
      <c r="A655" s="1" t="s">
        <v>613</v>
      </c>
      <c r="B655" s="1" t="s">
        <v>133</v>
      </c>
      <c r="C655" s="1">
        <v>31.0</v>
      </c>
      <c r="D655" s="1">
        <v>2.0</v>
      </c>
      <c r="E655" s="1" t="s">
        <v>18</v>
      </c>
      <c r="F655" s="1">
        <v>6.0</v>
      </c>
      <c r="G655" s="1" t="s">
        <v>173</v>
      </c>
      <c r="H655" s="1" t="s">
        <v>406</v>
      </c>
      <c r="I655" s="1" t="s">
        <v>90</v>
      </c>
      <c r="J655" s="1" t="s">
        <v>91</v>
      </c>
      <c r="K655" s="1" t="s">
        <v>614</v>
      </c>
      <c r="L655" s="1">
        <v>0.98</v>
      </c>
      <c r="N655" s="1">
        <v>1.0682</v>
      </c>
      <c r="P655" s="1">
        <v>2.18</v>
      </c>
      <c r="S655" s="1">
        <v>630.0</v>
      </c>
      <c r="T655" s="1">
        <v>2.7074056519229384</v>
      </c>
      <c r="U655" s="1">
        <v>-2.7074056519229384</v>
      </c>
      <c r="V655" s="1">
        <v>-0.5159874683687501</v>
      </c>
      <c r="X655" s="1">
        <v>65.70981210855949</v>
      </c>
      <c r="Y655" s="1">
        <v>1.09</v>
      </c>
    </row>
    <row r="656" ht="14.25" customHeight="1">
      <c r="A656" s="1" t="s">
        <v>615</v>
      </c>
      <c r="B656" s="1" t="s">
        <v>36</v>
      </c>
      <c r="C656" s="1">
        <v>24.0</v>
      </c>
      <c r="D656" s="1">
        <v>2.0</v>
      </c>
      <c r="E656" s="1" t="s">
        <v>18</v>
      </c>
      <c r="F656" s="1">
        <v>6.0</v>
      </c>
      <c r="G656" s="1" t="s">
        <v>173</v>
      </c>
      <c r="H656" s="1" t="s">
        <v>599</v>
      </c>
      <c r="I656" s="1" t="s">
        <v>90</v>
      </c>
      <c r="J656" s="1" t="s">
        <v>258</v>
      </c>
      <c r="K656" s="1" t="s">
        <v>524</v>
      </c>
      <c r="L656" s="1">
        <v>0.5</v>
      </c>
      <c r="N656" s="1">
        <v>0.545</v>
      </c>
      <c r="P656" s="1">
        <v>2.18</v>
      </c>
      <c r="S656" s="1">
        <v>631.0</v>
      </c>
      <c r="T656" s="1">
        <v>2.7074056519229384</v>
      </c>
      <c r="U656" s="1">
        <v>7.102594348077062</v>
      </c>
      <c r="V656" s="1">
        <v>1.3536389251132397</v>
      </c>
      <c r="X656" s="1">
        <v>65.81419624217119</v>
      </c>
      <c r="Y656" s="1">
        <v>1.09</v>
      </c>
    </row>
    <row r="657" ht="14.25" customHeight="1">
      <c r="A657" s="1" t="s">
        <v>616</v>
      </c>
      <c r="B657" s="1" t="s">
        <v>23</v>
      </c>
      <c r="C657" s="1">
        <v>25.0</v>
      </c>
      <c r="D657" s="1">
        <v>2.0</v>
      </c>
      <c r="E657" s="1" t="s">
        <v>18</v>
      </c>
      <c r="F657" s="1">
        <v>6.0</v>
      </c>
      <c r="G657" s="1" t="s">
        <v>173</v>
      </c>
      <c r="H657" s="1" t="s">
        <v>174</v>
      </c>
      <c r="I657" s="1" t="s">
        <v>569</v>
      </c>
      <c r="J657" s="1" t="s">
        <v>173</v>
      </c>
      <c r="K657" s="1" t="s">
        <v>591</v>
      </c>
      <c r="L657" s="1" t="s">
        <v>56</v>
      </c>
      <c r="N657" s="1">
        <v>0.0</v>
      </c>
      <c r="P657" s="1">
        <v>2.18</v>
      </c>
      <c r="S657" s="1">
        <v>632.0</v>
      </c>
      <c r="T657" s="1">
        <v>2.7074056519229384</v>
      </c>
      <c r="U657" s="1">
        <v>7.102594348077062</v>
      </c>
      <c r="V657" s="1">
        <v>1.3536389251132397</v>
      </c>
      <c r="X657" s="1">
        <v>65.91858037578288</v>
      </c>
      <c r="Y657" s="1">
        <v>1.09</v>
      </c>
    </row>
    <row r="658" ht="14.25" customHeight="1">
      <c r="A658" s="1" t="s">
        <v>617</v>
      </c>
      <c r="B658" s="1" t="s">
        <v>133</v>
      </c>
      <c r="C658" s="1">
        <v>24.0</v>
      </c>
      <c r="D658" s="1">
        <v>2.0</v>
      </c>
      <c r="E658" s="1" t="s">
        <v>18</v>
      </c>
      <c r="F658" s="1">
        <v>6.0</v>
      </c>
      <c r="G658" s="1" t="s">
        <v>173</v>
      </c>
      <c r="H658" s="1" t="s">
        <v>602</v>
      </c>
      <c r="I658" s="1" t="s">
        <v>18</v>
      </c>
      <c r="J658" s="1" t="s">
        <v>173</v>
      </c>
      <c r="K658" s="1" t="s">
        <v>618</v>
      </c>
      <c r="L658" s="1" t="s">
        <v>56</v>
      </c>
      <c r="N658" s="1">
        <v>0.0</v>
      </c>
      <c r="P658" s="1">
        <v>2.18</v>
      </c>
      <c r="S658" s="1">
        <v>633.0</v>
      </c>
      <c r="T658" s="1">
        <v>2.7074056519229384</v>
      </c>
      <c r="U658" s="1">
        <v>-2.7074056519229384</v>
      </c>
      <c r="V658" s="1">
        <v>-0.5159874683687501</v>
      </c>
      <c r="X658" s="1">
        <v>66.02296450939457</v>
      </c>
      <c r="Y658" s="1">
        <v>1.09</v>
      </c>
    </row>
    <row r="659" ht="14.25" customHeight="1">
      <c r="A659" s="1" t="s">
        <v>619</v>
      </c>
      <c r="B659" s="1" t="s">
        <v>51</v>
      </c>
      <c r="C659" s="1">
        <v>32.0</v>
      </c>
      <c r="D659" s="1">
        <v>2.0</v>
      </c>
      <c r="E659" s="1" t="s">
        <v>18</v>
      </c>
      <c r="F659" s="1">
        <v>6.0</v>
      </c>
      <c r="G659" s="1" t="s">
        <v>173</v>
      </c>
      <c r="H659" s="1" t="s">
        <v>552</v>
      </c>
      <c r="I659" s="1" t="s">
        <v>18</v>
      </c>
      <c r="J659" s="1" t="s">
        <v>19</v>
      </c>
      <c r="K659" s="1" t="s">
        <v>320</v>
      </c>
      <c r="L659" s="1" t="s">
        <v>56</v>
      </c>
      <c r="N659" s="1">
        <v>0.0</v>
      </c>
      <c r="P659" s="1">
        <v>2.18</v>
      </c>
      <c r="S659" s="1">
        <v>634.0</v>
      </c>
      <c r="T659" s="1">
        <v>2.7074056519229384</v>
      </c>
      <c r="U659" s="1">
        <v>-2.7074056519229384</v>
      </c>
      <c r="V659" s="1">
        <v>-0.5159874683687501</v>
      </c>
      <c r="X659" s="1">
        <v>66.12734864300626</v>
      </c>
      <c r="Y659" s="1">
        <v>1.09</v>
      </c>
    </row>
    <row r="660" ht="14.25" customHeight="1">
      <c r="A660" s="1" t="s">
        <v>620</v>
      </c>
      <c r="B660" s="1" t="s">
        <v>40</v>
      </c>
      <c r="C660" s="1">
        <v>28.0</v>
      </c>
      <c r="D660" s="1">
        <v>2.0</v>
      </c>
      <c r="E660" s="1" t="s">
        <v>18</v>
      </c>
      <c r="F660" s="1">
        <v>6.0</v>
      </c>
      <c r="G660" s="1" t="s">
        <v>173</v>
      </c>
      <c r="H660" s="1" t="s">
        <v>599</v>
      </c>
      <c r="I660" s="1" t="s">
        <v>18</v>
      </c>
      <c r="J660" s="1" t="s">
        <v>173</v>
      </c>
      <c r="K660" s="1" t="s">
        <v>188</v>
      </c>
      <c r="L660" s="1" t="s">
        <v>256</v>
      </c>
      <c r="N660" s="1">
        <v>0.0</v>
      </c>
      <c r="P660" s="1">
        <v>2.18</v>
      </c>
      <c r="S660" s="1">
        <v>635.0</v>
      </c>
      <c r="T660" s="1">
        <v>2.7074056519229384</v>
      </c>
      <c r="U660" s="1">
        <v>-2.7074056519229384</v>
      </c>
      <c r="V660" s="1">
        <v>-0.5159874683687501</v>
      </c>
      <c r="X660" s="1">
        <v>66.23173277661795</v>
      </c>
      <c r="Y660" s="1">
        <v>1.09</v>
      </c>
    </row>
    <row r="661" ht="14.25" customHeight="1">
      <c r="A661" s="1" t="s">
        <v>621</v>
      </c>
      <c r="B661" s="1" t="s">
        <v>51</v>
      </c>
      <c r="C661" s="1">
        <v>32.0</v>
      </c>
      <c r="D661" s="1">
        <v>2.0</v>
      </c>
      <c r="E661" s="1" t="s">
        <v>18</v>
      </c>
      <c r="F661" s="1">
        <v>6.0</v>
      </c>
      <c r="G661" s="1" t="s">
        <v>173</v>
      </c>
      <c r="H661" s="1" t="s">
        <v>406</v>
      </c>
      <c r="I661" s="1" t="s">
        <v>156</v>
      </c>
      <c r="J661" s="1" t="s">
        <v>157</v>
      </c>
      <c r="K661" s="1" t="s">
        <v>235</v>
      </c>
      <c r="L661" s="1" t="s">
        <v>56</v>
      </c>
      <c r="N661" s="1">
        <v>0.0</v>
      </c>
      <c r="P661" s="1">
        <v>2.18</v>
      </c>
      <c r="S661" s="1">
        <v>636.0</v>
      </c>
      <c r="T661" s="1">
        <v>2.7074056519229384</v>
      </c>
      <c r="U661" s="1">
        <v>3.8325943480770626</v>
      </c>
      <c r="V661" s="1">
        <v>0.73043012728591</v>
      </c>
      <c r="X661" s="1">
        <v>66.33611691022965</v>
      </c>
      <c r="Y661" s="1">
        <v>1.09</v>
      </c>
    </row>
    <row r="662" ht="14.25" customHeight="1">
      <c r="A662" s="1" t="s">
        <v>622</v>
      </c>
      <c r="B662" s="1" t="s">
        <v>96</v>
      </c>
      <c r="C662" s="1">
        <v>23.0</v>
      </c>
      <c r="D662" s="1">
        <v>2.0</v>
      </c>
      <c r="E662" s="1" t="s">
        <v>18</v>
      </c>
      <c r="F662" s="1">
        <v>6.0</v>
      </c>
      <c r="G662" s="1" t="s">
        <v>173</v>
      </c>
      <c r="H662" s="1" t="s">
        <v>623</v>
      </c>
      <c r="I662" s="1" t="s">
        <v>18</v>
      </c>
      <c r="J662" s="1" t="s">
        <v>19</v>
      </c>
      <c r="K662" s="1" t="s">
        <v>310</v>
      </c>
      <c r="L662" s="1">
        <v>2.0</v>
      </c>
      <c r="N662" s="1">
        <v>2.18</v>
      </c>
      <c r="P662" s="1">
        <v>2.18</v>
      </c>
      <c r="S662" s="1">
        <v>637.0</v>
      </c>
      <c r="T662" s="1">
        <v>2.7074056519229384</v>
      </c>
      <c r="U662" s="1">
        <v>-2.7074056519229384</v>
      </c>
      <c r="V662" s="1">
        <v>-0.5159874683687501</v>
      </c>
      <c r="X662" s="1">
        <v>66.44050104384134</v>
      </c>
      <c r="Y662" s="1">
        <v>1.09</v>
      </c>
    </row>
    <row r="663" ht="14.25" customHeight="1">
      <c r="A663" s="1" t="s">
        <v>624</v>
      </c>
      <c r="B663" s="1" t="s">
        <v>23</v>
      </c>
      <c r="C663" s="1">
        <v>27.0</v>
      </c>
      <c r="D663" s="1">
        <v>2.0</v>
      </c>
      <c r="E663" s="1" t="s">
        <v>18</v>
      </c>
      <c r="F663" s="1">
        <v>6.0</v>
      </c>
      <c r="G663" s="1" t="s">
        <v>173</v>
      </c>
      <c r="H663" s="1" t="s">
        <v>174</v>
      </c>
      <c r="I663" s="1" t="s">
        <v>18</v>
      </c>
      <c r="J663" s="1" t="s">
        <v>173</v>
      </c>
      <c r="K663" s="1" t="s">
        <v>625</v>
      </c>
      <c r="L663" s="1" t="s">
        <v>56</v>
      </c>
      <c r="N663" s="1">
        <v>0.0</v>
      </c>
      <c r="P663" s="1">
        <v>2.18</v>
      </c>
      <c r="S663" s="1">
        <v>638.0</v>
      </c>
      <c r="T663" s="1">
        <v>2.7074056519229384</v>
      </c>
      <c r="U663" s="1">
        <v>-2.7074056519229384</v>
      </c>
      <c r="V663" s="1">
        <v>-0.5159874683687501</v>
      </c>
      <c r="X663" s="1">
        <v>66.54488517745303</v>
      </c>
      <c r="Y663" s="1">
        <v>1.09</v>
      </c>
    </row>
    <row r="664" ht="14.25" customHeight="1">
      <c r="A664" s="1" t="s">
        <v>626</v>
      </c>
      <c r="B664" s="1" t="s">
        <v>23</v>
      </c>
      <c r="C664" s="1">
        <v>22.0</v>
      </c>
      <c r="D664" s="1">
        <v>2.0</v>
      </c>
      <c r="E664" s="1" t="s">
        <v>18</v>
      </c>
      <c r="F664" s="1">
        <v>6.0</v>
      </c>
      <c r="G664" s="1" t="s">
        <v>173</v>
      </c>
      <c r="H664" s="1" t="s">
        <v>406</v>
      </c>
      <c r="I664" s="1" t="s">
        <v>90</v>
      </c>
      <c r="J664" s="1" t="s">
        <v>91</v>
      </c>
      <c r="K664" s="1" t="s">
        <v>627</v>
      </c>
      <c r="L664" s="1" t="s">
        <v>47</v>
      </c>
      <c r="N664" s="1">
        <v>0.0</v>
      </c>
      <c r="P664" s="1">
        <v>2.18</v>
      </c>
      <c r="S664" s="1">
        <v>639.0</v>
      </c>
      <c r="T664" s="1">
        <v>2.7074056519229384</v>
      </c>
      <c r="U664" s="1">
        <v>-2.7074056519229384</v>
      </c>
      <c r="V664" s="1">
        <v>-0.5159874683687501</v>
      </c>
      <c r="X664" s="1">
        <v>66.64926931106471</v>
      </c>
      <c r="Y664" s="1">
        <v>1.09</v>
      </c>
    </row>
    <row r="665" ht="14.25" customHeight="1">
      <c r="A665" s="1" t="s">
        <v>628</v>
      </c>
      <c r="B665" s="1" t="s">
        <v>133</v>
      </c>
      <c r="C665" s="1">
        <v>24.0</v>
      </c>
      <c r="D665" s="1">
        <v>2.0</v>
      </c>
      <c r="E665" s="1" t="s">
        <v>18</v>
      </c>
      <c r="F665" s="1">
        <v>6.0</v>
      </c>
      <c r="G665" s="1" t="s">
        <v>173</v>
      </c>
      <c r="H665" s="1" t="s">
        <v>575</v>
      </c>
      <c r="I665" s="1" t="s">
        <v>156</v>
      </c>
      <c r="J665" s="1" t="s">
        <v>157</v>
      </c>
      <c r="K665" s="1" t="s">
        <v>451</v>
      </c>
      <c r="L665" s="1">
        <v>1.0</v>
      </c>
      <c r="N665" s="1">
        <v>1.09</v>
      </c>
      <c r="P665" s="1">
        <v>2.18</v>
      </c>
      <c r="S665" s="1">
        <v>640.0</v>
      </c>
      <c r="T665" s="1">
        <v>2.7074056519229384</v>
      </c>
      <c r="U665" s="1">
        <v>2.742594348077062</v>
      </c>
      <c r="V665" s="1">
        <v>0.5226938613434665</v>
      </c>
      <c r="X665" s="1">
        <v>66.7536534446764</v>
      </c>
      <c r="Y665" s="1">
        <v>1.09</v>
      </c>
    </row>
    <row r="666" ht="14.25" customHeight="1">
      <c r="A666" s="1" t="s">
        <v>629</v>
      </c>
      <c r="B666" s="1" t="s">
        <v>65</v>
      </c>
      <c r="C666" s="1">
        <v>29.0</v>
      </c>
      <c r="D666" s="1">
        <v>2.0</v>
      </c>
      <c r="E666" s="1" t="s">
        <v>18</v>
      </c>
      <c r="F666" s="1">
        <v>6.0</v>
      </c>
      <c r="G666" s="1" t="s">
        <v>173</v>
      </c>
      <c r="H666" s="1" t="s">
        <v>599</v>
      </c>
      <c r="I666" s="1" t="s">
        <v>28</v>
      </c>
      <c r="J666" s="1" t="s">
        <v>29</v>
      </c>
      <c r="K666" s="1" t="s">
        <v>630</v>
      </c>
      <c r="L666" s="1" t="s">
        <v>56</v>
      </c>
      <c r="N666" s="1">
        <v>0.0</v>
      </c>
      <c r="P666" s="1">
        <v>2.18</v>
      </c>
      <c r="S666" s="1">
        <v>641.0</v>
      </c>
      <c r="T666" s="1">
        <v>2.7074056519229384</v>
      </c>
      <c r="U666" s="1">
        <v>-0.5274056519229382</v>
      </c>
      <c r="V666" s="1">
        <v>-0.10051493648386346</v>
      </c>
      <c r="X666" s="1">
        <v>66.8580375782881</v>
      </c>
      <c r="Y666" s="1">
        <v>1.09</v>
      </c>
    </row>
    <row r="667" ht="14.25" customHeight="1">
      <c r="A667" s="1" t="s">
        <v>631</v>
      </c>
      <c r="B667" s="1" t="s">
        <v>133</v>
      </c>
      <c r="C667" s="1">
        <v>26.0</v>
      </c>
      <c r="D667" s="1">
        <v>2.0</v>
      </c>
      <c r="E667" s="1" t="s">
        <v>18</v>
      </c>
      <c r="F667" s="1">
        <v>6.0</v>
      </c>
      <c r="G667" s="1" t="s">
        <v>173</v>
      </c>
      <c r="H667" s="1" t="s">
        <v>586</v>
      </c>
      <c r="I667" s="1" t="s">
        <v>569</v>
      </c>
      <c r="J667" s="1" t="s">
        <v>173</v>
      </c>
      <c r="K667" s="1" t="s">
        <v>591</v>
      </c>
      <c r="L667" s="1" t="s">
        <v>56</v>
      </c>
      <c r="N667" s="1">
        <v>0.0</v>
      </c>
      <c r="P667" s="1">
        <v>2.18</v>
      </c>
      <c r="S667" s="1">
        <v>642.0</v>
      </c>
      <c r="T667" s="1">
        <v>2.7074056519229384</v>
      </c>
      <c r="U667" s="1">
        <v>-0.5274056519229382</v>
      </c>
      <c r="V667" s="1">
        <v>-0.10051493648386346</v>
      </c>
      <c r="X667" s="1">
        <v>66.9624217118998</v>
      </c>
      <c r="Y667" s="1">
        <v>1.09</v>
      </c>
    </row>
    <row r="668" ht="14.25" customHeight="1">
      <c r="A668" s="1" t="s">
        <v>632</v>
      </c>
      <c r="B668" s="1" t="s">
        <v>40</v>
      </c>
      <c r="C668" s="1">
        <v>28.0</v>
      </c>
      <c r="D668" s="1">
        <v>2.0</v>
      </c>
      <c r="E668" s="1" t="s">
        <v>569</v>
      </c>
      <c r="F668" s="1">
        <v>6.0</v>
      </c>
      <c r="G668" s="1" t="s">
        <v>173</v>
      </c>
      <c r="H668" s="1" t="s">
        <v>591</v>
      </c>
      <c r="I668" s="1" t="s">
        <v>18</v>
      </c>
      <c r="J668" s="1" t="s">
        <v>633</v>
      </c>
      <c r="K668" s="1" t="s">
        <v>634</v>
      </c>
      <c r="L668" s="1" t="s">
        <v>56</v>
      </c>
      <c r="N668" s="1">
        <v>0.0</v>
      </c>
      <c r="P668" s="1">
        <v>2.18</v>
      </c>
      <c r="S668" s="1">
        <v>643.0</v>
      </c>
      <c r="T668" s="1">
        <v>2.7074056519229384</v>
      </c>
      <c r="U668" s="1">
        <v>-2.7074056519229384</v>
      </c>
      <c r="V668" s="1">
        <v>-0.5159874683687501</v>
      </c>
      <c r="X668" s="1">
        <v>67.06680584551148</v>
      </c>
      <c r="Y668" s="1">
        <v>1.09</v>
      </c>
    </row>
    <row r="669" ht="14.25" customHeight="1">
      <c r="A669" s="1" t="s">
        <v>635</v>
      </c>
      <c r="B669" s="1" t="s">
        <v>14</v>
      </c>
      <c r="C669" s="1">
        <v>29.0</v>
      </c>
      <c r="D669" s="1">
        <v>2.0</v>
      </c>
      <c r="E669" s="1" t="s">
        <v>18</v>
      </c>
      <c r="F669" s="1">
        <v>6.0</v>
      </c>
      <c r="G669" s="1" t="s">
        <v>173</v>
      </c>
      <c r="H669" s="1" t="s">
        <v>625</v>
      </c>
      <c r="I669" s="1" t="s">
        <v>18</v>
      </c>
      <c r="J669" s="1" t="s">
        <v>173</v>
      </c>
      <c r="K669" s="1" t="s">
        <v>586</v>
      </c>
      <c r="L669" s="1" t="s">
        <v>256</v>
      </c>
      <c r="N669" s="1">
        <v>0.0</v>
      </c>
      <c r="P669" s="1">
        <v>2.18</v>
      </c>
      <c r="S669" s="1">
        <v>644.0</v>
      </c>
      <c r="T669" s="1">
        <v>2.7074056519229384</v>
      </c>
      <c r="U669" s="1">
        <v>-2.7074056519229384</v>
      </c>
      <c r="V669" s="1">
        <v>-0.5159874683687501</v>
      </c>
      <c r="X669" s="1">
        <v>67.17118997912317</v>
      </c>
      <c r="Y669" s="1">
        <v>1.09</v>
      </c>
    </row>
    <row r="670" ht="14.25" customHeight="1">
      <c r="A670" s="1" t="s">
        <v>636</v>
      </c>
      <c r="B670" s="1" t="s">
        <v>14</v>
      </c>
      <c r="C670" s="1">
        <v>31.0</v>
      </c>
      <c r="D670" s="1">
        <v>2.0</v>
      </c>
      <c r="E670" s="1" t="s">
        <v>18</v>
      </c>
      <c r="F670" s="1">
        <v>6.0</v>
      </c>
      <c r="G670" s="1" t="s">
        <v>173</v>
      </c>
      <c r="H670" s="1" t="s">
        <v>406</v>
      </c>
      <c r="I670" s="1" t="s">
        <v>156</v>
      </c>
      <c r="J670" s="1" t="s">
        <v>157</v>
      </c>
      <c r="K670" s="1" t="s">
        <v>235</v>
      </c>
      <c r="L670" s="1" t="s">
        <v>56</v>
      </c>
      <c r="N670" s="1">
        <v>0.0</v>
      </c>
      <c r="P670" s="1">
        <v>2.18</v>
      </c>
      <c r="S670" s="1">
        <v>645.0</v>
      </c>
      <c r="T670" s="1">
        <v>2.7074056519229384</v>
      </c>
      <c r="U670" s="1">
        <v>-2.7074056519229384</v>
      </c>
      <c r="V670" s="1">
        <v>-0.5159874683687501</v>
      </c>
      <c r="X670" s="1">
        <v>67.27557411273486</v>
      </c>
      <c r="Y670" s="1">
        <v>1.09</v>
      </c>
    </row>
    <row r="671" ht="14.25" customHeight="1">
      <c r="A671" s="1" t="s">
        <v>637</v>
      </c>
      <c r="B671" s="1" t="s">
        <v>14</v>
      </c>
      <c r="C671" s="1">
        <v>23.0</v>
      </c>
      <c r="D671" s="1">
        <v>2.0</v>
      </c>
      <c r="E671" s="1" t="s">
        <v>18</v>
      </c>
      <c r="F671" s="1">
        <v>6.0</v>
      </c>
      <c r="G671" s="1" t="s">
        <v>173</v>
      </c>
      <c r="H671" s="1" t="s">
        <v>575</v>
      </c>
      <c r="I671" s="1" t="s">
        <v>18</v>
      </c>
      <c r="J671" s="1" t="s">
        <v>633</v>
      </c>
      <c r="K671" s="1" t="s">
        <v>638</v>
      </c>
      <c r="L671" s="1" t="s">
        <v>47</v>
      </c>
      <c r="N671" s="1">
        <v>0.0</v>
      </c>
      <c r="P671" s="1">
        <v>2.18</v>
      </c>
      <c r="S671" s="1">
        <v>646.0</v>
      </c>
      <c r="T671" s="1">
        <v>2.7074056519229384</v>
      </c>
      <c r="U671" s="1">
        <v>-2.7074056519229384</v>
      </c>
      <c r="V671" s="1">
        <v>-0.5159874683687501</v>
      </c>
      <c r="X671" s="1">
        <v>67.37995824634655</v>
      </c>
      <c r="Y671" s="1">
        <v>1.09</v>
      </c>
    </row>
    <row r="672" ht="14.25" customHeight="1">
      <c r="A672" s="1" t="s">
        <v>639</v>
      </c>
      <c r="B672" s="1" t="s">
        <v>133</v>
      </c>
      <c r="C672" s="1">
        <v>30.0</v>
      </c>
      <c r="D672" s="1">
        <v>1.0</v>
      </c>
      <c r="E672" s="1" t="s">
        <v>18</v>
      </c>
      <c r="F672" s="1">
        <v>6.0</v>
      </c>
      <c r="G672" s="1" t="s">
        <v>173</v>
      </c>
      <c r="H672" s="1" t="s">
        <v>625</v>
      </c>
      <c r="I672" s="1" t="s">
        <v>18</v>
      </c>
      <c r="J672" s="1" t="s">
        <v>173</v>
      </c>
      <c r="K672" s="1" t="s">
        <v>561</v>
      </c>
      <c r="L672" s="1" t="s">
        <v>56</v>
      </c>
      <c r="N672" s="1">
        <v>0.0</v>
      </c>
      <c r="P672" s="1">
        <v>1.09</v>
      </c>
      <c r="S672" s="1">
        <v>647.0</v>
      </c>
      <c r="T672" s="1">
        <v>2.7074056519229384</v>
      </c>
      <c r="U672" s="1">
        <v>-0.5274056519229382</v>
      </c>
      <c r="V672" s="1">
        <v>-0.10051493648386346</v>
      </c>
      <c r="X672" s="1">
        <v>67.48434237995825</v>
      </c>
      <c r="Y672" s="1">
        <v>1.09</v>
      </c>
    </row>
    <row r="673" ht="14.25" customHeight="1">
      <c r="A673" s="1" t="s">
        <v>640</v>
      </c>
      <c r="B673" s="1" t="s">
        <v>65</v>
      </c>
      <c r="C673" s="1">
        <v>27.0</v>
      </c>
      <c r="D673" s="1">
        <v>1.0</v>
      </c>
      <c r="E673" s="1" t="s">
        <v>569</v>
      </c>
      <c r="F673" s="1">
        <v>6.0</v>
      </c>
      <c r="G673" s="1" t="s">
        <v>173</v>
      </c>
      <c r="H673" s="1" t="s">
        <v>591</v>
      </c>
      <c r="I673" s="1" t="s">
        <v>18</v>
      </c>
      <c r="J673" s="1" t="s">
        <v>633</v>
      </c>
      <c r="K673" s="1" t="s">
        <v>641</v>
      </c>
      <c r="L673" s="1" t="s">
        <v>56</v>
      </c>
      <c r="N673" s="1">
        <v>0.0</v>
      </c>
      <c r="P673" s="1">
        <v>1.09</v>
      </c>
      <c r="S673" s="1">
        <v>648.0</v>
      </c>
      <c r="T673" s="1">
        <v>2.7074056519229384</v>
      </c>
      <c r="U673" s="1">
        <v>-2.7074056519229384</v>
      </c>
      <c r="V673" s="1">
        <v>-0.5159874683687501</v>
      </c>
      <c r="X673" s="1">
        <v>67.58872651356994</v>
      </c>
      <c r="Y673" s="1">
        <v>1.09</v>
      </c>
    </row>
    <row r="674" ht="14.25" customHeight="1">
      <c r="A674" s="1" t="s">
        <v>642</v>
      </c>
      <c r="B674" s="1" t="s">
        <v>65</v>
      </c>
      <c r="C674" s="1">
        <v>24.0</v>
      </c>
      <c r="D674" s="1">
        <v>1.0</v>
      </c>
      <c r="E674" s="1" t="s">
        <v>18</v>
      </c>
      <c r="F674" s="1">
        <v>6.0</v>
      </c>
      <c r="G674" s="1" t="s">
        <v>173</v>
      </c>
      <c r="H674" s="1" t="s">
        <v>578</v>
      </c>
      <c r="I674" s="1" t="s">
        <v>18</v>
      </c>
      <c r="J674" s="1" t="s">
        <v>173</v>
      </c>
      <c r="K674" s="1" t="s">
        <v>599</v>
      </c>
      <c r="L674" s="1" t="s">
        <v>47</v>
      </c>
      <c r="N674" s="1">
        <v>0.0</v>
      </c>
      <c r="P674" s="1">
        <v>1.09</v>
      </c>
      <c r="S674" s="1">
        <v>649.0</v>
      </c>
      <c r="T674" s="1">
        <v>2.7074056519229384</v>
      </c>
      <c r="U674" s="1">
        <v>-2.7074056519229384</v>
      </c>
      <c r="V674" s="1">
        <v>-0.5159874683687501</v>
      </c>
      <c r="X674" s="1">
        <v>67.69311064718163</v>
      </c>
      <c r="Y674" s="1">
        <v>1.09</v>
      </c>
    </row>
    <row r="675" ht="14.25" customHeight="1">
      <c r="A675" s="1" t="s">
        <v>643</v>
      </c>
      <c r="B675" s="1" t="s">
        <v>51</v>
      </c>
      <c r="C675" s="1">
        <v>29.0</v>
      </c>
      <c r="D675" s="1">
        <v>1.0</v>
      </c>
      <c r="E675" s="1" t="s">
        <v>18</v>
      </c>
      <c r="F675" s="1">
        <v>6.0</v>
      </c>
      <c r="G675" s="1" t="s">
        <v>173</v>
      </c>
      <c r="H675" s="1" t="s">
        <v>644</v>
      </c>
      <c r="I675" s="1" t="s">
        <v>28</v>
      </c>
      <c r="J675" s="1" t="s">
        <v>128</v>
      </c>
      <c r="K675" s="1" t="s">
        <v>129</v>
      </c>
      <c r="L675" s="1" t="s">
        <v>56</v>
      </c>
      <c r="N675" s="1">
        <v>0.0</v>
      </c>
      <c r="P675" s="1">
        <v>1.09</v>
      </c>
      <c r="S675" s="1">
        <v>650.0</v>
      </c>
      <c r="T675" s="1">
        <v>2.7074056519229384</v>
      </c>
      <c r="U675" s="1">
        <v>-2.7074056519229384</v>
      </c>
      <c r="V675" s="1">
        <v>-0.5159874683687501</v>
      </c>
      <c r="X675" s="1">
        <v>67.79749478079331</v>
      </c>
      <c r="Y675" s="1">
        <v>1.09</v>
      </c>
    </row>
    <row r="676" ht="14.25" customHeight="1">
      <c r="A676" s="1" t="s">
        <v>645</v>
      </c>
      <c r="B676" s="1" t="s">
        <v>51</v>
      </c>
      <c r="C676" s="1">
        <v>26.0</v>
      </c>
      <c r="D676" s="1">
        <v>1.0</v>
      </c>
      <c r="E676" s="1" t="s">
        <v>18</v>
      </c>
      <c r="F676" s="1">
        <v>6.0</v>
      </c>
      <c r="G676" s="1" t="s">
        <v>173</v>
      </c>
      <c r="H676" s="1" t="s">
        <v>646</v>
      </c>
      <c r="I676" s="1" t="s">
        <v>18</v>
      </c>
      <c r="J676" s="1" t="s">
        <v>173</v>
      </c>
      <c r="K676" s="1" t="s">
        <v>602</v>
      </c>
      <c r="L676" s="1">
        <v>1.0</v>
      </c>
      <c r="N676" s="1">
        <v>1.09</v>
      </c>
      <c r="P676" s="1">
        <v>1.09</v>
      </c>
      <c r="S676" s="1">
        <v>651.0</v>
      </c>
      <c r="T676" s="1">
        <v>2.7074056519229384</v>
      </c>
      <c r="U676" s="1">
        <v>-2.7074056519229384</v>
      </c>
      <c r="V676" s="1">
        <v>-0.5159874683687501</v>
      </c>
      <c r="X676" s="1">
        <v>67.901878914405</v>
      </c>
      <c r="Y676" s="1">
        <v>1.09</v>
      </c>
    </row>
    <row r="677" ht="14.25" customHeight="1">
      <c r="A677" s="1" t="s">
        <v>647</v>
      </c>
      <c r="B677" s="1" t="s">
        <v>96</v>
      </c>
      <c r="C677" s="1">
        <v>28.0</v>
      </c>
      <c r="D677" s="1">
        <v>1.0</v>
      </c>
      <c r="E677" s="1" t="s">
        <v>18</v>
      </c>
      <c r="F677" s="1">
        <v>6.0</v>
      </c>
      <c r="G677" s="1" t="s">
        <v>173</v>
      </c>
      <c r="H677" s="1" t="s">
        <v>648</v>
      </c>
      <c r="I677" s="1" t="s">
        <v>18</v>
      </c>
      <c r="J677" s="1" t="s">
        <v>633</v>
      </c>
      <c r="K677" s="1" t="s">
        <v>649</v>
      </c>
      <c r="L677" s="1" t="s">
        <v>56</v>
      </c>
      <c r="N677" s="1">
        <v>0.0</v>
      </c>
      <c r="P677" s="1">
        <v>1.09</v>
      </c>
      <c r="S677" s="1">
        <v>652.0</v>
      </c>
      <c r="T677" s="1">
        <v>2.7074056519229384</v>
      </c>
      <c r="U677" s="1">
        <v>-2.7074056519229384</v>
      </c>
      <c r="V677" s="1">
        <v>-0.5159874683687501</v>
      </c>
      <c r="X677" s="1">
        <v>68.0062630480167</v>
      </c>
      <c r="Y677" s="1">
        <v>1.09</v>
      </c>
    </row>
    <row r="678" ht="14.25" customHeight="1">
      <c r="A678" s="1" t="s">
        <v>650</v>
      </c>
      <c r="B678" s="1" t="s">
        <v>65</v>
      </c>
      <c r="C678" s="1">
        <v>27.0</v>
      </c>
      <c r="D678" s="1">
        <v>1.0</v>
      </c>
      <c r="E678" s="1" t="s">
        <v>18</v>
      </c>
      <c r="F678" s="1">
        <v>6.0</v>
      </c>
      <c r="G678" s="1" t="s">
        <v>173</v>
      </c>
      <c r="H678" s="1" t="s">
        <v>651</v>
      </c>
      <c r="I678" s="1" t="s">
        <v>569</v>
      </c>
      <c r="J678" s="1" t="s">
        <v>173</v>
      </c>
      <c r="K678" s="1" t="s">
        <v>591</v>
      </c>
      <c r="L678" s="1" t="s">
        <v>56</v>
      </c>
      <c r="N678" s="1">
        <v>0.0</v>
      </c>
      <c r="P678" s="1">
        <v>1.09</v>
      </c>
      <c r="S678" s="1">
        <v>653.0</v>
      </c>
      <c r="T678" s="1">
        <v>2.7074056519229384</v>
      </c>
      <c r="U678" s="1">
        <v>-0.5274056519229382</v>
      </c>
      <c r="V678" s="1">
        <v>-0.10051493648386346</v>
      </c>
      <c r="X678" s="1">
        <v>68.1106471816284</v>
      </c>
      <c r="Y678" s="1">
        <v>1.09</v>
      </c>
    </row>
    <row r="679" ht="14.25" customHeight="1">
      <c r="A679" s="1" t="s">
        <v>652</v>
      </c>
      <c r="B679" s="1" t="s">
        <v>23</v>
      </c>
      <c r="C679" s="1">
        <v>31.0</v>
      </c>
      <c r="D679" s="1">
        <v>1.0</v>
      </c>
      <c r="E679" s="1" t="s">
        <v>569</v>
      </c>
      <c r="F679" s="1">
        <v>6.0</v>
      </c>
      <c r="G679" s="1" t="s">
        <v>173</v>
      </c>
      <c r="H679" s="1" t="s">
        <v>591</v>
      </c>
      <c r="I679" s="1" t="s">
        <v>18</v>
      </c>
      <c r="J679" s="1" t="s">
        <v>633</v>
      </c>
      <c r="K679" s="1" t="s">
        <v>638</v>
      </c>
      <c r="L679" s="1" t="s">
        <v>56</v>
      </c>
      <c r="N679" s="1">
        <v>0.0</v>
      </c>
      <c r="P679" s="1">
        <v>1.09</v>
      </c>
      <c r="S679" s="1">
        <v>654.0</v>
      </c>
      <c r="T679" s="1">
        <v>2.7074056519229384</v>
      </c>
      <c r="U679" s="1">
        <v>-1.6392056519229383</v>
      </c>
      <c r="V679" s="1">
        <v>-0.3124059277451557</v>
      </c>
      <c r="X679" s="1">
        <v>68.21503131524008</v>
      </c>
      <c r="Y679" s="1">
        <v>1.09</v>
      </c>
    </row>
    <row r="680" ht="14.25" customHeight="1">
      <c r="A680" s="1" t="s">
        <v>653</v>
      </c>
      <c r="B680" s="1" t="s">
        <v>51</v>
      </c>
      <c r="C680" s="1">
        <v>32.0</v>
      </c>
      <c r="D680" s="1">
        <v>1.0</v>
      </c>
      <c r="E680" s="1" t="s">
        <v>569</v>
      </c>
      <c r="F680" s="1">
        <v>6.0</v>
      </c>
      <c r="G680" s="1" t="s">
        <v>173</v>
      </c>
      <c r="H680" s="1" t="s">
        <v>591</v>
      </c>
      <c r="I680" s="1" t="s">
        <v>18</v>
      </c>
      <c r="J680" s="1" t="s">
        <v>173</v>
      </c>
      <c r="K680" s="1" t="s">
        <v>625</v>
      </c>
      <c r="L680" s="1" t="s">
        <v>56</v>
      </c>
      <c r="N680" s="1">
        <v>0.0</v>
      </c>
      <c r="P680" s="1">
        <v>1.09</v>
      </c>
      <c r="S680" s="1">
        <v>655.0</v>
      </c>
      <c r="T680" s="1">
        <v>2.7074056519229384</v>
      </c>
      <c r="U680" s="1">
        <v>-2.1624056519229384</v>
      </c>
      <c r="V680" s="1">
        <v>-0.4121193353975285</v>
      </c>
      <c r="X680" s="1">
        <v>68.31941544885177</v>
      </c>
      <c r="Y680" s="1">
        <v>1.09</v>
      </c>
    </row>
    <row r="681" ht="14.25" customHeight="1">
      <c r="A681" s="1" t="s">
        <v>654</v>
      </c>
      <c r="B681" s="1" t="s">
        <v>36</v>
      </c>
      <c r="C681" s="1">
        <v>27.0</v>
      </c>
      <c r="D681" s="1">
        <v>1.0</v>
      </c>
      <c r="E681" s="1" t="s">
        <v>18</v>
      </c>
      <c r="F681" s="1">
        <v>6.0</v>
      </c>
      <c r="G681" s="1" t="s">
        <v>173</v>
      </c>
      <c r="H681" s="1" t="s">
        <v>188</v>
      </c>
      <c r="I681" s="1" t="s">
        <v>18</v>
      </c>
      <c r="J681" s="1" t="s">
        <v>173</v>
      </c>
      <c r="K681" s="1" t="s">
        <v>586</v>
      </c>
      <c r="L681" s="1" t="s">
        <v>256</v>
      </c>
      <c r="N681" s="1">
        <v>0.0</v>
      </c>
      <c r="P681" s="1">
        <v>1.09</v>
      </c>
      <c r="S681" s="1">
        <v>656.0</v>
      </c>
      <c r="T681" s="1">
        <v>2.7074056519229384</v>
      </c>
      <c r="U681" s="1">
        <v>-2.7074056519229384</v>
      </c>
      <c r="V681" s="1">
        <v>-0.5159874683687501</v>
      </c>
      <c r="X681" s="1">
        <v>68.42379958246346</v>
      </c>
      <c r="Y681" s="1">
        <v>1.09</v>
      </c>
    </row>
    <row r="682" ht="14.25" customHeight="1">
      <c r="A682" s="1" t="s">
        <v>655</v>
      </c>
      <c r="B682" s="1" t="s">
        <v>51</v>
      </c>
      <c r="C682" s="1">
        <v>29.0</v>
      </c>
      <c r="D682" s="1">
        <v>1.0</v>
      </c>
      <c r="E682" s="1" t="s">
        <v>18</v>
      </c>
      <c r="F682" s="1">
        <v>6.0</v>
      </c>
      <c r="G682" s="1" t="s">
        <v>173</v>
      </c>
      <c r="H682" s="1" t="s">
        <v>575</v>
      </c>
      <c r="I682" s="1" t="s">
        <v>18</v>
      </c>
      <c r="J682" s="1" t="s">
        <v>173</v>
      </c>
      <c r="K682" s="1" t="s">
        <v>174</v>
      </c>
      <c r="L682" s="1" t="s">
        <v>56</v>
      </c>
      <c r="N682" s="1">
        <v>0.0</v>
      </c>
      <c r="P682" s="1">
        <v>1.09</v>
      </c>
      <c r="S682" s="1">
        <v>657.0</v>
      </c>
      <c r="T682" s="1">
        <v>2.7074056519229384</v>
      </c>
      <c r="U682" s="1">
        <v>-2.7074056519229384</v>
      </c>
      <c r="V682" s="1">
        <v>-0.5159874683687501</v>
      </c>
      <c r="X682" s="1">
        <v>68.52818371607515</v>
      </c>
      <c r="Y682" s="1">
        <v>1.09</v>
      </c>
    </row>
    <row r="683" ht="14.25" customHeight="1">
      <c r="A683" s="1" t="s">
        <v>656</v>
      </c>
      <c r="B683" s="1" t="s">
        <v>51</v>
      </c>
      <c r="C683" s="1">
        <v>27.0</v>
      </c>
      <c r="D683" s="1">
        <v>1.0</v>
      </c>
      <c r="E683" s="1" t="s">
        <v>18</v>
      </c>
      <c r="F683" s="1">
        <v>6.0</v>
      </c>
      <c r="G683" s="1" t="s">
        <v>173</v>
      </c>
      <c r="H683" s="1" t="s">
        <v>644</v>
      </c>
      <c r="I683" s="1" t="s">
        <v>44</v>
      </c>
      <c r="J683" s="1" t="s">
        <v>496</v>
      </c>
      <c r="K683" s="1" t="s">
        <v>657</v>
      </c>
      <c r="L683" s="1">
        <v>0.9</v>
      </c>
      <c r="N683" s="1">
        <v>0.9810000000000001</v>
      </c>
      <c r="P683" s="1">
        <v>1.09</v>
      </c>
      <c r="S683" s="1">
        <v>658.0</v>
      </c>
      <c r="T683" s="1">
        <v>2.7074056519229384</v>
      </c>
      <c r="U683" s="1">
        <v>-2.7074056519229384</v>
      </c>
      <c r="V683" s="1">
        <v>-0.5159874683687501</v>
      </c>
      <c r="X683" s="1">
        <v>68.63256784968685</v>
      </c>
      <c r="Y683" s="1">
        <v>1.09</v>
      </c>
    </row>
    <row r="684" ht="14.25" customHeight="1">
      <c r="A684" s="1" t="s">
        <v>658</v>
      </c>
      <c r="B684" s="1" t="s">
        <v>36</v>
      </c>
      <c r="C684" s="1">
        <v>30.0</v>
      </c>
      <c r="D684" s="1">
        <v>1.0</v>
      </c>
      <c r="E684" s="1" t="s">
        <v>18</v>
      </c>
      <c r="F684" s="1">
        <v>6.0</v>
      </c>
      <c r="G684" s="1" t="s">
        <v>173</v>
      </c>
      <c r="H684" s="1" t="s">
        <v>564</v>
      </c>
      <c r="I684" s="1" t="s">
        <v>569</v>
      </c>
      <c r="J684" s="1" t="s">
        <v>173</v>
      </c>
      <c r="K684" s="1" t="s">
        <v>591</v>
      </c>
      <c r="L684" s="1" t="s">
        <v>56</v>
      </c>
      <c r="N684" s="1">
        <v>0.0</v>
      </c>
      <c r="P684" s="1">
        <v>1.09</v>
      </c>
      <c r="S684" s="1">
        <v>659.0</v>
      </c>
      <c r="T684" s="1">
        <v>2.7074056519229384</v>
      </c>
      <c r="U684" s="1">
        <v>-2.7074056519229384</v>
      </c>
      <c r="V684" s="1">
        <v>-0.5159874683687501</v>
      </c>
      <c r="X684" s="1">
        <v>68.73695198329854</v>
      </c>
      <c r="Y684" s="1">
        <v>1.09</v>
      </c>
    </row>
    <row r="685" ht="14.25" customHeight="1">
      <c r="A685" s="1" t="s">
        <v>659</v>
      </c>
      <c r="B685" s="1" t="s">
        <v>23</v>
      </c>
      <c r="C685" s="1">
        <v>32.0</v>
      </c>
      <c r="D685" s="1">
        <v>1.0</v>
      </c>
      <c r="E685" s="1" t="s">
        <v>18</v>
      </c>
      <c r="F685" s="1">
        <v>6.0</v>
      </c>
      <c r="G685" s="1" t="s">
        <v>173</v>
      </c>
      <c r="H685" s="1" t="s">
        <v>625</v>
      </c>
      <c r="I685" s="1" t="s">
        <v>569</v>
      </c>
      <c r="J685" s="1" t="s">
        <v>173</v>
      </c>
      <c r="K685" s="1" t="s">
        <v>570</v>
      </c>
      <c r="L685" s="1" t="s">
        <v>56</v>
      </c>
      <c r="N685" s="1">
        <v>0.0</v>
      </c>
      <c r="P685" s="1">
        <v>1.09</v>
      </c>
      <c r="S685" s="1">
        <v>660.0</v>
      </c>
      <c r="T685" s="1">
        <v>2.7074056519229384</v>
      </c>
      <c r="U685" s="1">
        <v>-2.7074056519229384</v>
      </c>
      <c r="V685" s="1">
        <v>-0.5159874683687501</v>
      </c>
      <c r="X685" s="1">
        <v>68.84133611691023</v>
      </c>
      <c r="Y685" s="1">
        <v>1.09</v>
      </c>
    </row>
    <row r="686" ht="14.25" customHeight="1">
      <c r="A686" s="1" t="s">
        <v>660</v>
      </c>
      <c r="B686" s="1" t="s">
        <v>14</v>
      </c>
      <c r="C686" s="1">
        <v>26.0</v>
      </c>
      <c r="D686" s="1">
        <v>1.0</v>
      </c>
      <c r="E686" s="1" t="s">
        <v>18</v>
      </c>
      <c r="F686" s="1">
        <v>6.0</v>
      </c>
      <c r="G686" s="1" t="s">
        <v>173</v>
      </c>
      <c r="H686" s="1" t="s">
        <v>406</v>
      </c>
      <c r="I686" s="1" t="s">
        <v>18</v>
      </c>
      <c r="J686" s="1" t="s">
        <v>173</v>
      </c>
      <c r="K686" s="1" t="s">
        <v>618</v>
      </c>
      <c r="L686" s="1" t="s">
        <v>47</v>
      </c>
      <c r="N686" s="1">
        <v>0.0</v>
      </c>
      <c r="P686" s="1">
        <v>1.09</v>
      </c>
      <c r="S686" s="1">
        <v>661.0</v>
      </c>
      <c r="T686" s="1">
        <v>2.7074056519229384</v>
      </c>
      <c r="U686" s="1">
        <v>-0.5274056519229382</v>
      </c>
      <c r="V686" s="1">
        <v>-0.10051493648386346</v>
      </c>
      <c r="X686" s="1">
        <v>68.94572025052192</v>
      </c>
      <c r="Y686" s="1">
        <v>1.09</v>
      </c>
    </row>
    <row r="687" ht="14.25" customHeight="1">
      <c r="A687" s="1" t="s">
        <v>661</v>
      </c>
      <c r="B687" s="1" t="s">
        <v>51</v>
      </c>
      <c r="C687" s="1">
        <v>21.0</v>
      </c>
      <c r="D687" s="1">
        <v>1.0</v>
      </c>
      <c r="E687" s="1" t="s">
        <v>569</v>
      </c>
      <c r="F687" s="1">
        <v>6.0</v>
      </c>
      <c r="G687" s="1" t="s">
        <v>173</v>
      </c>
      <c r="H687" s="1" t="s">
        <v>591</v>
      </c>
      <c r="I687" s="1" t="s">
        <v>18</v>
      </c>
      <c r="J687" s="1" t="s">
        <v>633</v>
      </c>
      <c r="K687" s="1" t="s">
        <v>634</v>
      </c>
      <c r="L687" s="1" t="s">
        <v>47</v>
      </c>
      <c r="N687" s="1">
        <v>0.0</v>
      </c>
      <c r="P687" s="1">
        <v>1.09</v>
      </c>
      <c r="S687" s="1">
        <v>662.0</v>
      </c>
      <c r="T687" s="1">
        <v>2.7074056519229384</v>
      </c>
      <c r="U687" s="1">
        <v>-2.7074056519229384</v>
      </c>
      <c r="V687" s="1">
        <v>-0.5159874683687501</v>
      </c>
      <c r="X687" s="1">
        <v>69.0501043841336</v>
      </c>
      <c r="Y687" s="1">
        <v>1.09</v>
      </c>
    </row>
    <row r="688" ht="14.25" customHeight="1">
      <c r="A688" s="1" t="s">
        <v>662</v>
      </c>
      <c r="B688" s="1" t="s">
        <v>96</v>
      </c>
      <c r="C688" s="1">
        <v>30.0</v>
      </c>
      <c r="D688" s="1">
        <v>1.0</v>
      </c>
      <c r="E688" s="1" t="s">
        <v>18</v>
      </c>
      <c r="F688" s="1">
        <v>6.0</v>
      </c>
      <c r="G688" s="1" t="s">
        <v>173</v>
      </c>
      <c r="H688" s="1" t="s">
        <v>625</v>
      </c>
      <c r="I688" s="1" t="s">
        <v>18</v>
      </c>
      <c r="J688" s="1" t="s">
        <v>173</v>
      </c>
      <c r="K688" s="1" t="s">
        <v>174</v>
      </c>
      <c r="L688" s="1" t="s">
        <v>56</v>
      </c>
      <c r="N688" s="1">
        <v>0.0</v>
      </c>
      <c r="P688" s="1">
        <v>1.09</v>
      </c>
      <c r="S688" s="1">
        <v>663.0</v>
      </c>
      <c r="T688" s="1">
        <v>2.7074056519229384</v>
      </c>
      <c r="U688" s="1">
        <v>-2.7074056519229384</v>
      </c>
      <c r="V688" s="1">
        <v>-0.5159874683687501</v>
      </c>
      <c r="X688" s="1">
        <v>69.1544885177453</v>
      </c>
      <c r="Y688" s="1">
        <v>1.09</v>
      </c>
    </row>
    <row r="689" ht="14.25" customHeight="1">
      <c r="A689" s="1" t="s">
        <v>663</v>
      </c>
      <c r="B689" s="1" t="s">
        <v>36</v>
      </c>
      <c r="C689" s="1">
        <v>30.0</v>
      </c>
      <c r="D689" s="1">
        <v>1.0</v>
      </c>
      <c r="E689" s="1" t="s">
        <v>18</v>
      </c>
      <c r="F689" s="1">
        <v>6.0</v>
      </c>
      <c r="G689" s="1" t="s">
        <v>173</v>
      </c>
      <c r="H689" s="1" t="s">
        <v>588</v>
      </c>
      <c r="I689" s="1" t="s">
        <v>18</v>
      </c>
      <c r="J689" s="1" t="s">
        <v>173</v>
      </c>
      <c r="K689" s="1" t="s">
        <v>664</v>
      </c>
      <c r="L689" s="1" t="s">
        <v>56</v>
      </c>
      <c r="N689" s="1">
        <v>0.0</v>
      </c>
      <c r="P689" s="1">
        <v>1.09</v>
      </c>
      <c r="S689" s="1">
        <v>664.0</v>
      </c>
      <c r="T689" s="1">
        <v>2.7074056519229384</v>
      </c>
      <c r="U689" s="1">
        <v>-1.6174056519229383</v>
      </c>
      <c r="V689" s="1">
        <v>-0.30825120242630677</v>
      </c>
      <c r="X689" s="1">
        <v>69.258872651357</v>
      </c>
      <c r="Y689" s="1">
        <v>1.09</v>
      </c>
    </row>
    <row r="690" ht="14.25" customHeight="1">
      <c r="A690" s="1" t="s">
        <v>665</v>
      </c>
      <c r="B690" s="1" t="s">
        <v>51</v>
      </c>
      <c r="C690" s="1">
        <v>30.0</v>
      </c>
      <c r="D690" s="1">
        <v>1.0</v>
      </c>
      <c r="E690" s="1" t="s">
        <v>18</v>
      </c>
      <c r="F690" s="1">
        <v>6.0</v>
      </c>
      <c r="G690" s="1" t="s">
        <v>173</v>
      </c>
      <c r="H690" s="1" t="s">
        <v>664</v>
      </c>
      <c r="I690" s="1" t="s">
        <v>18</v>
      </c>
      <c r="J690" s="1" t="s">
        <v>173</v>
      </c>
      <c r="K690" s="1" t="s">
        <v>651</v>
      </c>
      <c r="L690" s="1" t="s">
        <v>56</v>
      </c>
      <c r="N690" s="1">
        <v>0.0</v>
      </c>
      <c r="P690" s="1">
        <v>1.09</v>
      </c>
      <c r="S690" s="1">
        <v>665.0</v>
      </c>
      <c r="T690" s="1">
        <v>2.7074056519229384</v>
      </c>
      <c r="U690" s="1">
        <v>-2.7074056519229384</v>
      </c>
      <c r="V690" s="1">
        <v>-0.5159874683687501</v>
      </c>
      <c r="X690" s="1">
        <v>69.36325678496868</v>
      </c>
      <c r="Y690" s="1">
        <v>1.09</v>
      </c>
    </row>
    <row r="691" ht="14.25" customHeight="1">
      <c r="A691" s="1" t="s">
        <v>278</v>
      </c>
      <c r="B691" s="1" t="s">
        <v>23</v>
      </c>
      <c r="C691" s="1">
        <v>26.0</v>
      </c>
      <c r="D691" s="1">
        <v>55.0</v>
      </c>
      <c r="E691" s="1" t="s">
        <v>83</v>
      </c>
      <c r="F691" s="1">
        <v>7.0</v>
      </c>
      <c r="G691" s="1" t="s">
        <v>84</v>
      </c>
      <c r="H691" s="1" t="s">
        <v>279</v>
      </c>
      <c r="I691" s="1" t="s">
        <v>28</v>
      </c>
      <c r="J691" s="1" t="s">
        <v>29</v>
      </c>
      <c r="K691" s="1" t="s">
        <v>30</v>
      </c>
      <c r="L691" s="1">
        <v>23.0</v>
      </c>
      <c r="N691" s="1">
        <v>25.07</v>
      </c>
      <c r="P691" s="1">
        <v>59.95</v>
      </c>
      <c r="S691" s="1">
        <v>666.0</v>
      </c>
      <c r="T691" s="1">
        <v>2.7074056519229384</v>
      </c>
      <c r="U691" s="1">
        <v>-2.7074056519229384</v>
      </c>
      <c r="V691" s="1">
        <v>-0.5159874683687501</v>
      </c>
      <c r="X691" s="1">
        <v>69.46764091858037</v>
      </c>
      <c r="Y691" s="1">
        <v>1.09</v>
      </c>
    </row>
    <row r="692" ht="14.25" customHeight="1">
      <c r="A692" s="1" t="s">
        <v>283</v>
      </c>
      <c r="B692" s="1" t="s">
        <v>23</v>
      </c>
      <c r="C692" s="1">
        <v>25.0</v>
      </c>
      <c r="D692" s="1">
        <v>45.0</v>
      </c>
      <c r="E692" s="1" t="s">
        <v>83</v>
      </c>
      <c r="F692" s="1">
        <v>7.0</v>
      </c>
      <c r="G692" s="1" t="s">
        <v>84</v>
      </c>
      <c r="H692" s="1" t="s">
        <v>284</v>
      </c>
      <c r="I692" s="1" t="s">
        <v>90</v>
      </c>
      <c r="J692" s="1" t="s">
        <v>91</v>
      </c>
      <c r="K692" s="1" t="s">
        <v>285</v>
      </c>
      <c r="L692" s="1" t="s">
        <v>56</v>
      </c>
      <c r="N692" s="1">
        <v>0.0</v>
      </c>
      <c r="P692" s="1">
        <v>49.050000000000004</v>
      </c>
      <c r="S692" s="1">
        <v>667.0</v>
      </c>
      <c r="T692" s="1">
        <v>2.7074056519229384</v>
      </c>
      <c r="U692" s="1">
        <v>-2.7074056519229384</v>
      </c>
      <c r="V692" s="1">
        <v>-0.5159874683687501</v>
      </c>
      <c r="X692" s="1">
        <v>69.57202505219206</v>
      </c>
      <c r="Y692" s="1">
        <v>1.09</v>
      </c>
    </row>
    <row r="693" ht="14.25" customHeight="1">
      <c r="A693" s="1" t="s">
        <v>293</v>
      </c>
      <c r="B693" s="1" t="s">
        <v>294</v>
      </c>
      <c r="C693" s="1">
        <v>28.0</v>
      </c>
      <c r="D693" s="1">
        <v>35.0</v>
      </c>
      <c r="E693" s="1" t="s">
        <v>83</v>
      </c>
      <c r="F693" s="1">
        <v>7.0</v>
      </c>
      <c r="G693" s="1" t="s">
        <v>84</v>
      </c>
      <c r="H693" s="1" t="s">
        <v>274</v>
      </c>
      <c r="I693" s="1" t="s">
        <v>83</v>
      </c>
      <c r="J693" s="1" t="s">
        <v>84</v>
      </c>
      <c r="K693" s="1" t="s">
        <v>233</v>
      </c>
      <c r="L693" s="1" t="s">
        <v>56</v>
      </c>
      <c r="N693" s="1">
        <v>0.0</v>
      </c>
      <c r="P693" s="1">
        <v>38.150000000000006</v>
      </c>
      <c r="S693" s="1">
        <v>668.0</v>
      </c>
      <c r="T693" s="1">
        <v>2.7074056519229384</v>
      </c>
      <c r="U693" s="1">
        <v>-2.7074056519229384</v>
      </c>
      <c r="V693" s="1">
        <v>-0.5159874683687501</v>
      </c>
      <c r="X693" s="1">
        <v>69.67640918580375</v>
      </c>
      <c r="Y693" s="1">
        <v>1.09</v>
      </c>
    </row>
    <row r="694" ht="14.25" customHeight="1">
      <c r="A694" s="1" t="s">
        <v>295</v>
      </c>
      <c r="B694" s="1" t="s">
        <v>294</v>
      </c>
      <c r="C694" s="1">
        <v>22.0</v>
      </c>
      <c r="D694" s="1">
        <v>28.0</v>
      </c>
      <c r="E694" s="1" t="s">
        <v>83</v>
      </c>
      <c r="F694" s="1">
        <v>7.0</v>
      </c>
      <c r="G694" s="1" t="s">
        <v>84</v>
      </c>
      <c r="H694" s="1" t="s">
        <v>291</v>
      </c>
      <c r="I694" s="1" t="s">
        <v>83</v>
      </c>
      <c r="J694" s="1" t="s">
        <v>84</v>
      </c>
      <c r="K694" s="1" t="s">
        <v>279</v>
      </c>
      <c r="L694" s="1">
        <v>5.0</v>
      </c>
      <c r="N694" s="1">
        <v>5.45</v>
      </c>
      <c r="P694" s="1">
        <v>30.520000000000003</v>
      </c>
      <c r="S694" s="1">
        <v>669.0</v>
      </c>
      <c r="T694" s="1">
        <v>2.7074056519229384</v>
      </c>
      <c r="U694" s="1">
        <v>-2.7074056519229384</v>
      </c>
      <c r="V694" s="1">
        <v>-0.5159874683687501</v>
      </c>
      <c r="X694" s="1">
        <v>69.78079331941545</v>
      </c>
      <c r="Y694" s="1">
        <v>1.09</v>
      </c>
    </row>
    <row r="695" ht="14.25" customHeight="1">
      <c r="A695" s="1" t="s">
        <v>296</v>
      </c>
      <c r="B695" s="1" t="s">
        <v>40</v>
      </c>
      <c r="C695" s="1">
        <v>25.0</v>
      </c>
      <c r="D695" s="1">
        <v>27.0</v>
      </c>
      <c r="E695" s="1" t="s">
        <v>83</v>
      </c>
      <c r="F695" s="1">
        <v>7.0</v>
      </c>
      <c r="G695" s="1" t="s">
        <v>84</v>
      </c>
      <c r="H695" s="1" t="s">
        <v>274</v>
      </c>
      <c r="I695" s="1" t="s">
        <v>18</v>
      </c>
      <c r="J695" s="1" t="s">
        <v>19</v>
      </c>
      <c r="K695" s="1" t="s">
        <v>289</v>
      </c>
      <c r="L695" s="1">
        <v>3.0</v>
      </c>
      <c r="N695" s="1">
        <v>3.2700000000000005</v>
      </c>
      <c r="P695" s="1">
        <v>29.430000000000003</v>
      </c>
      <c r="S695" s="1">
        <v>670.0</v>
      </c>
      <c r="T695" s="1">
        <v>2.7074056519229384</v>
      </c>
      <c r="U695" s="1">
        <v>-2.7074056519229384</v>
      </c>
      <c r="V695" s="1">
        <v>-0.5159874683687501</v>
      </c>
      <c r="X695" s="1">
        <v>69.88517745302714</v>
      </c>
      <c r="Y695" s="1">
        <v>1.09</v>
      </c>
    </row>
    <row r="696" ht="14.25" customHeight="1">
      <c r="A696" s="1" t="s">
        <v>297</v>
      </c>
      <c r="B696" s="1" t="s">
        <v>51</v>
      </c>
      <c r="C696" s="1">
        <v>24.0</v>
      </c>
      <c r="D696" s="1">
        <v>25.0</v>
      </c>
      <c r="E696" s="1" t="s">
        <v>83</v>
      </c>
      <c r="F696" s="1">
        <v>7.0</v>
      </c>
      <c r="G696" s="1" t="s">
        <v>84</v>
      </c>
      <c r="H696" s="1" t="s">
        <v>274</v>
      </c>
      <c r="I696" s="1" t="s">
        <v>83</v>
      </c>
      <c r="J696" s="1" t="s">
        <v>84</v>
      </c>
      <c r="K696" s="1" t="s">
        <v>281</v>
      </c>
      <c r="L696" s="1">
        <v>20.0</v>
      </c>
      <c r="N696" s="1">
        <v>21.8</v>
      </c>
      <c r="P696" s="1">
        <v>27.250000000000004</v>
      </c>
      <c r="S696" s="1">
        <v>671.0</v>
      </c>
      <c r="T696" s="1">
        <v>2.7074056519229384</v>
      </c>
      <c r="U696" s="1">
        <v>-2.7074056519229384</v>
      </c>
      <c r="V696" s="1">
        <v>-0.5159874683687501</v>
      </c>
      <c r="X696" s="1">
        <v>69.98956158663883</v>
      </c>
      <c r="Y696" s="1">
        <v>1.09</v>
      </c>
    </row>
    <row r="697" ht="14.25" customHeight="1">
      <c r="A697" s="1" t="s">
        <v>298</v>
      </c>
      <c r="B697" s="1" t="s">
        <v>65</v>
      </c>
      <c r="C697" s="1">
        <v>31.0</v>
      </c>
      <c r="D697" s="1">
        <v>25.0</v>
      </c>
      <c r="E697" s="1" t="s">
        <v>83</v>
      </c>
      <c r="F697" s="1">
        <v>7.0</v>
      </c>
      <c r="G697" s="1" t="s">
        <v>84</v>
      </c>
      <c r="H697" s="1" t="s">
        <v>279</v>
      </c>
      <c r="I697" s="1" t="s">
        <v>299</v>
      </c>
      <c r="J697" s="1" t="s">
        <v>210</v>
      </c>
      <c r="K697" s="1" t="s">
        <v>300</v>
      </c>
      <c r="L697" s="1" t="s">
        <v>56</v>
      </c>
      <c r="N697" s="1">
        <v>0.0</v>
      </c>
      <c r="P697" s="1">
        <v>27.250000000000004</v>
      </c>
      <c r="S697" s="1">
        <v>672.0</v>
      </c>
      <c r="T697" s="1">
        <v>2.7074056519229384</v>
      </c>
      <c r="U697" s="1">
        <v>-2.7074056519229384</v>
      </c>
      <c r="V697" s="1">
        <v>-0.5159874683687501</v>
      </c>
      <c r="X697" s="1">
        <v>70.09394572025052</v>
      </c>
      <c r="Y697" s="1">
        <v>1.09</v>
      </c>
    </row>
    <row r="698" ht="14.25" customHeight="1">
      <c r="A698" s="1" t="s">
        <v>301</v>
      </c>
      <c r="B698" s="1" t="s">
        <v>294</v>
      </c>
      <c r="C698" s="1">
        <v>27.0</v>
      </c>
      <c r="D698" s="1">
        <v>23.0</v>
      </c>
      <c r="E698" s="1" t="s">
        <v>83</v>
      </c>
      <c r="F698" s="1">
        <v>7.0</v>
      </c>
      <c r="G698" s="1" t="s">
        <v>84</v>
      </c>
      <c r="H698" s="1" t="s">
        <v>302</v>
      </c>
      <c r="I698" s="1" t="s">
        <v>83</v>
      </c>
      <c r="J698" s="1" t="s">
        <v>84</v>
      </c>
      <c r="K698" s="1" t="s">
        <v>303</v>
      </c>
      <c r="L698" s="1">
        <v>23.0</v>
      </c>
      <c r="N698" s="1">
        <v>25.07</v>
      </c>
      <c r="P698" s="1">
        <v>25.07</v>
      </c>
      <c r="S698" s="1">
        <v>673.0</v>
      </c>
      <c r="T698" s="1">
        <v>2.7074056519229384</v>
      </c>
      <c r="U698" s="1">
        <v>-2.7074056519229384</v>
      </c>
      <c r="V698" s="1">
        <v>-0.5159874683687501</v>
      </c>
      <c r="X698" s="1">
        <v>70.1983298538622</v>
      </c>
      <c r="Y698" s="1">
        <v>1.09</v>
      </c>
    </row>
    <row r="699" ht="14.25" customHeight="1">
      <c r="A699" s="1" t="s">
        <v>304</v>
      </c>
      <c r="B699" s="1" t="s">
        <v>65</v>
      </c>
      <c r="C699" s="1">
        <v>25.0</v>
      </c>
      <c r="D699" s="1">
        <v>19.0</v>
      </c>
      <c r="E699" s="1" t="s">
        <v>83</v>
      </c>
      <c r="F699" s="1">
        <v>7.0</v>
      </c>
      <c r="G699" s="1" t="s">
        <v>84</v>
      </c>
      <c r="H699" s="1" t="s">
        <v>291</v>
      </c>
      <c r="I699" s="1" t="s">
        <v>83</v>
      </c>
      <c r="J699" s="1" t="s">
        <v>84</v>
      </c>
      <c r="K699" s="1" t="s">
        <v>281</v>
      </c>
      <c r="L699" s="1">
        <v>22.0</v>
      </c>
      <c r="N699" s="1">
        <v>23.98</v>
      </c>
      <c r="P699" s="1">
        <v>20.71</v>
      </c>
      <c r="S699" s="1">
        <v>674.0</v>
      </c>
      <c r="T699" s="1">
        <v>2.7074056519229384</v>
      </c>
      <c r="U699" s="1">
        <v>-2.7074056519229384</v>
      </c>
      <c r="V699" s="1">
        <v>-0.5159874683687501</v>
      </c>
      <c r="X699" s="1">
        <v>70.30271398747391</v>
      </c>
      <c r="Y699" s="1">
        <v>1.09</v>
      </c>
    </row>
    <row r="700" ht="14.25" customHeight="1">
      <c r="A700" s="1" t="s">
        <v>305</v>
      </c>
      <c r="B700" s="1" t="s">
        <v>96</v>
      </c>
      <c r="C700" s="1">
        <v>24.0</v>
      </c>
      <c r="D700" s="1">
        <v>22.0</v>
      </c>
      <c r="E700" s="1" t="s">
        <v>83</v>
      </c>
      <c r="F700" s="1">
        <v>7.0</v>
      </c>
      <c r="G700" s="1" t="s">
        <v>84</v>
      </c>
      <c r="H700" s="1" t="s">
        <v>233</v>
      </c>
      <c r="I700" s="1" t="s">
        <v>28</v>
      </c>
      <c r="J700" s="1" t="s">
        <v>29</v>
      </c>
      <c r="K700" s="1" t="s">
        <v>55</v>
      </c>
      <c r="L700" s="1">
        <v>8.0</v>
      </c>
      <c r="N700" s="1">
        <v>8.72</v>
      </c>
      <c r="P700" s="1">
        <v>23.98</v>
      </c>
      <c r="S700" s="1">
        <v>675.0</v>
      </c>
      <c r="T700" s="1">
        <v>2.7074056519229384</v>
      </c>
      <c r="U700" s="1">
        <v>-1.6174056519229383</v>
      </c>
      <c r="V700" s="1">
        <v>-0.30825120242630677</v>
      </c>
      <c r="X700" s="1">
        <v>70.4070981210856</v>
      </c>
      <c r="Y700" s="1">
        <v>1.09</v>
      </c>
    </row>
    <row r="701" ht="14.25" customHeight="1">
      <c r="A701" s="1" t="s">
        <v>306</v>
      </c>
      <c r="B701" s="1" t="s">
        <v>23</v>
      </c>
      <c r="C701" s="1">
        <v>22.0</v>
      </c>
      <c r="D701" s="1">
        <v>13.0</v>
      </c>
      <c r="E701" s="1" t="s">
        <v>83</v>
      </c>
      <c r="F701" s="1">
        <v>7.0</v>
      </c>
      <c r="G701" s="1" t="s">
        <v>84</v>
      </c>
      <c r="H701" s="1" t="s">
        <v>307</v>
      </c>
      <c r="I701" s="1" t="s">
        <v>83</v>
      </c>
      <c r="J701" s="1" t="s">
        <v>84</v>
      </c>
      <c r="K701" s="1" t="s">
        <v>281</v>
      </c>
      <c r="L701" s="1">
        <v>21.0</v>
      </c>
      <c r="N701" s="1">
        <v>22.89</v>
      </c>
      <c r="P701" s="1">
        <v>14.170000000000002</v>
      </c>
      <c r="S701" s="1">
        <v>676.0</v>
      </c>
      <c r="T701" s="1">
        <v>2.7074056519229384</v>
      </c>
      <c r="U701" s="1">
        <v>-2.7074056519229384</v>
      </c>
      <c r="V701" s="1">
        <v>-0.5159874683687501</v>
      </c>
      <c r="X701" s="1">
        <v>70.51148225469728</v>
      </c>
      <c r="Y701" s="1">
        <v>1.09</v>
      </c>
    </row>
    <row r="702" ht="14.25" customHeight="1">
      <c r="A702" s="1" t="s">
        <v>308</v>
      </c>
      <c r="B702" s="1" t="s">
        <v>133</v>
      </c>
      <c r="C702" s="1">
        <v>24.0</v>
      </c>
      <c r="D702" s="1">
        <v>20.0</v>
      </c>
      <c r="E702" s="1" t="s">
        <v>83</v>
      </c>
      <c r="F702" s="1">
        <v>7.0</v>
      </c>
      <c r="G702" s="1" t="s">
        <v>84</v>
      </c>
      <c r="H702" s="1" t="s">
        <v>85</v>
      </c>
      <c r="I702" s="1" t="s">
        <v>90</v>
      </c>
      <c r="J702" s="1" t="s">
        <v>91</v>
      </c>
      <c r="K702" s="1" t="s">
        <v>120</v>
      </c>
      <c r="L702" s="1">
        <v>20.0</v>
      </c>
      <c r="N702" s="1">
        <v>21.8</v>
      </c>
      <c r="P702" s="1">
        <v>21.8</v>
      </c>
      <c r="S702" s="1">
        <v>677.0</v>
      </c>
      <c r="T702" s="1">
        <v>2.7074056519229384</v>
      </c>
      <c r="U702" s="1">
        <v>-2.7074056519229384</v>
      </c>
      <c r="V702" s="1">
        <v>-0.5159874683687501</v>
      </c>
      <c r="X702" s="1">
        <v>70.61586638830897</v>
      </c>
      <c r="Y702" s="1">
        <v>1.09</v>
      </c>
    </row>
    <row r="703" ht="14.25" customHeight="1">
      <c r="A703" s="1" t="s">
        <v>309</v>
      </c>
      <c r="B703" s="1" t="s">
        <v>23</v>
      </c>
      <c r="C703" s="1">
        <v>30.0</v>
      </c>
      <c r="D703" s="1">
        <v>20.0</v>
      </c>
      <c r="E703" s="1" t="s">
        <v>83</v>
      </c>
      <c r="F703" s="1">
        <v>7.0</v>
      </c>
      <c r="G703" s="1" t="s">
        <v>84</v>
      </c>
      <c r="H703" s="1" t="s">
        <v>281</v>
      </c>
      <c r="I703" s="1" t="s">
        <v>18</v>
      </c>
      <c r="J703" s="1" t="s">
        <v>19</v>
      </c>
      <c r="K703" s="1" t="s">
        <v>310</v>
      </c>
      <c r="L703" s="1">
        <v>9.0</v>
      </c>
      <c r="N703" s="1">
        <v>9.81</v>
      </c>
      <c r="P703" s="1">
        <v>21.8</v>
      </c>
      <c r="S703" s="1">
        <v>678.0</v>
      </c>
      <c r="T703" s="1">
        <v>2.7074056519229384</v>
      </c>
      <c r="U703" s="1">
        <v>-2.7074056519229384</v>
      </c>
      <c r="V703" s="1">
        <v>-0.5159874683687501</v>
      </c>
      <c r="X703" s="1">
        <v>70.72025052192066</v>
      </c>
      <c r="Y703" s="1">
        <v>1.09</v>
      </c>
    </row>
    <row r="704" ht="14.25" customHeight="1">
      <c r="A704" s="1" t="s">
        <v>311</v>
      </c>
      <c r="B704" s="1" t="s">
        <v>36</v>
      </c>
      <c r="C704" s="1">
        <v>27.0</v>
      </c>
      <c r="D704" s="1">
        <v>20.0</v>
      </c>
      <c r="E704" s="1" t="s">
        <v>83</v>
      </c>
      <c r="F704" s="1">
        <v>7.0</v>
      </c>
      <c r="G704" s="1" t="s">
        <v>84</v>
      </c>
      <c r="H704" s="1" t="s">
        <v>312</v>
      </c>
      <c r="I704" s="1" t="s">
        <v>83</v>
      </c>
      <c r="J704" s="1" t="s">
        <v>84</v>
      </c>
      <c r="K704" s="1" t="s">
        <v>277</v>
      </c>
      <c r="L704" s="1">
        <v>1.0</v>
      </c>
      <c r="N704" s="1">
        <v>1.09</v>
      </c>
      <c r="P704" s="1">
        <v>21.8</v>
      </c>
      <c r="S704" s="1">
        <v>679.0</v>
      </c>
      <c r="T704" s="1">
        <v>2.7074056519229384</v>
      </c>
      <c r="U704" s="1">
        <v>-2.7074056519229384</v>
      </c>
      <c r="V704" s="1">
        <v>-0.5159874683687501</v>
      </c>
      <c r="X704" s="1">
        <v>70.82463465553235</v>
      </c>
      <c r="Y704" s="1">
        <v>1.09</v>
      </c>
    </row>
    <row r="705" ht="14.25" customHeight="1">
      <c r="A705" s="1" t="s">
        <v>313</v>
      </c>
      <c r="B705" s="1" t="s">
        <v>14</v>
      </c>
      <c r="C705" s="1">
        <v>23.0</v>
      </c>
      <c r="D705" s="1">
        <v>20.0</v>
      </c>
      <c r="E705" s="1" t="s">
        <v>83</v>
      </c>
      <c r="F705" s="1">
        <v>7.0</v>
      </c>
      <c r="G705" s="1" t="s">
        <v>84</v>
      </c>
      <c r="H705" s="1" t="s">
        <v>303</v>
      </c>
      <c r="I705" s="1" t="s">
        <v>83</v>
      </c>
      <c r="J705" s="1" t="s">
        <v>84</v>
      </c>
      <c r="K705" s="1" t="s">
        <v>291</v>
      </c>
      <c r="L705" s="1" t="s">
        <v>47</v>
      </c>
      <c r="N705" s="1">
        <v>0.0</v>
      </c>
      <c r="P705" s="1">
        <v>21.8</v>
      </c>
      <c r="S705" s="1">
        <v>680.0</v>
      </c>
      <c r="T705" s="1">
        <v>2.7074056519229384</v>
      </c>
      <c r="U705" s="1">
        <v>-2.7074056519229384</v>
      </c>
      <c r="V705" s="1">
        <v>-0.5159874683687501</v>
      </c>
      <c r="X705" s="1">
        <v>70.92901878914405</v>
      </c>
      <c r="Y705" s="1">
        <v>1.09</v>
      </c>
    </row>
    <row r="706" ht="14.25" customHeight="1">
      <c r="A706" s="1" t="s">
        <v>314</v>
      </c>
      <c r="B706" s="1" t="s">
        <v>14</v>
      </c>
      <c r="C706" s="1">
        <v>28.0</v>
      </c>
      <c r="D706" s="1">
        <v>20.0</v>
      </c>
      <c r="E706" s="1" t="s">
        <v>83</v>
      </c>
      <c r="F706" s="1">
        <v>7.0</v>
      </c>
      <c r="G706" s="1" t="s">
        <v>84</v>
      </c>
      <c r="H706" s="1" t="s">
        <v>287</v>
      </c>
      <c r="I706" s="1" t="s">
        <v>83</v>
      </c>
      <c r="J706" s="1" t="s">
        <v>84</v>
      </c>
      <c r="K706" s="1" t="s">
        <v>233</v>
      </c>
      <c r="L706" s="1" t="s">
        <v>56</v>
      </c>
      <c r="N706" s="1">
        <v>0.0</v>
      </c>
      <c r="P706" s="1">
        <v>21.8</v>
      </c>
      <c r="S706" s="1">
        <v>681.0</v>
      </c>
      <c r="T706" s="1">
        <v>2.7074056519229384</v>
      </c>
      <c r="U706" s="1">
        <v>-2.7074056519229384</v>
      </c>
      <c r="V706" s="1">
        <v>-0.5159874683687501</v>
      </c>
      <c r="X706" s="1">
        <v>71.03340292275574</v>
      </c>
      <c r="Y706" s="1">
        <v>1.09</v>
      </c>
    </row>
    <row r="707" ht="14.25" customHeight="1">
      <c r="A707" s="1" t="s">
        <v>315</v>
      </c>
      <c r="B707" s="1" t="s">
        <v>51</v>
      </c>
      <c r="C707" s="1">
        <v>22.0</v>
      </c>
      <c r="D707" s="1">
        <v>15.0</v>
      </c>
      <c r="E707" s="1" t="s">
        <v>83</v>
      </c>
      <c r="F707" s="1">
        <v>7.0</v>
      </c>
      <c r="G707" s="1" t="s">
        <v>84</v>
      </c>
      <c r="H707" s="1" t="s">
        <v>316</v>
      </c>
      <c r="I707" s="1" t="s">
        <v>28</v>
      </c>
      <c r="J707" s="1" t="s">
        <v>29</v>
      </c>
      <c r="K707" s="1" t="s">
        <v>317</v>
      </c>
      <c r="L707" s="1">
        <v>19.0</v>
      </c>
      <c r="N707" s="1">
        <v>20.71</v>
      </c>
      <c r="P707" s="1">
        <v>16.35</v>
      </c>
      <c r="S707" s="1">
        <v>682.0</v>
      </c>
      <c r="T707" s="1">
        <v>2.7074056519229384</v>
      </c>
      <c r="U707" s="1">
        <v>-1.7264056519229383</v>
      </c>
      <c r="V707" s="1">
        <v>-0.32902482902055114</v>
      </c>
      <c r="X707" s="1">
        <v>71.13778705636743</v>
      </c>
      <c r="Y707" s="1">
        <v>1.09</v>
      </c>
    </row>
    <row r="708" ht="14.25" customHeight="1">
      <c r="A708" s="1" t="s">
        <v>318</v>
      </c>
      <c r="B708" s="1" t="s">
        <v>33</v>
      </c>
      <c r="C708" s="1">
        <v>19.0</v>
      </c>
      <c r="D708" s="1">
        <v>17.0</v>
      </c>
      <c r="E708" s="1" t="s">
        <v>83</v>
      </c>
      <c r="F708" s="1">
        <v>7.0</v>
      </c>
      <c r="G708" s="1" t="s">
        <v>84</v>
      </c>
      <c r="H708" s="1" t="s">
        <v>85</v>
      </c>
      <c r="I708" s="1" t="s">
        <v>18</v>
      </c>
      <c r="J708" s="1" t="s">
        <v>19</v>
      </c>
      <c r="K708" s="1" t="s">
        <v>282</v>
      </c>
      <c r="L708" s="1">
        <v>18.0</v>
      </c>
      <c r="N708" s="1">
        <v>19.62</v>
      </c>
      <c r="P708" s="1">
        <v>18.53</v>
      </c>
      <c r="S708" s="1">
        <v>683.0</v>
      </c>
      <c r="T708" s="1">
        <v>2.7074056519229384</v>
      </c>
      <c r="U708" s="1">
        <v>-2.7074056519229384</v>
      </c>
      <c r="V708" s="1">
        <v>-0.5159874683687501</v>
      </c>
      <c r="X708" s="1">
        <v>71.24217118997912</v>
      </c>
      <c r="Y708" s="1">
        <v>2.18</v>
      </c>
    </row>
    <row r="709" ht="14.25" customHeight="1">
      <c r="A709" s="1" t="s">
        <v>319</v>
      </c>
      <c r="B709" s="1" t="s">
        <v>33</v>
      </c>
      <c r="C709" s="1">
        <v>20.0</v>
      </c>
      <c r="D709" s="1">
        <v>18.0</v>
      </c>
      <c r="E709" s="1" t="s">
        <v>83</v>
      </c>
      <c r="F709" s="1">
        <v>7.0</v>
      </c>
      <c r="G709" s="1" t="s">
        <v>84</v>
      </c>
      <c r="H709" s="1" t="s">
        <v>316</v>
      </c>
      <c r="I709" s="1" t="s">
        <v>18</v>
      </c>
      <c r="J709" s="1" t="s">
        <v>19</v>
      </c>
      <c r="K709" s="1" t="s">
        <v>320</v>
      </c>
      <c r="L709" s="1">
        <v>16.0</v>
      </c>
      <c r="N709" s="1">
        <v>17.44</v>
      </c>
      <c r="P709" s="1">
        <v>19.62</v>
      </c>
      <c r="S709" s="1">
        <v>684.0</v>
      </c>
      <c r="T709" s="1">
        <v>2.7074056519229384</v>
      </c>
      <c r="U709" s="1">
        <v>-2.7074056519229384</v>
      </c>
      <c r="V709" s="1">
        <v>-0.5159874683687501</v>
      </c>
      <c r="X709" s="1">
        <v>71.3465553235908</v>
      </c>
      <c r="Y709" s="1">
        <v>2.18</v>
      </c>
    </row>
    <row r="710" ht="14.25" customHeight="1">
      <c r="A710" s="1" t="s">
        <v>321</v>
      </c>
      <c r="B710" s="1" t="s">
        <v>36</v>
      </c>
      <c r="C710" s="1">
        <v>27.0</v>
      </c>
      <c r="D710" s="1">
        <v>18.0</v>
      </c>
      <c r="E710" s="1" t="s">
        <v>83</v>
      </c>
      <c r="F710" s="1">
        <v>7.0</v>
      </c>
      <c r="G710" s="1" t="s">
        <v>84</v>
      </c>
      <c r="H710" s="1" t="s">
        <v>312</v>
      </c>
      <c r="I710" s="1" t="s">
        <v>83</v>
      </c>
      <c r="J710" s="1" t="s">
        <v>84</v>
      </c>
      <c r="K710" s="1" t="s">
        <v>302</v>
      </c>
      <c r="L710" s="1">
        <v>7.0</v>
      </c>
      <c r="N710" s="1">
        <v>7.630000000000001</v>
      </c>
      <c r="P710" s="1">
        <v>19.62</v>
      </c>
      <c r="S710" s="1">
        <v>685.0</v>
      </c>
      <c r="T710" s="1">
        <v>2.7074056519229384</v>
      </c>
      <c r="U710" s="1">
        <v>-2.7074056519229384</v>
      </c>
      <c r="V710" s="1">
        <v>-0.5159874683687501</v>
      </c>
      <c r="X710" s="1">
        <v>71.45093945720251</v>
      </c>
      <c r="Y710" s="1">
        <v>2.18</v>
      </c>
    </row>
    <row r="711" ht="14.25" customHeight="1">
      <c r="A711" s="1" t="s">
        <v>322</v>
      </c>
      <c r="B711" s="1" t="s">
        <v>23</v>
      </c>
      <c r="C711" s="1">
        <v>26.0</v>
      </c>
      <c r="D711" s="1">
        <v>18.0</v>
      </c>
      <c r="E711" s="1" t="s">
        <v>83</v>
      </c>
      <c r="F711" s="1">
        <v>7.0</v>
      </c>
      <c r="G711" s="1" t="s">
        <v>84</v>
      </c>
      <c r="H711" s="1" t="s">
        <v>274</v>
      </c>
      <c r="I711" s="1" t="s">
        <v>18</v>
      </c>
      <c r="J711" s="1" t="s">
        <v>19</v>
      </c>
      <c r="K711" s="1" t="s">
        <v>20</v>
      </c>
      <c r="L711" s="1">
        <v>4.0</v>
      </c>
      <c r="N711" s="1">
        <v>4.36</v>
      </c>
      <c r="P711" s="1">
        <v>19.62</v>
      </c>
      <c r="S711" s="1">
        <v>686.0</v>
      </c>
      <c r="T711" s="1">
        <v>2.7074056519229384</v>
      </c>
      <c r="U711" s="1">
        <v>-2.7074056519229384</v>
      </c>
      <c r="V711" s="1">
        <v>-0.5159874683687501</v>
      </c>
      <c r="X711" s="1">
        <v>71.5553235908142</v>
      </c>
      <c r="Y711" s="1">
        <v>2.18</v>
      </c>
    </row>
    <row r="712" ht="14.25" customHeight="1">
      <c r="A712" s="1" t="s">
        <v>323</v>
      </c>
      <c r="B712" s="1" t="s">
        <v>23</v>
      </c>
      <c r="C712" s="1">
        <v>29.0</v>
      </c>
      <c r="D712" s="1">
        <v>17.0</v>
      </c>
      <c r="E712" s="1" t="s">
        <v>83</v>
      </c>
      <c r="F712" s="1">
        <v>7.0</v>
      </c>
      <c r="G712" s="1" t="s">
        <v>84</v>
      </c>
      <c r="H712" s="1" t="s">
        <v>233</v>
      </c>
      <c r="I712" s="1" t="s">
        <v>28</v>
      </c>
      <c r="J712" s="1" t="s">
        <v>29</v>
      </c>
      <c r="K712" s="1" t="s">
        <v>55</v>
      </c>
      <c r="L712" s="1">
        <v>11.0</v>
      </c>
      <c r="N712" s="1">
        <v>11.99</v>
      </c>
      <c r="P712" s="1">
        <v>18.53</v>
      </c>
      <c r="S712" s="1">
        <v>687.0</v>
      </c>
      <c r="T712" s="1">
        <v>2.7074056519229384</v>
      </c>
      <c r="U712" s="1">
        <v>-2.7074056519229384</v>
      </c>
      <c r="V712" s="1">
        <v>-0.5159874683687501</v>
      </c>
      <c r="X712" s="1">
        <v>71.65970772442589</v>
      </c>
      <c r="Y712" s="1">
        <v>2.18</v>
      </c>
    </row>
    <row r="713" ht="14.25" customHeight="1">
      <c r="A713" s="1" t="s">
        <v>318</v>
      </c>
      <c r="B713" s="1" t="s">
        <v>33</v>
      </c>
      <c r="C713" s="1">
        <v>19.0</v>
      </c>
      <c r="D713" s="1">
        <v>17.0</v>
      </c>
      <c r="E713" s="1" t="s">
        <v>83</v>
      </c>
      <c r="F713" s="1">
        <v>7.0</v>
      </c>
      <c r="G713" s="1" t="s">
        <v>84</v>
      </c>
      <c r="H713" s="1" t="s">
        <v>312</v>
      </c>
      <c r="I713" s="1" t="s">
        <v>83</v>
      </c>
      <c r="J713" s="1" t="s">
        <v>84</v>
      </c>
      <c r="K713" s="1" t="s">
        <v>85</v>
      </c>
      <c r="L713" s="1">
        <v>4.0</v>
      </c>
      <c r="N713" s="1">
        <v>4.36</v>
      </c>
      <c r="P713" s="1">
        <v>18.53</v>
      </c>
      <c r="S713" s="1">
        <v>688.0</v>
      </c>
      <c r="T713" s="1">
        <v>2.7074056519229384</v>
      </c>
      <c r="U713" s="1">
        <v>-2.7074056519229384</v>
      </c>
      <c r="V713" s="1">
        <v>-0.5159874683687501</v>
      </c>
      <c r="X713" s="1">
        <v>71.76409185803757</v>
      </c>
      <c r="Y713" s="1">
        <v>2.18</v>
      </c>
    </row>
    <row r="714" ht="14.25" customHeight="1">
      <c r="A714" s="1" t="s">
        <v>324</v>
      </c>
      <c r="B714" s="1" t="s">
        <v>14</v>
      </c>
      <c r="C714" s="1">
        <v>27.0</v>
      </c>
      <c r="D714" s="1">
        <v>17.0</v>
      </c>
      <c r="E714" s="1" t="s">
        <v>83</v>
      </c>
      <c r="F714" s="1">
        <v>7.0</v>
      </c>
      <c r="G714" s="1" t="s">
        <v>84</v>
      </c>
      <c r="H714" s="1" t="s">
        <v>312</v>
      </c>
      <c r="I714" s="1" t="s">
        <v>83</v>
      </c>
      <c r="J714" s="1" t="s">
        <v>84</v>
      </c>
      <c r="K714" s="1" t="s">
        <v>279</v>
      </c>
      <c r="L714" s="1">
        <v>3.0</v>
      </c>
      <c r="N714" s="1">
        <v>3.2700000000000005</v>
      </c>
      <c r="P714" s="1">
        <v>18.53</v>
      </c>
      <c r="S714" s="1">
        <v>689.0</v>
      </c>
      <c r="T714" s="1">
        <v>2.7074056519229384</v>
      </c>
      <c r="U714" s="1">
        <v>-2.7074056519229384</v>
      </c>
      <c r="V714" s="1">
        <v>-0.5159874683687501</v>
      </c>
      <c r="X714" s="1">
        <v>71.86847599164926</v>
      </c>
      <c r="Y714" s="1">
        <v>2.18</v>
      </c>
    </row>
    <row r="715" ht="14.25" customHeight="1">
      <c r="A715" s="1" t="s">
        <v>325</v>
      </c>
      <c r="B715" s="1" t="s">
        <v>51</v>
      </c>
      <c r="C715" s="1">
        <v>27.0</v>
      </c>
      <c r="D715" s="1">
        <v>17.0</v>
      </c>
      <c r="E715" s="1" t="s">
        <v>83</v>
      </c>
      <c r="F715" s="1">
        <v>7.0</v>
      </c>
      <c r="G715" s="1" t="s">
        <v>84</v>
      </c>
      <c r="H715" s="1" t="s">
        <v>284</v>
      </c>
      <c r="I715" s="1" t="s">
        <v>83</v>
      </c>
      <c r="J715" s="1" t="s">
        <v>84</v>
      </c>
      <c r="K715" s="1" t="s">
        <v>302</v>
      </c>
      <c r="L715" s="1" t="s">
        <v>56</v>
      </c>
      <c r="N715" s="1">
        <v>0.0</v>
      </c>
      <c r="P715" s="1">
        <v>18.53</v>
      </c>
      <c r="S715" s="1">
        <v>690.0</v>
      </c>
      <c r="T715" s="1">
        <v>2.7592184285004384</v>
      </c>
      <c r="U715" s="1">
        <v>22.31078157149956</v>
      </c>
      <c r="V715" s="1">
        <v>4.252071976074125</v>
      </c>
      <c r="X715" s="1">
        <v>71.97286012526095</v>
      </c>
      <c r="Y715" s="1">
        <v>2.18</v>
      </c>
    </row>
    <row r="716" ht="14.25" customHeight="1">
      <c r="A716" s="1" t="s">
        <v>326</v>
      </c>
      <c r="B716" s="1" t="s">
        <v>14</v>
      </c>
      <c r="C716" s="1">
        <v>28.0</v>
      </c>
      <c r="D716" s="1">
        <v>16.0</v>
      </c>
      <c r="E716" s="1" t="s">
        <v>83</v>
      </c>
      <c r="F716" s="1">
        <v>7.0</v>
      </c>
      <c r="G716" s="1" t="s">
        <v>84</v>
      </c>
      <c r="H716" s="1" t="s">
        <v>279</v>
      </c>
      <c r="I716" s="1" t="s">
        <v>28</v>
      </c>
      <c r="J716" s="1" t="s">
        <v>29</v>
      </c>
      <c r="K716" s="1" t="s">
        <v>55</v>
      </c>
      <c r="L716" s="1">
        <v>8.0</v>
      </c>
      <c r="N716" s="1">
        <v>8.72</v>
      </c>
      <c r="P716" s="1">
        <v>17.44</v>
      </c>
      <c r="S716" s="1">
        <v>691.0</v>
      </c>
      <c r="T716" s="1">
        <v>2.7592184285004384</v>
      </c>
      <c r="U716" s="1">
        <v>-2.7592184285004384</v>
      </c>
      <c r="V716" s="1">
        <v>-0.5258621406020711</v>
      </c>
      <c r="X716" s="1">
        <v>72.07724425887265</v>
      </c>
      <c r="Y716" s="1">
        <v>2.18</v>
      </c>
    </row>
    <row r="717" ht="14.25" customHeight="1">
      <c r="A717" s="1" t="s">
        <v>327</v>
      </c>
      <c r="B717" s="1" t="s">
        <v>51</v>
      </c>
      <c r="C717" s="1">
        <v>25.0</v>
      </c>
      <c r="D717" s="1">
        <v>16.0</v>
      </c>
      <c r="E717" s="1" t="s">
        <v>83</v>
      </c>
      <c r="F717" s="1">
        <v>7.0</v>
      </c>
      <c r="G717" s="1" t="s">
        <v>84</v>
      </c>
      <c r="H717" s="1" t="s">
        <v>302</v>
      </c>
      <c r="I717" s="1" t="s">
        <v>90</v>
      </c>
      <c r="J717" s="1" t="s">
        <v>91</v>
      </c>
      <c r="K717" s="1" t="s">
        <v>328</v>
      </c>
      <c r="L717" s="1" t="s">
        <v>56</v>
      </c>
      <c r="N717" s="1">
        <v>0.0</v>
      </c>
      <c r="P717" s="1">
        <v>17.44</v>
      </c>
      <c r="S717" s="1">
        <v>692.0</v>
      </c>
      <c r="T717" s="1">
        <v>2.7592184285004384</v>
      </c>
      <c r="U717" s="1">
        <v>-2.7592184285004384</v>
      </c>
      <c r="V717" s="1">
        <v>-0.5258621406020711</v>
      </c>
      <c r="X717" s="1">
        <v>72.18162839248434</v>
      </c>
      <c r="Y717" s="1">
        <v>2.18</v>
      </c>
    </row>
    <row r="718" ht="14.25" customHeight="1">
      <c r="A718" s="1" t="s">
        <v>329</v>
      </c>
      <c r="B718" s="1" t="s">
        <v>36</v>
      </c>
      <c r="C718" s="1">
        <v>25.0</v>
      </c>
      <c r="D718" s="1">
        <v>16.0</v>
      </c>
      <c r="E718" s="1" t="s">
        <v>83</v>
      </c>
      <c r="F718" s="1">
        <v>7.0</v>
      </c>
      <c r="G718" s="1" t="s">
        <v>84</v>
      </c>
      <c r="H718" s="1" t="s">
        <v>281</v>
      </c>
      <c r="I718" s="1" t="s">
        <v>83</v>
      </c>
      <c r="J718" s="1" t="s">
        <v>84</v>
      </c>
      <c r="K718" s="1" t="s">
        <v>207</v>
      </c>
      <c r="L718" s="1" t="s">
        <v>47</v>
      </c>
      <c r="N718" s="1">
        <v>0.0</v>
      </c>
      <c r="P718" s="1">
        <v>17.44</v>
      </c>
      <c r="S718" s="1">
        <v>693.0</v>
      </c>
      <c r="T718" s="1">
        <v>2.7592184285004384</v>
      </c>
      <c r="U718" s="1">
        <v>2.6907815714995618</v>
      </c>
      <c r="V718" s="1">
        <v>0.5128191891101455</v>
      </c>
      <c r="X718" s="1">
        <v>72.28601252609603</v>
      </c>
      <c r="Y718" s="1">
        <v>2.18</v>
      </c>
    </row>
    <row r="719" ht="14.25" customHeight="1">
      <c r="A719" s="1" t="s">
        <v>330</v>
      </c>
      <c r="B719" s="1" t="s">
        <v>65</v>
      </c>
      <c r="C719" s="1">
        <v>22.0</v>
      </c>
      <c r="D719" s="1">
        <v>15.0</v>
      </c>
      <c r="E719" s="1" t="s">
        <v>83</v>
      </c>
      <c r="F719" s="1">
        <v>7.0</v>
      </c>
      <c r="G719" s="1" t="s">
        <v>84</v>
      </c>
      <c r="H719" s="1" t="s">
        <v>331</v>
      </c>
      <c r="I719" s="1" t="s">
        <v>18</v>
      </c>
      <c r="J719" s="1" t="s">
        <v>19</v>
      </c>
      <c r="K719" s="1" t="s">
        <v>320</v>
      </c>
      <c r="L719" s="1">
        <v>15.0</v>
      </c>
      <c r="N719" s="1">
        <v>16.35</v>
      </c>
      <c r="P719" s="1">
        <v>16.35</v>
      </c>
      <c r="S719" s="1">
        <v>694.0</v>
      </c>
      <c r="T719" s="1">
        <v>2.7592184285004384</v>
      </c>
      <c r="U719" s="1">
        <v>0.510781571499562</v>
      </c>
      <c r="V719" s="1">
        <v>0.09734665722525884</v>
      </c>
      <c r="X719" s="1">
        <v>72.39039665970772</v>
      </c>
      <c r="Y719" s="1">
        <v>2.18</v>
      </c>
    </row>
    <row r="720" ht="14.25" customHeight="1">
      <c r="A720" s="1" t="s">
        <v>332</v>
      </c>
      <c r="B720" s="1" t="s">
        <v>23</v>
      </c>
      <c r="C720" s="1">
        <v>23.0</v>
      </c>
      <c r="D720" s="1">
        <v>15.0</v>
      </c>
      <c r="E720" s="1" t="s">
        <v>83</v>
      </c>
      <c r="F720" s="1">
        <v>7.0</v>
      </c>
      <c r="G720" s="1" t="s">
        <v>84</v>
      </c>
      <c r="H720" s="1" t="s">
        <v>316</v>
      </c>
      <c r="I720" s="1" t="s">
        <v>44</v>
      </c>
      <c r="J720" s="1" t="s">
        <v>45</v>
      </c>
      <c r="K720" s="1" t="s">
        <v>333</v>
      </c>
      <c r="L720" s="1">
        <v>9.0</v>
      </c>
      <c r="N720" s="1">
        <v>9.81</v>
      </c>
      <c r="P720" s="1">
        <v>16.35</v>
      </c>
      <c r="S720" s="1">
        <v>695.0</v>
      </c>
      <c r="T720" s="1">
        <v>2.7592184285004384</v>
      </c>
      <c r="U720" s="1">
        <v>19.04078157149956</v>
      </c>
      <c r="V720" s="1">
        <v>3.628863178246795</v>
      </c>
      <c r="X720" s="1">
        <v>72.4947807933194</v>
      </c>
      <c r="Y720" s="1">
        <v>2.18</v>
      </c>
    </row>
    <row r="721" ht="14.25" customHeight="1">
      <c r="A721" s="1" t="s">
        <v>334</v>
      </c>
      <c r="B721" s="1" t="s">
        <v>65</v>
      </c>
      <c r="C721" s="1">
        <v>23.0</v>
      </c>
      <c r="D721" s="1">
        <v>15.0</v>
      </c>
      <c r="E721" s="1" t="s">
        <v>83</v>
      </c>
      <c r="F721" s="1">
        <v>7.0</v>
      </c>
      <c r="G721" s="1" t="s">
        <v>84</v>
      </c>
      <c r="H721" s="1" t="s">
        <v>233</v>
      </c>
      <c r="I721" s="1" t="s">
        <v>90</v>
      </c>
      <c r="J721" s="1" t="s">
        <v>91</v>
      </c>
      <c r="K721" s="1" t="s">
        <v>92</v>
      </c>
      <c r="L721" s="1" t="s">
        <v>47</v>
      </c>
      <c r="N721" s="1">
        <v>0.0</v>
      </c>
      <c r="P721" s="1">
        <v>16.35</v>
      </c>
      <c r="S721" s="1">
        <v>696.0</v>
      </c>
      <c r="T721" s="1">
        <v>2.7592184285004384</v>
      </c>
      <c r="U721" s="1">
        <v>-2.7592184285004384</v>
      </c>
      <c r="V721" s="1">
        <v>-0.5258621406020711</v>
      </c>
      <c r="X721" s="1">
        <v>72.59916492693111</v>
      </c>
      <c r="Y721" s="1">
        <v>2.18</v>
      </c>
    </row>
    <row r="722" ht="14.25" customHeight="1">
      <c r="A722" s="1" t="s">
        <v>335</v>
      </c>
      <c r="B722" s="1" t="s">
        <v>51</v>
      </c>
      <c r="C722" s="1">
        <v>20.0</v>
      </c>
      <c r="D722" s="1">
        <v>7.0</v>
      </c>
      <c r="E722" s="1" t="s">
        <v>83</v>
      </c>
      <c r="F722" s="1">
        <v>7.0</v>
      </c>
      <c r="G722" s="1" t="s">
        <v>84</v>
      </c>
      <c r="H722" s="1" t="s">
        <v>336</v>
      </c>
      <c r="I722" s="1" t="s">
        <v>28</v>
      </c>
      <c r="J722" s="1" t="s">
        <v>29</v>
      </c>
      <c r="K722" s="1" t="s">
        <v>337</v>
      </c>
      <c r="L722" s="1">
        <v>13.0</v>
      </c>
      <c r="N722" s="1">
        <v>14.170000000000002</v>
      </c>
      <c r="P722" s="1">
        <v>7.630000000000001</v>
      </c>
      <c r="S722" s="1">
        <v>697.0</v>
      </c>
      <c r="T722" s="1">
        <v>2.7592184285004384</v>
      </c>
      <c r="U722" s="1">
        <v>22.31078157149956</v>
      </c>
      <c r="V722" s="1">
        <v>4.252071976074125</v>
      </c>
      <c r="X722" s="1">
        <v>72.7035490605428</v>
      </c>
      <c r="Y722" s="1">
        <v>2.18</v>
      </c>
    </row>
    <row r="723" ht="14.25" customHeight="1">
      <c r="A723" s="1" t="s">
        <v>338</v>
      </c>
      <c r="B723" s="1" t="s">
        <v>164</v>
      </c>
      <c r="C723" s="1">
        <v>27.0</v>
      </c>
      <c r="D723" s="1">
        <v>12.0</v>
      </c>
      <c r="E723" s="1" t="s">
        <v>83</v>
      </c>
      <c r="F723" s="1">
        <v>7.0</v>
      </c>
      <c r="G723" s="1" t="s">
        <v>84</v>
      </c>
      <c r="H723" s="1" t="s">
        <v>233</v>
      </c>
      <c r="I723" s="1" t="s">
        <v>28</v>
      </c>
      <c r="J723" s="1" t="s">
        <v>29</v>
      </c>
      <c r="K723" s="1" t="s">
        <v>55</v>
      </c>
      <c r="L723" s="1">
        <v>12.0</v>
      </c>
      <c r="N723" s="1">
        <v>13.080000000000002</v>
      </c>
      <c r="P723" s="1">
        <v>13.080000000000002</v>
      </c>
      <c r="S723" s="1">
        <v>698.0</v>
      </c>
      <c r="T723" s="1">
        <v>2.7592184285004384</v>
      </c>
      <c r="U723" s="1">
        <v>21.22078157149956</v>
      </c>
      <c r="V723" s="1">
        <v>4.044335710131682</v>
      </c>
      <c r="X723" s="1">
        <v>72.80793319415449</v>
      </c>
      <c r="Y723" s="1">
        <v>2.18</v>
      </c>
    </row>
    <row r="724" ht="14.25" customHeight="1">
      <c r="A724" s="1" t="s">
        <v>339</v>
      </c>
      <c r="B724" s="1" t="s">
        <v>40</v>
      </c>
      <c r="C724" s="1">
        <v>20.0</v>
      </c>
      <c r="D724" s="1">
        <v>12.0</v>
      </c>
      <c r="E724" s="1" t="s">
        <v>83</v>
      </c>
      <c r="F724" s="1">
        <v>7.0</v>
      </c>
      <c r="G724" s="1" t="s">
        <v>84</v>
      </c>
      <c r="H724" s="1" t="s">
        <v>336</v>
      </c>
      <c r="I724" s="1" t="s">
        <v>83</v>
      </c>
      <c r="J724" s="1" t="s">
        <v>84</v>
      </c>
      <c r="K724" s="1" t="s">
        <v>287</v>
      </c>
      <c r="L724" s="1">
        <v>8.0</v>
      </c>
      <c r="N724" s="1">
        <v>8.72</v>
      </c>
      <c r="P724" s="1">
        <v>13.080000000000002</v>
      </c>
      <c r="S724" s="1">
        <v>699.0</v>
      </c>
      <c r="T724" s="1">
        <v>2.7592184285004384</v>
      </c>
      <c r="U724" s="1">
        <v>5.960781571499562</v>
      </c>
      <c r="V724" s="1">
        <v>1.1360279869374754</v>
      </c>
      <c r="X724" s="1">
        <v>72.91231732776617</v>
      </c>
      <c r="Y724" s="1">
        <v>2.18</v>
      </c>
    </row>
    <row r="725" ht="14.25" customHeight="1">
      <c r="A725" s="1" t="s">
        <v>340</v>
      </c>
      <c r="B725" s="1" t="s">
        <v>14</v>
      </c>
      <c r="C725" s="1">
        <v>27.0</v>
      </c>
      <c r="D725" s="1">
        <v>12.0</v>
      </c>
      <c r="E725" s="1" t="s">
        <v>83</v>
      </c>
      <c r="F725" s="1">
        <v>7.0</v>
      </c>
      <c r="G725" s="1" t="s">
        <v>84</v>
      </c>
      <c r="H725" s="1" t="s">
        <v>279</v>
      </c>
      <c r="I725" s="1" t="s">
        <v>83</v>
      </c>
      <c r="J725" s="1" t="s">
        <v>84</v>
      </c>
      <c r="K725" s="1" t="s">
        <v>207</v>
      </c>
      <c r="L725" s="1">
        <v>2.0</v>
      </c>
      <c r="N725" s="1">
        <v>2.18</v>
      </c>
      <c r="P725" s="1">
        <v>13.080000000000002</v>
      </c>
      <c r="S725" s="1">
        <v>700.0</v>
      </c>
      <c r="T725" s="1">
        <v>2.7592184285004384</v>
      </c>
      <c r="U725" s="1">
        <v>20.13078157149956</v>
      </c>
      <c r="V725" s="1">
        <v>3.8365994441892384</v>
      </c>
      <c r="X725" s="1">
        <v>73.01670146137786</v>
      </c>
      <c r="Y725" s="1">
        <v>2.18</v>
      </c>
    </row>
    <row r="726" ht="14.25" customHeight="1">
      <c r="A726" s="1" t="s">
        <v>341</v>
      </c>
      <c r="B726" s="1" t="s">
        <v>96</v>
      </c>
      <c r="C726" s="1">
        <v>22.0</v>
      </c>
      <c r="D726" s="1">
        <v>8.0</v>
      </c>
      <c r="E726" s="1" t="s">
        <v>83</v>
      </c>
      <c r="F726" s="1">
        <v>7.0</v>
      </c>
      <c r="G726" s="1" t="s">
        <v>84</v>
      </c>
      <c r="H726" s="1" t="s">
        <v>284</v>
      </c>
      <c r="I726" s="1" t="s">
        <v>44</v>
      </c>
      <c r="J726" s="1" t="s">
        <v>45</v>
      </c>
      <c r="K726" s="1" t="s">
        <v>342</v>
      </c>
      <c r="L726" s="1">
        <v>10.0</v>
      </c>
      <c r="N726" s="1">
        <v>10.9</v>
      </c>
      <c r="P726" s="1">
        <v>8.72</v>
      </c>
      <c r="S726" s="1">
        <v>701.0</v>
      </c>
      <c r="T726" s="1">
        <v>2.7592184285004384</v>
      </c>
      <c r="U726" s="1">
        <v>19.04078157149956</v>
      </c>
      <c r="V726" s="1">
        <v>3.628863178246795</v>
      </c>
      <c r="X726" s="1">
        <v>73.12108559498957</v>
      </c>
      <c r="Y726" s="1">
        <v>2.18</v>
      </c>
    </row>
    <row r="727" ht="14.25" customHeight="1">
      <c r="A727" s="1" t="s">
        <v>343</v>
      </c>
      <c r="B727" s="1" t="s">
        <v>40</v>
      </c>
      <c r="C727" s="1">
        <v>25.0</v>
      </c>
      <c r="D727" s="1">
        <v>10.0</v>
      </c>
      <c r="E727" s="1" t="s">
        <v>83</v>
      </c>
      <c r="F727" s="1">
        <v>7.0</v>
      </c>
      <c r="G727" s="1" t="s">
        <v>84</v>
      </c>
      <c r="H727" s="1" t="s">
        <v>274</v>
      </c>
      <c r="I727" s="1" t="s">
        <v>83</v>
      </c>
      <c r="J727" s="1" t="s">
        <v>84</v>
      </c>
      <c r="K727" s="1" t="s">
        <v>277</v>
      </c>
      <c r="L727" s="1">
        <v>8.0</v>
      </c>
      <c r="N727" s="1">
        <v>8.72</v>
      </c>
      <c r="P727" s="1">
        <v>10.9</v>
      </c>
      <c r="S727" s="1">
        <v>702.0</v>
      </c>
      <c r="T727" s="1">
        <v>2.7592184285004384</v>
      </c>
      <c r="U727" s="1">
        <v>7.050781571499562</v>
      </c>
      <c r="V727" s="1">
        <v>1.3437642528799187</v>
      </c>
      <c r="X727" s="1">
        <v>73.22546972860125</v>
      </c>
      <c r="Y727" s="1">
        <v>2.18</v>
      </c>
    </row>
    <row r="728" ht="14.25" customHeight="1">
      <c r="A728" s="1" t="s">
        <v>344</v>
      </c>
      <c r="B728" s="1" t="s">
        <v>294</v>
      </c>
      <c r="C728" s="1">
        <v>28.0</v>
      </c>
      <c r="D728" s="1">
        <v>10.0</v>
      </c>
      <c r="E728" s="1" t="s">
        <v>83</v>
      </c>
      <c r="F728" s="1">
        <v>7.0</v>
      </c>
      <c r="G728" s="1" t="s">
        <v>84</v>
      </c>
      <c r="H728" s="1" t="s">
        <v>331</v>
      </c>
      <c r="I728" s="1" t="s">
        <v>83</v>
      </c>
      <c r="J728" s="1" t="s">
        <v>84</v>
      </c>
      <c r="K728" s="1" t="s">
        <v>312</v>
      </c>
      <c r="L728" s="1">
        <v>5.0</v>
      </c>
      <c r="N728" s="1">
        <v>5.45</v>
      </c>
      <c r="P728" s="1">
        <v>10.9</v>
      </c>
      <c r="S728" s="1">
        <v>703.0</v>
      </c>
      <c r="T728" s="1">
        <v>2.7592184285004384</v>
      </c>
      <c r="U728" s="1">
        <v>-1.6692184285004383</v>
      </c>
      <c r="V728" s="1">
        <v>-0.3181258746596278</v>
      </c>
      <c r="X728" s="1">
        <v>73.32985386221294</v>
      </c>
      <c r="Y728" s="1">
        <v>2.18</v>
      </c>
    </row>
    <row r="729" ht="14.25" customHeight="1">
      <c r="A729" s="1" t="s">
        <v>345</v>
      </c>
      <c r="B729" s="1" t="s">
        <v>40</v>
      </c>
      <c r="C729" s="1">
        <v>20.0</v>
      </c>
      <c r="D729" s="1">
        <v>10.0</v>
      </c>
      <c r="E729" s="1" t="s">
        <v>83</v>
      </c>
      <c r="F729" s="1">
        <v>7.0</v>
      </c>
      <c r="G729" s="1" t="s">
        <v>84</v>
      </c>
      <c r="H729" s="1" t="s">
        <v>336</v>
      </c>
      <c r="I729" s="1" t="s">
        <v>83</v>
      </c>
      <c r="J729" s="1" t="s">
        <v>84</v>
      </c>
      <c r="K729" s="1" t="s">
        <v>303</v>
      </c>
      <c r="L729" s="1">
        <v>4.0</v>
      </c>
      <c r="N729" s="1">
        <v>4.36</v>
      </c>
      <c r="P729" s="1">
        <v>10.9</v>
      </c>
      <c r="S729" s="1">
        <v>704.0</v>
      </c>
      <c r="T729" s="1">
        <v>2.7592184285004384</v>
      </c>
      <c r="U729" s="1">
        <v>-2.7592184285004384</v>
      </c>
      <c r="V729" s="1">
        <v>-0.5258621406020711</v>
      </c>
      <c r="X729" s="1">
        <v>73.43423799582463</v>
      </c>
      <c r="Y729" s="1">
        <v>2.18</v>
      </c>
    </row>
    <row r="730" ht="14.25" customHeight="1">
      <c r="A730" s="1" t="s">
        <v>344</v>
      </c>
      <c r="B730" s="1" t="s">
        <v>294</v>
      </c>
      <c r="C730" s="1">
        <v>28.0</v>
      </c>
      <c r="D730" s="1">
        <v>10.0</v>
      </c>
      <c r="E730" s="1" t="s">
        <v>83</v>
      </c>
      <c r="F730" s="1">
        <v>7.0</v>
      </c>
      <c r="G730" s="1" t="s">
        <v>84</v>
      </c>
      <c r="H730" s="1" t="s">
        <v>312</v>
      </c>
      <c r="I730" s="1" t="s">
        <v>83</v>
      </c>
      <c r="J730" s="1" t="s">
        <v>84</v>
      </c>
      <c r="K730" s="1" t="s">
        <v>207</v>
      </c>
      <c r="L730" s="1">
        <v>3.0</v>
      </c>
      <c r="N730" s="1">
        <v>3.2700000000000005</v>
      </c>
      <c r="P730" s="1">
        <v>10.9</v>
      </c>
      <c r="S730" s="1">
        <v>705.0</v>
      </c>
      <c r="T730" s="1">
        <v>2.7592184285004384</v>
      </c>
      <c r="U730" s="1">
        <v>-2.7592184285004384</v>
      </c>
      <c r="V730" s="1">
        <v>-0.5258621406020711</v>
      </c>
      <c r="X730" s="1">
        <v>73.53862212943632</v>
      </c>
      <c r="Y730" s="1">
        <v>2.18</v>
      </c>
    </row>
    <row r="731" ht="14.25" customHeight="1">
      <c r="A731" s="1" t="s">
        <v>346</v>
      </c>
      <c r="B731" s="1" t="s">
        <v>347</v>
      </c>
      <c r="C731" s="1">
        <v>33.0</v>
      </c>
      <c r="D731" s="1">
        <v>10.0</v>
      </c>
      <c r="E731" s="1" t="s">
        <v>83</v>
      </c>
      <c r="F731" s="1">
        <v>7.0</v>
      </c>
      <c r="G731" s="1" t="s">
        <v>84</v>
      </c>
      <c r="H731" s="1" t="s">
        <v>303</v>
      </c>
      <c r="I731" s="1" t="s">
        <v>18</v>
      </c>
      <c r="J731" s="1" t="s">
        <v>19</v>
      </c>
      <c r="K731" s="1" t="s">
        <v>282</v>
      </c>
      <c r="L731" s="1" t="s">
        <v>56</v>
      </c>
      <c r="N731" s="1">
        <v>0.0</v>
      </c>
      <c r="P731" s="1">
        <v>10.9</v>
      </c>
      <c r="S731" s="1">
        <v>706.0</v>
      </c>
      <c r="T731" s="1">
        <v>2.7592184285004384</v>
      </c>
      <c r="U731" s="1">
        <v>17.95078157149956</v>
      </c>
      <c r="V731" s="1">
        <v>3.4211269123043517</v>
      </c>
      <c r="X731" s="1">
        <v>73.64300626304801</v>
      </c>
      <c r="Y731" s="1">
        <v>2.18</v>
      </c>
    </row>
    <row r="732" ht="14.25" customHeight="1">
      <c r="A732" s="1" t="s">
        <v>348</v>
      </c>
      <c r="B732" s="1" t="s">
        <v>164</v>
      </c>
      <c r="C732" s="1">
        <v>27.0</v>
      </c>
      <c r="D732" s="1">
        <v>10.0</v>
      </c>
      <c r="E732" s="1" t="s">
        <v>83</v>
      </c>
      <c r="F732" s="1">
        <v>7.0</v>
      </c>
      <c r="G732" s="1" t="s">
        <v>84</v>
      </c>
      <c r="H732" s="1" t="s">
        <v>281</v>
      </c>
      <c r="I732" s="1" t="s">
        <v>83</v>
      </c>
      <c r="J732" s="1" t="s">
        <v>84</v>
      </c>
      <c r="K732" s="1" t="s">
        <v>277</v>
      </c>
      <c r="L732" s="1" t="s">
        <v>47</v>
      </c>
      <c r="N732" s="1">
        <v>0.0</v>
      </c>
      <c r="P732" s="1">
        <v>10.9</v>
      </c>
      <c r="S732" s="1">
        <v>707.0</v>
      </c>
      <c r="T732" s="1">
        <v>2.7592184285004384</v>
      </c>
      <c r="U732" s="1">
        <v>16.86078157149956</v>
      </c>
      <c r="V732" s="1">
        <v>3.2133906463619084</v>
      </c>
      <c r="X732" s="1">
        <v>73.74739039665971</v>
      </c>
      <c r="Y732" s="1">
        <v>2.18</v>
      </c>
    </row>
    <row r="733" ht="14.25" customHeight="1">
      <c r="A733" s="1" t="s">
        <v>349</v>
      </c>
      <c r="B733" s="1" t="s">
        <v>96</v>
      </c>
      <c r="C733" s="1">
        <v>28.0</v>
      </c>
      <c r="D733" s="1">
        <v>10.0</v>
      </c>
      <c r="E733" s="1" t="s">
        <v>83</v>
      </c>
      <c r="F733" s="1">
        <v>7.0</v>
      </c>
      <c r="G733" s="1" t="s">
        <v>84</v>
      </c>
      <c r="H733" s="1" t="s">
        <v>274</v>
      </c>
      <c r="I733" s="1" t="s">
        <v>299</v>
      </c>
      <c r="J733" s="1" t="s">
        <v>210</v>
      </c>
      <c r="K733" s="1" t="s">
        <v>300</v>
      </c>
      <c r="L733" s="1" t="s">
        <v>56</v>
      </c>
      <c r="N733" s="1">
        <v>0.0</v>
      </c>
      <c r="P733" s="1">
        <v>10.9</v>
      </c>
      <c r="S733" s="1">
        <v>708.0</v>
      </c>
      <c r="T733" s="1">
        <v>2.7592184285004384</v>
      </c>
      <c r="U733" s="1">
        <v>14.680781571499562</v>
      </c>
      <c r="V733" s="1">
        <v>2.7979181144770218</v>
      </c>
      <c r="X733" s="1">
        <v>73.8517745302714</v>
      </c>
      <c r="Y733" s="1">
        <v>2.18</v>
      </c>
    </row>
    <row r="734" ht="14.25" customHeight="1">
      <c r="A734" s="1" t="s">
        <v>350</v>
      </c>
      <c r="B734" s="1" t="s">
        <v>36</v>
      </c>
      <c r="C734" s="1">
        <v>26.0</v>
      </c>
      <c r="D734" s="1">
        <v>10.0</v>
      </c>
      <c r="E734" s="1" t="s">
        <v>83</v>
      </c>
      <c r="F734" s="1">
        <v>7.0</v>
      </c>
      <c r="G734" s="1" t="s">
        <v>84</v>
      </c>
      <c r="H734" s="1" t="s">
        <v>281</v>
      </c>
      <c r="I734" s="1" t="s">
        <v>83</v>
      </c>
      <c r="J734" s="1" t="s">
        <v>84</v>
      </c>
      <c r="K734" s="1" t="s">
        <v>287</v>
      </c>
      <c r="L734" s="1" t="s">
        <v>47</v>
      </c>
      <c r="N734" s="1">
        <v>0.0</v>
      </c>
      <c r="P734" s="1">
        <v>10.9</v>
      </c>
      <c r="S734" s="1">
        <v>709.0</v>
      </c>
      <c r="T734" s="1">
        <v>2.7592184285004384</v>
      </c>
      <c r="U734" s="1">
        <v>4.870781571499562</v>
      </c>
      <c r="V734" s="1">
        <v>0.9282917209950321</v>
      </c>
      <c r="X734" s="1">
        <v>73.95615866388309</v>
      </c>
      <c r="Y734" s="1">
        <v>2.18</v>
      </c>
    </row>
    <row r="735" ht="14.25" customHeight="1">
      <c r="A735" s="1" t="s">
        <v>351</v>
      </c>
      <c r="B735" s="1" t="s">
        <v>40</v>
      </c>
      <c r="C735" s="1">
        <v>20.0</v>
      </c>
      <c r="D735" s="1">
        <v>10.0</v>
      </c>
      <c r="E735" s="1" t="s">
        <v>83</v>
      </c>
      <c r="F735" s="1">
        <v>7.0</v>
      </c>
      <c r="G735" s="1" t="s">
        <v>84</v>
      </c>
      <c r="H735" s="1" t="s">
        <v>274</v>
      </c>
      <c r="I735" s="1" t="s">
        <v>83</v>
      </c>
      <c r="J735" s="1" t="s">
        <v>84</v>
      </c>
      <c r="K735" s="1" t="s">
        <v>207</v>
      </c>
      <c r="L735" s="1" t="s">
        <v>47</v>
      </c>
      <c r="N735" s="1">
        <v>0.0</v>
      </c>
      <c r="P735" s="1">
        <v>10.9</v>
      </c>
      <c r="S735" s="1">
        <v>710.0</v>
      </c>
      <c r="T735" s="1">
        <v>2.7592184285004384</v>
      </c>
      <c r="U735" s="1">
        <v>1.600781571499562</v>
      </c>
      <c r="V735" s="1">
        <v>0.30508292316770214</v>
      </c>
      <c r="X735" s="1">
        <v>74.06054279749478</v>
      </c>
      <c r="Y735" s="1">
        <v>2.18</v>
      </c>
    </row>
    <row r="736" ht="14.25" customHeight="1">
      <c r="A736" s="1" t="s">
        <v>352</v>
      </c>
      <c r="B736" s="1" t="s">
        <v>133</v>
      </c>
      <c r="C736" s="1">
        <v>20.0</v>
      </c>
      <c r="D736" s="1">
        <v>5.0</v>
      </c>
      <c r="E736" s="1" t="s">
        <v>83</v>
      </c>
      <c r="F736" s="1">
        <v>7.0</v>
      </c>
      <c r="G736" s="1" t="s">
        <v>84</v>
      </c>
      <c r="H736" s="1" t="s">
        <v>85</v>
      </c>
      <c r="I736" s="1" t="s">
        <v>83</v>
      </c>
      <c r="J736" s="1" t="s">
        <v>84</v>
      </c>
      <c r="K736" s="1" t="s">
        <v>281</v>
      </c>
      <c r="L736" s="1">
        <v>9.0</v>
      </c>
      <c r="N736" s="1">
        <v>9.81</v>
      </c>
      <c r="P736" s="1">
        <v>5.45</v>
      </c>
      <c r="S736" s="1">
        <v>711.0</v>
      </c>
      <c r="T736" s="1">
        <v>2.7592184285004384</v>
      </c>
      <c r="U736" s="1">
        <v>9.230781571499563</v>
      </c>
      <c r="V736" s="1">
        <v>1.7592367847648054</v>
      </c>
      <c r="X736" s="1">
        <v>74.16492693110646</v>
      </c>
      <c r="Y736" s="1">
        <v>2.18</v>
      </c>
    </row>
    <row r="737" ht="14.25" customHeight="1">
      <c r="A737" s="1" t="s">
        <v>353</v>
      </c>
      <c r="B737" s="1" t="s">
        <v>33</v>
      </c>
      <c r="C737" s="1">
        <v>23.0</v>
      </c>
      <c r="D737" s="1">
        <v>9.0</v>
      </c>
      <c r="E737" s="1" t="s">
        <v>83</v>
      </c>
      <c r="F737" s="1">
        <v>7.0</v>
      </c>
      <c r="G737" s="1" t="s">
        <v>84</v>
      </c>
      <c r="H737" s="1" t="s">
        <v>274</v>
      </c>
      <c r="I737" s="1" t="s">
        <v>44</v>
      </c>
      <c r="J737" s="1" t="s">
        <v>45</v>
      </c>
      <c r="K737" s="1" t="s">
        <v>342</v>
      </c>
      <c r="L737" s="1" t="s">
        <v>47</v>
      </c>
      <c r="N737" s="1">
        <v>0.0</v>
      </c>
      <c r="P737" s="1">
        <v>9.81</v>
      </c>
      <c r="S737" s="1">
        <v>712.0</v>
      </c>
      <c r="T737" s="1">
        <v>2.7592184285004384</v>
      </c>
      <c r="U737" s="1">
        <v>1.600781571499562</v>
      </c>
      <c r="V737" s="1">
        <v>0.30508292316770214</v>
      </c>
      <c r="X737" s="1">
        <v>74.26931106471817</v>
      </c>
      <c r="Y737" s="1">
        <v>2.18</v>
      </c>
    </row>
    <row r="738" ht="14.25" customHeight="1">
      <c r="A738" s="1" t="s">
        <v>354</v>
      </c>
      <c r="B738" s="1" t="s">
        <v>23</v>
      </c>
      <c r="C738" s="1">
        <v>24.0</v>
      </c>
      <c r="D738" s="1">
        <v>8.0</v>
      </c>
      <c r="E738" s="1" t="s">
        <v>83</v>
      </c>
      <c r="F738" s="1">
        <v>7.0</v>
      </c>
      <c r="G738" s="1" t="s">
        <v>84</v>
      </c>
      <c r="H738" s="1" t="s">
        <v>355</v>
      </c>
      <c r="I738" s="1" t="s">
        <v>83</v>
      </c>
      <c r="J738" s="1" t="s">
        <v>84</v>
      </c>
      <c r="K738" s="1" t="s">
        <v>307</v>
      </c>
      <c r="L738" s="1">
        <v>4.0</v>
      </c>
      <c r="N738" s="1">
        <v>4.36</v>
      </c>
      <c r="P738" s="1">
        <v>8.72</v>
      </c>
      <c r="S738" s="1">
        <v>713.0</v>
      </c>
      <c r="T738" s="1">
        <v>2.7592184285004384</v>
      </c>
      <c r="U738" s="1">
        <v>0.510781571499562</v>
      </c>
      <c r="V738" s="1">
        <v>0.09734665722525884</v>
      </c>
      <c r="X738" s="1">
        <v>74.37369519832986</v>
      </c>
      <c r="Y738" s="1">
        <v>2.18</v>
      </c>
    </row>
    <row r="739" ht="14.25" customHeight="1">
      <c r="A739" s="1" t="s">
        <v>356</v>
      </c>
      <c r="B739" s="1" t="s">
        <v>36</v>
      </c>
      <c r="C739" s="1">
        <v>33.0</v>
      </c>
      <c r="D739" s="1">
        <v>8.0</v>
      </c>
      <c r="E739" s="1" t="s">
        <v>83</v>
      </c>
      <c r="F739" s="1">
        <v>7.0</v>
      </c>
      <c r="G739" s="1" t="s">
        <v>84</v>
      </c>
      <c r="H739" s="1" t="s">
        <v>233</v>
      </c>
      <c r="I739" s="1" t="s">
        <v>83</v>
      </c>
      <c r="J739" s="1" t="s">
        <v>84</v>
      </c>
      <c r="K739" s="1" t="s">
        <v>303</v>
      </c>
      <c r="L739" s="1" t="s">
        <v>56</v>
      </c>
      <c r="N739" s="1">
        <v>0.0</v>
      </c>
      <c r="P739" s="1">
        <v>8.72</v>
      </c>
      <c r="S739" s="1">
        <v>714.0</v>
      </c>
      <c r="T739" s="1">
        <v>2.7592184285004384</v>
      </c>
      <c r="U739" s="1">
        <v>-2.7592184285004384</v>
      </c>
      <c r="V739" s="1">
        <v>-0.5258621406020711</v>
      </c>
      <c r="X739" s="1">
        <v>74.47807933194154</v>
      </c>
      <c r="Y739" s="1">
        <v>2.18</v>
      </c>
    </row>
    <row r="740" ht="14.25" customHeight="1">
      <c r="A740" s="1" t="s">
        <v>357</v>
      </c>
      <c r="B740" s="1" t="s">
        <v>51</v>
      </c>
      <c r="C740" s="1">
        <v>22.0</v>
      </c>
      <c r="D740" s="1">
        <v>8.0</v>
      </c>
      <c r="E740" s="1" t="s">
        <v>83</v>
      </c>
      <c r="F740" s="1">
        <v>7.0</v>
      </c>
      <c r="G740" s="1" t="s">
        <v>84</v>
      </c>
      <c r="H740" s="1" t="s">
        <v>303</v>
      </c>
      <c r="I740" s="1" t="s">
        <v>97</v>
      </c>
      <c r="J740" s="1" t="s">
        <v>98</v>
      </c>
      <c r="K740" s="1" t="s">
        <v>358</v>
      </c>
      <c r="L740" s="1" t="s">
        <v>47</v>
      </c>
      <c r="N740" s="1">
        <v>0.0</v>
      </c>
      <c r="P740" s="1">
        <v>8.72</v>
      </c>
      <c r="S740" s="1">
        <v>715.0</v>
      </c>
      <c r="T740" s="1">
        <v>2.7592184285004384</v>
      </c>
      <c r="U740" s="1">
        <v>5.960781571499562</v>
      </c>
      <c r="V740" s="1">
        <v>1.1360279869374754</v>
      </c>
      <c r="X740" s="1">
        <v>74.58246346555323</v>
      </c>
      <c r="Y740" s="1">
        <v>2.18</v>
      </c>
    </row>
    <row r="741" ht="14.25" customHeight="1">
      <c r="A741" s="1" t="s">
        <v>359</v>
      </c>
      <c r="B741" s="1" t="s">
        <v>164</v>
      </c>
      <c r="C741" s="1">
        <v>22.0</v>
      </c>
      <c r="D741" s="1">
        <v>8.0</v>
      </c>
      <c r="E741" s="1" t="s">
        <v>83</v>
      </c>
      <c r="F741" s="1">
        <v>7.0</v>
      </c>
      <c r="G741" s="1" t="s">
        <v>84</v>
      </c>
      <c r="H741" s="1" t="s">
        <v>281</v>
      </c>
      <c r="I741" s="1" t="s">
        <v>83</v>
      </c>
      <c r="J741" s="1" t="s">
        <v>84</v>
      </c>
      <c r="K741" s="1" t="s">
        <v>154</v>
      </c>
      <c r="L741" s="1" t="s">
        <v>47</v>
      </c>
      <c r="N741" s="1">
        <v>0.0</v>
      </c>
      <c r="P741" s="1">
        <v>8.72</v>
      </c>
      <c r="S741" s="1">
        <v>716.0</v>
      </c>
      <c r="T741" s="1">
        <v>2.7592184285004384</v>
      </c>
      <c r="U741" s="1">
        <v>-2.7592184285004384</v>
      </c>
      <c r="V741" s="1">
        <v>-0.5258621406020711</v>
      </c>
      <c r="X741" s="1">
        <v>74.68684759916492</v>
      </c>
      <c r="Y741" s="1">
        <v>2.18</v>
      </c>
    </row>
    <row r="742" ht="14.25" customHeight="1">
      <c r="A742" s="1" t="s">
        <v>360</v>
      </c>
      <c r="B742" s="1" t="s">
        <v>14</v>
      </c>
      <c r="C742" s="1">
        <v>28.0</v>
      </c>
      <c r="D742" s="1">
        <v>7.0</v>
      </c>
      <c r="E742" s="1" t="s">
        <v>83</v>
      </c>
      <c r="F742" s="1">
        <v>7.0</v>
      </c>
      <c r="G742" s="1" t="s">
        <v>84</v>
      </c>
      <c r="H742" s="1" t="s">
        <v>302</v>
      </c>
      <c r="I742" s="1" t="s">
        <v>90</v>
      </c>
      <c r="J742" s="1" t="s">
        <v>91</v>
      </c>
      <c r="K742" s="1" t="s">
        <v>239</v>
      </c>
      <c r="L742" s="1">
        <v>7.0</v>
      </c>
      <c r="N742" s="1">
        <v>7.630000000000001</v>
      </c>
      <c r="P742" s="1">
        <v>7.630000000000001</v>
      </c>
      <c r="S742" s="1">
        <v>717.0</v>
      </c>
      <c r="T742" s="1">
        <v>2.7592184285004384</v>
      </c>
      <c r="U742" s="1">
        <v>-2.7592184285004384</v>
      </c>
      <c r="V742" s="1">
        <v>-0.5258621406020711</v>
      </c>
      <c r="X742" s="1">
        <v>74.79123173277661</v>
      </c>
      <c r="Y742" s="1">
        <v>2.18</v>
      </c>
    </row>
    <row r="743" ht="14.25" customHeight="1">
      <c r="A743" s="1" t="s">
        <v>361</v>
      </c>
      <c r="B743" s="1" t="s">
        <v>51</v>
      </c>
      <c r="C743" s="1">
        <v>24.0</v>
      </c>
      <c r="D743" s="1">
        <v>7.0</v>
      </c>
      <c r="E743" s="1" t="s">
        <v>83</v>
      </c>
      <c r="F743" s="1">
        <v>7.0</v>
      </c>
      <c r="G743" s="1" t="s">
        <v>84</v>
      </c>
      <c r="H743" s="1" t="s">
        <v>312</v>
      </c>
      <c r="I743" s="1" t="s">
        <v>83</v>
      </c>
      <c r="J743" s="1" t="s">
        <v>84</v>
      </c>
      <c r="K743" s="1" t="s">
        <v>302</v>
      </c>
      <c r="L743" s="1">
        <v>7.0</v>
      </c>
      <c r="N743" s="1">
        <v>7.630000000000001</v>
      </c>
      <c r="P743" s="1">
        <v>7.630000000000001</v>
      </c>
      <c r="S743" s="1">
        <v>718.0</v>
      </c>
      <c r="T743" s="1">
        <v>2.7592184285004384</v>
      </c>
      <c r="U743" s="1">
        <v>13.590781571499562</v>
      </c>
      <c r="V743" s="1">
        <v>2.5901818485345784</v>
      </c>
      <c r="X743" s="1">
        <v>74.89561586638831</v>
      </c>
      <c r="Y743" s="1">
        <v>2.18</v>
      </c>
    </row>
    <row r="744" ht="14.25" customHeight="1">
      <c r="A744" s="1" t="s">
        <v>362</v>
      </c>
      <c r="B744" s="1" t="s">
        <v>51</v>
      </c>
      <c r="C744" s="1">
        <v>22.0</v>
      </c>
      <c r="D744" s="1">
        <v>7.0</v>
      </c>
      <c r="E744" s="1" t="s">
        <v>83</v>
      </c>
      <c r="F744" s="1">
        <v>7.0</v>
      </c>
      <c r="G744" s="1" t="s">
        <v>84</v>
      </c>
      <c r="H744" s="1" t="s">
        <v>281</v>
      </c>
      <c r="I744" s="1" t="s">
        <v>83</v>
      </c>
      <c r="J744" s="1" t="s">
        <v>84</v>
      </c>
      <c r="K744" s="1" t="s">
        <v>307</v>
      </c>
      <c r="L744" s="1">
        <v>7.0</v>
      </c>
      <c r="N744" s="1">
        <v>7.630000000000001</v>
      </c>
      <c r="P744" s="1">
        <v>7.630000000000001</v>
      </c>
      <c r="S744" s="1">
        <v>719.0</v>
      </c>
      <c r="T744" s="1">
        <v>2.7592184285004384</v>
      </c>
      <c r="U744" s="1">
        <v>7.050781571499562</v>
      </c>
      <c r="V744" s="1">
        <v>1.3437642528799187</v>
      </c>
      <c r="X744" s="1">
        <v>75.0</v>
      </c>
      <c r="Y744" s="1">
        <v>2.18</v>
      </c>
    </row>
    <row r="745" ht="14.25" customHeight="1">
      <c r="A745" s="1" t="s">
        <v>363</v>
      </c>
      <c r="B745" s="1" t="s">
        <v>23</v>
      </c>
      <c r="C745" s="1">
        <v>26.0</v>
      </c>
      <c r="D745" s="1">
        <v>7.0</v>
      </c>
      <c r="E745" s="1" t="s">
        <v>83</v>
      </c>
      <c r="F745" s="1">
        <v>7.0</v>
      </c>
      <c r="G745" s="1" t="s">
        <v>84</v>
      </c>
      <c r="H745" s="1" t="s">
        <v>331</v>
      </c>
      <c r="I745" s="1" t="s">
        <v>44</v>
      </c>
      <c r="J745" s="1" t="s">
        <v>45</v>
      </c>
      <c r="K745" s="1" t="s">
        <v>123</v>
      </c>
      <c r="L745" s="1">
        <v>3.0</v>
      </c>
      <c r="N745" s="1">
        <v>3.2700000000000005</v>
      </c>
      <c r="P745" s="1">
        <v>7.630000000000001</v>
      </c>
      <c r="S745" s="1">
        <v>720.0</v>
      </c>
      <c r="T745" s="1">
        <v>2.7592184285004384</v>
      </c>
      <c r="U745" s="1">
        <v>-2.7592184285004384</v>
      </c>
      <c r="V745" s="1">
        <v>-0.5258621406020711</v>
      </c>
      <c r="X745" s="1">
        <v>75.10438413361169</v>
      </c>
      <c r="Y745" s="1">
        <v>2.18</v>
      </c>
    </row>
    <row r="746" ht="14.25" customHeight="1">
      <c r="A746" s="1" t="s">
        <v>364</v>
      </c>
      <c r="B746" s="1" t="s">
        <v>96</v>
      </c>
      <c r="C746" s="1">
        <v>25.0</v>
      </c>
      <c r="D746" s="1">
        <v>7.0</v>
      </c>
      <c r="E746" s="1" t="s">
        <v>83</v>
      </c>
      <c r="F746" s="1">
        <v>7.0</v>
      </c>
      <c r="G746" s="1" t="s">
        <v>84</v>
      </c>
      <c r="H746" s="1" t="s">
        <v>279</v>
      </c>
      <c r="I746" s="1" t="s">
        <v>28</v>
      </c>
      <c r="J746" s="1" t="s">
        <v>29</v>
      </c>
      <c r="K746" s="1" t="s">
        <v>217</v>
      </c>
      <c r="L746" s="1">
        <v>3.0</v>
      </c>
      <c r="N746" s="1">
        <v>3.2700000000000005</v>
      </c>
      <c r="P746" s="1">
        <v>7.630000000000001</v>
      </c>
      <c r="S746" s="1">
        <v>721.0</v>
      </c>
      <c r="T746" s="1">
        <v>2.7592184285004384</v>
      </c>
      <c r="U746" s="1">
        <v>11.410781571499562</v>
      </c>
      <c r="V746" s="1">
        <v>2.174709316649692</v>
      </c>
      <c r="X746" s="1">
        <v>75.20876826722338</v>
      </c>
      <c r="Y746" s="1">
        <v>2.18</v>
      </c>
    </row>
    <row r="747" ht="14.25" customHeight="1">
      <c r="A747" s="1" t="s">
        <v>365</v>
      </c>
      <c r="B747" s="1" t="s">
        <v>23</v>
      </c>
      <c r="C747" s="1">
        <v>26.0</v>
      </c>
      <c r="D747" s="1">
        <v>7.0</v>
      </c>
      <c r="E747" s="1" t="s">
        <v>83</v>
      </c>
      <c r="F747" s="1">
        <v>7.0</v>
      </c>
      <c r="G747" s="1" t="s">
        <v>84</v>
      </c>
      <c r="H747" s="1" t="s">
        <v>303</v>
      </c>
      <c r="I747" s="1" t="s">
        <v>83</v>
      </c>
      <c r="J747" s="1" t="s">
        <v>84</v>
      </c>
      <c r="K747" s="1" t="s">
        <v>207</v>
      </c>
      <c r="L747" s="1" t="s">
        <v>47</v>
      </c>
      <c r="N747" s="1">
        <v>0.0</v>
      </c>
      <c r="P747" s="1">
        <v>7.630000000000001</v>
      </c>
      <c r="S747" s="1">
        <v>722.0</v>
      </c>
      <c r="T747" s="1">
        <v>2.7592184285004384</v>
      </c>
      <c r="U747" s="1">
        <v>10.320781571499563</v>
      </c>
      <c r="V747" s="1">
        <v>1.9669730507072487</v>
      </c>
      <c r="X747" s="1">
        <v>75.31315240083507</v>
      </c>
      <c r="Y747" s="1">
        <v>2.18</v>
      </c>
    </row>
    <row r="748" ht="14.25" customHeight="1">
      <c r="A748" s="1" t="s">
        <v>366</v>
      </c>
      <c r="B748" s="1" t="s">
        <v>14</v>
      </c>
      <c r="C748" s="1">
        <v>21.0</v>
      </c>
      <c r="D748" s="1">
        <v>7.0</v>
      </c>
      <c r="E748" s="1" t="s">
        <v>83</v>
      </c>
      <c r="F748" s="1">
        <v>7.0</v>
      </c>
      <c r="G748" s="1" t="s">
        <v>84</v>
      </c>
      <c r="H748" s="1" t="s">
        <v>303</v>
      </c>
      <c r="I748" s="1" t="s">
        <v>83</v>
      </c>
      <c r="J748" s="1" t="s">
        <v>84</v>
      </c>
      <c r="K748" s="1" t="s">
        <v>336</v>
      </c>
      <c r="L748" s="1" t="s">
        <v>47</v>
      </c>
      <c r="N748" s="1">
        <v>0.0</v>
      </c>
      <c r="P748" s="1">
        <v>7.630000000000001</v>
      </c>
      <c r="S748" s="1">
        <v>723.0</v>
      </c>
      <c r="T748" s="1">
        <v>2.7592184285004384</v>
      </c>
      <c r="U748" s="1">
        <v>5.960781571499562</v>
      </c>
      <c r="V748" s="1">
        <v>1.1360279869374754</v>
      </c>
      <c r="X748" s="1">
        <v>75.41753653444677</v>
      </c>
      <c r="Y748" s="1">
        <v>2.18</v>
      </c>
    </row>
    <row r="749" ht="14.25" customHeight="1">
      <c r="A749" s="1" t="s">
        <v>367</v>
      </c>
      <c r="B749" s="1" t="s">
        <v>164</v>
      </c>
      <c r="C749" s="1">
        <v>27.0</v>
      </c>
      <c r="D749" s="1">
        <v>7.0</v>
      </c>
      <c r="E749" s="1" t="s">
        <v>83</v>
      </c>
      <c r="F749" s="1">
        <v>7.0</v>
      </c>
      <c r="G749" s="1" t="s">
        <v>84</v>
      </c>
      <c r="H749" s="1" t="s">
        <v>302</v>
      </c>
      <c r="I749" s="1" t="s">
        <v>18</v>
      </c>
      <c r="J749" s="1" t="s">
        <v>19</v>
      </c>
      <c r="K749" s="1" t="s">
        <v>320</v>
      </c>
      <c r="L749" s="1" t="s">
        <v>56</v>
      </c>
      <c r="N749" s="1">
        <v>0.0</v>
      </c>
      <c r="P749" s="1">
        <v>7.630000000000001</v>
      </c>
      <c r="S749" s="1">
        <v>724.0</v>
      </c>
      <c r="T749" s="1">
        <v>2.7592184285004384</v>
      </c>
      <c r="U749" s="1">
        <v>-0.5792184285004383</v>
      </c>
      <c r="V749" s="1">
        <v>-0.11038960871718452</v>
      </c>
      <c r="X749" s="1">
        <v>75.52192066805846</v>
      </c>
      <c r="Y749" s="1">
        <v>2.18</v>
      </c>
    </row>
    <row r="750" ht="14.25" customHeight="1">
      <c r="A750" s="1" t="s">
        <v>368</v>
      </c>
      <c r="B750" s="1" t="s">
        <v>40</v>
      </c>
      <c r="C750" s="1">
        <v>20.0</v>
      </c>
      <c r="D750" s="1">
        <v>7.0</v>
      </c>
      <c r="E750" s="1" t="s">
        <v>83</v>
      </c>
      <c r="F750" s="1">
        <v>7.0</v>
      </c>
      <c r="G750" s="1" t="s">
        <v>84</v>
      </c>
      <c r="H750" s="1" t="s">
        <v>303</v>
      </c>
      <c r="I750" s="1" t="s">
        <v>28</v>
      </c>
      <c r="J750" s="1" t="s">
        <v>29</v>
      </c>
      <c r="K750" s="1" t="s">
        <v>186</v>
      </c>
      <c r="L750" s="1" t="s">
        <v>47</v>
      </c>
      <c r="N750" s="1">
        <v>0.0</v>
      </c>
      <c r="P750" s="1">
        <v>7.630000000000001</v>
      </c>
      <c r="S750" s="1">
        <v>725.0</v>
      </c>
      <c r="T750" s="1">
        <v>2.7592184285004384</v>
      </c>
      <c r="U750" s="1">
        <v>8.140781571499563</v>
      </c>
      <c r="V750" s="1">
        <v>1.551500518822362</v>
      </c>
      <c r="X750" s="1">
        <v>75.62630480167014</v>
      </c>
      <c r="Y750" s="1">
        <v>3.2700000000000005</v>
      </c>
    </row>
    <row r="751" ht="14.25" customHeight="1">
      <c r="A751" s="1" t="s">
        <v>369</v>
      </c>
      <c r="B751" s="1" t="s">
        <v>51</v>
      </c>
      <c r="C751" s="1">
        <v>24.0</v>
      </c>
      <c r="D751" s="1">
        <v>6.0</v>
      </c>
      <c r="E751" s="1" t="s">
        <v>83</v>
      </c>
      <c r="F751" s="1">
        <v>7.0</v>
      </c>
      <c r="G751" s="1" t="s">
        <v>84</v>
      </c>
      <c r="H751" s="1" t="s">
        <v>303</v>
      </c>
      <c r="I751" s="1" t="s">
        <v>28</v>
      </c>
      <c r="J751" s="1" t="s">
        <v>29</v>
      </c>
      <c r="K751" s="1" t="s">
        <v>370</v>
      </c>
      <c r="L751" s="1">
        <v>3.0</v>
      </c>
      <c r="N751" s="1">
        <v>3.2700000000000005</v>
      </c>
      <c r="P751" s="1">
        <v>6.540000000000001</v>
      </c>
      <c r="S751" s="1">
        <v>726.0</v>
      </c>
      <c r="T751" s="1">
        <v>2.7592184285004384</v>
      </c>
      <c r="U751" s="1">
        <v>5.960781571499562</v>
      </c>
      <c r="V751" s="1">
        <v>1.1360279869374754</v>
      </c>
      <c r="X751" s="1">
        <v>75.73068893528183</v>
      </c>
      <c r="Y751" s="1">
        <v>3.2700000000000005</v>
      </c>
    </row>
    <row r="752" ht="14.25" customHeight="1">
      <c r="A752" s="1" t="s">
        <v>371</v>
      </c>
      <c r="B752" s="1" t="s">
        <v>40</v>
      </c>
      <c r="C752" s="1">
        <v>28.0</v>
      </c>
      <c r="D752" s="1">
        <v>6.0</v>
      </c>
      <c r="E752" s="1" t="s">
        <v>83</v>
      </c>
      <c r="F752" s="1">
        <v>7.0</v>
      </c>
      <c r="G752" s="1" t="s">
        <v>84</v>
      </c>
      <c r="H752" s="1" t="s">
        <v>277</v>
      </c>
      <c r="I752" s="1" t="s">
        <v>66</v>
      </c>
      <c r="J752" s="1" t="s">
        <v>67</v>
      </c>
      <c r="K752" s="1" t="s">
        <v>68</v>
      </c>
      <c r="L752" s="1">
        <v>2.0</v>
      </c>
      <c r="N752" s="1">
        <v>2.18</v>
      </c>
      <c r="P752" s="1">
        <v>6.540000000000001</v>
      </c>
      <c r="S752" s="1">
        <v>727.0</v>
      </c>
      <c r="T752" s="1">
        <v>2.7592184285004384</v>
      </c>
      <c r="U752" s="1">
        <v>2.6907815714995618</v>
      </c>
      <c r="V752" s="1">
        <v>0.5128191891101455</v>
      </c>
      <c r="X752" s="1">
        <v>75.83507306889352</v>
      </c>
      <c r="Y752" s="1">
        <v>3.2700000000000005</v>
      </c>
    </row>
    <row r="753" ht="14.25" customHeight="1">
      <c r="A753" s="1" t="s">
        <v>372</v>
      </c>
      <c r="B753" s="1" t="s">
        <v>14</v>
      </c>
      <c r="C753" s="1">
        <v>19.0</v>
      </c>
      <c r="D753" s="1">
        <v>6.0</v>
      </c>
      <c r="E753" s="1" t="s">
        <v>83</v>
      </c>
      <c r="F753" s="1">
        <v>7.0</v>
      </c>
      <c r="G753" s="1" t="s">
        <v>84</v>
      </c>
      <c r="H753" s="1" t="s">
        <v>233</v>
      </c>
      <c r="I753" s="1" t="s">
        <v>83</v>
      </c>
      <c r="J753" s="1" t="s">
        <v>84</v>
      </c>
      <c r="K753" s="1" t="s">
        <v>154</v>
      </c>
      <c r="L753" s="1">
        <v>6.0</v>
      </c>
      <c r="N753" s="1">
        <v>6.540000000000001</v>
      </c>
      <c r="P753" s="1">
        <v>6.540000000000001</v>
      </c>
      <c r="S753" s="1">
        <v>728.0</v>
      </c>
      <c r="T753" s="1">
        <v>2.7592184285004384</v>
      </c>
      <c r="U753" s="1">
        <v>1.600781571499562</v>
      </c>
      <c r="V753" s="1">
        <v>0.30508292316770214</v>
      </c>
      <c r="X753" s="1">
        <v>75.93945720250521</v>
      </c>
      <c r="Y753" s="1">
        <v>3.2700000000000005</v>
      </c>
    </row>
    <row r="754" ht="14.25" customHeight="1">
      <c r="A754" s="1" t="s">
        <v>373</v>
      </c>
      <c r="B754" s="1" t="s">
        <v>164</v>
      </c>
      <c r="C754" s="1">
        <v>24.0</v>
      </c>
      <c r="D754" s="1">
        <v>6.0</v>
      </c>
      <c r="E754" s="1" t="s">
        <v>83</v>
      </c>
      <c r="F754" s="1">
        <v>7.0</v>
      </c>
      <c r="G754" s="1" t="s">
        <v>84</v>
      </c>
      <c r="H754" s="1" t="s">
        <v>277</v>
      </c>
      <c r="I754" s="1" t="s">
        <v>83</v>
      </c>
      <c r="J754" s="1" t="s">
        <v>84</v>
      </c>
      <c r="K754" s="1" t="s">
        <v>355</v>
      </c>
      <c r="L754" s="1">
        <v>2.0</v>
      </c>
      <c r="N754" s="1">
        <v>2.18</v>
      </c>
      <c r="P754" s="1">
        <v>6.540000000000001</v>
      </c>
      <c r="S754" s="1">
        <v>729.0</v>
      </c>
      <c r="T754" s="1">
        <v>2.7592184285004384</v>
      </c>
      <c r="U754" s="1">
        <v>0.510781571499562</v>
      </c>
      <c r="V754" s="1">
        <v>0.09734665722525884</v>
      </c>
      <c r="X754" s="1">
        <v>76.04384133611691</v>
      </c>
      <c r="Y754" s="1">
        <v>3.2700000000000005</v>
      </c>
    </row>
    <row r="755" ht="14.25" customHeight="1">
      <c r="A755" s="1" t="s">
        <v>374</v>
      </c>
      <c r="B755" s="1" t="s">
        <v>40</v>
      </c>
      <c r="C755" s="1">
        <v>25.0</v>
      </c>
      <c r="D755" s="1">
        <v>6.0</v>
      </c>
      <c r="E755" s="1" t="s">
        <v>83</v>
      </c>
      <c r="F755" s="1">
        <v>7.0</v>
      </c>
      <c r="G755" s="1" t="s">
        <v>84</v>
      </c>
      <c r="H755" s="1" t="s">
        <v>233</v>
      </c>
      <c r="I755" s="1" t="s">
        <v>59</v>
      </c>
      <c r="J755" s="1" t="s">
        <v>60</v>
      </c>
      <c r="K755" s="1" t="s">
        <v>237</v>
      </c>
      <c r="L755" s="1">
        <v>1.0</v>
      </c>
      <c r="N755" s="1">
        <v>1.09</v>
      </c>
      <c r="P755" s="1">
        <v>6.540000000000001</v>
      </c>
      <c r="S755" s="1">
        <v>730.0</v>
      </c>
      <c r="T755" s="1">
        <v>2.7592184285004384</v>
      </c>
      <c r="U755" s="1">
        <v>-2.7592184285004384</v>
      </c>
      <c r="V755" s="1">
        <v>-0.5258621406020711</v>
      </c>
      <c r="X755" s="1">
        <v>76.1482254697286</v>
      </c>
      <c r="Y755" s="1">
        <v>3.2700000000000005</v>
      </c>
    </row>
    <row r="756" ht="14.25" customHeight="1">
      <c r="A756" s="1" t="s">
        <v>375</v>
      </c>
      <c r="B756" s="1" t="s">
        <v>96</v>
      </c>
      <c r="C756" s="1">
        <v>24.0</v>
      </c>
      <c r="D756" s="1">
        <v>6.0</v>
      </c>
      <c r="E756" s="1" t="s">
        <v>83</v>
      </c>
      <c r="F756" s="1">
        <v>7.0</v>
      </c>
      <c r="G756" s="1" t="s">
        <v>84</v>
      </c>
      <c r="H756" s="1" t="s">
        <v>233</v>
      </c>
      <c r="I756" s="1" t="s">
        <v>90</v>
      </c>
      <c r="J756" s="1" t="s">
        <v>91</v>
      </c>
      <c r="K756" s="1" t="s">
        <v>165</v>
      </c>
      <c r="L756" s="1">
        <v>1.0</v>
      </c>
      <c r="N756" s="1">
        <v>1.09</v>
      </c>
      <c r="P756" s="1">
        <v>6.540000000000001</v>
      </c>
      <c r="S756" s="1">
        <v>731.0</v>
      </c>
      <c r="T756" s="1">
        <v>2.7592184285004384</v>
      </c>
      <c r="U756" s="1">
        <v>-2.7592184285004384</v>
      </c>
      <c r="V756" s="1">
        <v>-0.5258621406020711</v>
      </c>
      <c r="X756" s="1">
        <v>76.25260960334029</v>
      </c>
      <c r="Y756" s="1">
        <v>3.2700000000000005</v>
      </c>
    </row>
    <row r="757" ht="14.25" customHeight="1">
      <c r="A757" s="1" t="s">
        <v>376</v>
      </c>
      <c r="B757" s="1" t="s">
        <v>377</v>
      </c>
      <c r="C757" s="1">
        <v>26.0</v>
      </c>
      <c r="D757" s="1">
        <v>6.0</v>
      </c>
      <c r="E757" s="1" t="s">
        <v>83</v>
      </c>
      <c r="F757" s="1">
        <v>7.0</v>
      </c>
      <c r="G757" s="1" t="s">
        <v>84</v>
      </c>
      <c r="H757" s="1" t="s">
        <v>303</v>
      </c>
      <c r="I757" s="1" t="s">
        <v>83</v>
      </c>
      <c r="J757" s="1" t="s">
        <v>84</v>
      </c>
      <c r="K757" s="1" t="s">
        <v>287</v>
      </c>
      <c r="L757" s="1" t="s">
        <v>47</v>
      </c>
      <c r="N757" s="1">
        <v>0.0</v>
      </c>
      <c r="P757" s="1">
        <v>6.540000000000001</v>
      </c>
      <c r="S757" s="1">
        <v>732.0</v>
      </c>
      <c r="T757" s="1">
        <v>2.7592184285004384</v>
      </c>
      <c r="U757" s="1">
        <v>-2.7592184285004384</v>
      </c>
      <c r="V757" s="1">
        <v>-0.5258621406020711</v>
      </c>
      <c r="X757" s="1">
        <v>76.35699373695198</v>
      </c>
      <c r="Y757" s="1">
        <v>3.2700000000000005</v>
      </c>
    </row>
    <row r="758" ht="14.25" customHeight="1">
      <c r="A758" s="1" t="s">
        <v>378</v>
      </c>
      <c r="B758" s="1" t="s">
        <v>14</v>
      </c>
      <c r="C758" s="1">
        <v>25.0</v>
      </c>
      <c r="D758" s="1">
        <v>3.0</v>
      </c>
      <c r="E758" s="1" t="s">
        <v>83</v>
      </c>
      <c r="F758" s="1">
        <v>7.0</v>
      </c>
      <c r="G758" s="1" t="s">
        <v>84</v>
      </c>
      <c r="H758" s="1" t="s">
        <v>279</v>
      </c>
      <c r="I758" s="1" t="s">
        <v>83</v>
      </c>
      <c r="J758" s="1" t="s">
        <v>379</v>
      </c>
      <c r="K758" s="1" t="s">
        <v>380</v>
      </c>
      <c r="L758" s="1">
        <v>5.0</v>
      </c>
      <c r="N758" s="1">
        <v>5.45</v>
      </c>
      <c r="P758" s="1">
        <v>3.2700000000000005</v>
      </c>
      <c r="S758" s="1">
        <v>733.0</v>
      </c>
      <c r="T758" s="1">
        <v>2.7592184285004384</v>
      </c>
      <c r="U758" s="1">
        <v>-2.7592184285004384</v>
      </c>
      <c r="V758" s="1">
        <v>-0.5258621406020711</v>
      </c>
      <c r="X758" s="1">
        <v>76.46137787056367</v>
      </c>
      <c r="Y758" s="1">
        <v>3.2700000000000005</v>
      </c>
    </row>
    <row r="759" ht="14.25" customHeight="1">
      <c r="A759" s="1" t="s">
        <v>381</v>
      </c>
      <c r="B759" s="1" t="s">
        <v>133</v>
      </c>
      <c r="C759" s="1">
        <v>31.0</v>
      </c>
      <c r="D759" s="1">
        <v>5.0</v>
      </c>
      <c r="E759" s="1" t="s">
        <v>83</v>
      </c>
      <c r="F759" s="1">
        <v>7.0</v>
      </c>
      <c r="G759" s="1" t="s">
        <v>84</v>
      </c>
      <c r="H759" s="1" t="s">
        <v>233</v>
      </c>
      <c r="I759" s="1" t="s">
        <v>83</v>
      </c>
      <c r="J759" s="1" t="s">
        <v>84</v>
      </c>
      <c r="K759" s="1" t="s">
        <v>284</v>
      </c>
      <c r="L759" s="1">
        <v>2.0</v>
      </c>
      <c r="N759" s="1">
        <v>2.18</v>
      </c>
      <c r="P759" s="1">
        <v>5.45</v>
      </c>
      <c r="S759" s="1">
        <v>734.0</v>
      </c>
      <c r="T759" s="1">
        <v>2.7592184285004384</v>
      </c>
      <c r="U759" s="1">
        <v>-2.7592184285004384</v>
      </c>
      <c r="V759" s="1">
        <v>-0.5258621406020711</v>
      </c>
      <c r="X759" s="1">
        <v>76.56576200417537</v>
      </c>
      <c r="Y759" s="1">
        <v>3.2700000000000005</v>
      </c>
    </row>
    <row r="760" ht="14.25" customHeight="1">
      <c r="A760" s="1" t="s">
        <v>382</v>
      </c>
      <c r="B760" s="1" t="s">
        <v>14</v>
      </c>
      <c r="C760" s="1">
        <v>25.0</v>
      </c>
      <c r="D760" s="1">
        <v>5.0</v>
      </c>
      <c r="E760" s="1" t="s">
        <v>83</v>
      </c>
      <c r="F760" s="1">
        <v>7.0</v>
      </c>
      <c r="G760" s="1" t="s">
        <v>84</v>
      </c>
      <c r="H760" s="1" t="s">
        <v>331</v>
      </c>
      <c r="I760" s="1" t="s">
        <v>83</v>
      </c>
      <c r="J760" s="1" t="s">
        <v>84</v>
      </c>
      <c r="K760" s="1" t="s">
        <v>307</v>
      </c>
      <c r="L760" s="1">
        <v>5.0</v>
      </c>
      <c r="N760" s="1">
        <v>5.45</v>
      </c>
      <c r="P760" s="1">
        <v>5.45</v>
      </c>
      <c r="S760" s="1">
        <v>735.0</v>
      </c>
      <c r="T760" s="1">
        <v>2.7592184285004384</v>
      </c>
      <c r="U760" s="1">
        <v>7.050781571499562</v>
      </c>
      <c r="V760" s="1">
        <v>1.3437642528799187</v>
      </c>
      <c r="X760" s="1">
        <v>76.67014613778706</v>
      </c>
      <c r="Y760" s="1">
        <v>3.2700000000000005</v>
      </c>
    </row>
    <row r="761" ht="14.25" customHeight="1">
      <c r="A761" s="1" t="s">
        <v>383</v>
      </c>
      <c r="B761" s="1" t="s">
        <v>164</v>
      </c>
      <c r="C761" s="1">
        <v>33.0</v>
      </c>
      <c r="D761" s="1">
        <v>5.0</v>
      </c>
      <c r="E761" s="1" t="s">
        <v>83</v>
      </c>
      <c r="F761" s="1">
        <v>7.0</v>
      </c>
      <c r="G761" s="1" t="s">
        <v>84</v>
      </c>
      <c r="H761" s="1" t="s">
        <v>279</v>
      </c>
      <c r="I761" s="1" t="s">
        <v>245</v>
      </c>
      <c r="J761" s="1" t="s">
        <v>246</v>
      </c>
      <c r="K761" s="1" t="s">
        <v>384</v>
      </c>
      <c r="L761" s="1" t="s">
        <v>56</v>
      </c>
      <c r="N761" s="1">
        <v>0.0</v>
      </c>
      <c r="P761" s="1">
        <v>5.45</v>
      </c>
      <c r="S761" s="1">
        <v>736.0</v>
      </c>
      <c r="T761" s="1">
        <v>2.7592184285004384</v>
      </c>
      <c r="U761" s="1">
        <v>-2.7592184285004384</v>
      </c>
      <c r="V761" s="1">
        <v>-0.5258621406020711</v>
      </c>
      <c r="X761" s="1">
        <v>76.77453027139875</v>
      </c>
      <c r="Y761" s="1">
        <v>3.2700000000000005</v>
      </c>
    </row>
    <row r="762" ht="14.25" customHeight="1">
      <c r="A762" s="1" t="s">
        <v>385</v>
      </c>
      <c r="B762" s="1" t="s">
        <v>14</v>
      </c>
      <c r="C762" s="1">
        <v>20.0</v>
      </c>
      <c r="D762" s="1">
        <v>5.0</v>
      </c>
      <c r="E762" s="1" t="s">
        <v>83</v>
      </c>
      <c r="F762" s="1">
        <v>7.0</v>
      </c>
      <c r="G762" s="1" t="s">
        <v>84</v>
      </c>
      <c r="H762" s="1" t="s">
        <v>303</v>
      </c>
      <c r="I762" s="1" t="s">
        <v>59</v>
      </c>
      <c r="J762" s="1" t="s">
        <v>60</v>
      </c>
      <c r="K762" s="1" t="s">
        <v>237</v>
      </c>
      <c r="L762" s="1" t="s">
        <v>47</v>
      </c>
      <c r="N762" s="1">
        <v>0.0</v>
      </c>
      <c r="P762" s="1">
        <v>5.45</v>
      </c>
      <c r="S762" s="1">
        <v>737.0</v>
      </c>
      <c r="T762" s="1">
        <v>2.7592184285004384</v>
      </c>
      <c r="U762" s="1">
        <v>1.600781571499562</v>
      </c>
      <c r="V762" s="1">
        <v>0.30508292316770214</v>
      </c>
      <c r="X762" s="1">
        <v>76.87891440501043</v>
      </c>
      <c r="Y762" s="1">
        <v>3.2700000000000005</v>
      </c>
    </row>
    <row r="763" ht="14.25" customHeight="1">
      <c r="A763" s="1" t="s">
        <v>386</v>
      </c>
      <c r="B763" s="1" t="s">
        <v>33</v>
      </c>
      <c r="C763" s="1">
        <v>22.0</v>
      </c>
      <c r="D763" s="1">
        <v>5.0</v>
      </c>
      <c r="E763" s="1" t="s">
        <v>83</v>
      </c>
      <c r="F763" s="1">
        <v>7.0</v>
      </c>
      <c r="G763" s="1" t="s">
        <v>84</v>
      </c>
      <c r="H763" s="1" t="s">
        <v>274</v>
      </c>
      <c r="I763" s="1" t="s">
        <v>83</v>
      </c>
      <c r="J763" s="1" t="s">
        <v>84</v>
      </c>
      <c r="K763" s="1" t="s">
        <v>316</v>
      </c>
      <c r="L763" s="1" t="s">
        <v>47</v>
      </c>
      <c r="N763" s="1">
        <v>0.0</v>
      </c>
      <c r="P763" s="1">
        <v>5.45</v>
      </c>
      <c r="S763" s="1">
        <v>738.0</v>
      </c>
      <c r="T763" s="1">
        <v>2.7592184285004384</v>
      </c>
      <c r="U763" s="1">
        <v>-2.7592184285004384</v>
      </c>
      <c r="V763" s="1">
        <v>-0.5258621406020711</v>
      </c>
      <c r="X763" s="1">
        <v>76.98329853862212</v>
      </c>
      <c r="Y763" s="1">
        <v>3.2700000000000005</v>
      </c>
    </row>
    <row r="764" ht="14.25" customHeight="1">
      <c r="A764" s="1" t="s">
        <v>387</v>
      </c>
      <c r="B764" s="1" t="s">
        <v>23</v>
      </c>
      <c r="C764" s="1">
        <v>24.0</v>
      </c>
      <c r="D764" s="1">
        <v>5.0</v>
      </c>
      <c r="E764" s="1" t="s">
        <v>83</v>
      </c>
      <c r="F764" s="1">
        <v>7.0</v>
      </c>
      <c r="G764" s="1" t="s">
        <v>84</v>
      </c>
      <c r="H764" s="1" t="s">
        <v>233</v>
      </c>
      <c r="I764" s="1" t="s">
        <v>83</v>
      </c>
      <c r="J764" s="1" t="s">
        <v>84</v>
      </c>
      <c r="K764" s="1" t="s">
        <v>331</v>
      </c>
      <c r="L764" s="1" t="s">
        <v>47</v>
      </c>
      <c r="N764" s="1">
        <v>0.0</v>
      </c>
      <c r="P764" s="1">
        <v>5.45</v>
      </c>
      <c r="S764" s="1">
        <v>739.0</v>
      </c>
      <c r="T764" s="1">
        <v>2.7592184285004384</v>
      </c>
      <c r="U764" s="1">
        <v>-2.7592184285004384</v>
      </c>
      <c r="V764" s="1">
        <v>-0.5258621406020711</v>
      </c>
      <c r="X764" s="1">
        <v>77.08768267223381</v>
      </c>
      <c r="Y764" s="1">
        <v>3.2700000000000005</v>
      </c>
    </row>
    <row r="765" ht="14.25" customHeight="1">
      <c r="A765" s="1" t="s">
        <v>388</v>
      </c>
      <c r="B765" s="1" t="s">
        <v>36</v>
      </c>
      <c r="C765" s="1">
        <v>30.0</v>
      </c>
      <c r="D765" s="1">
        <v>5.0</v>
      </c>
      <c r="E765" s="1" t="s">
        <v>83</v>
      </c>
      <c r="F765" s="1">
        <v>7.0</v>
      </c>
      <c r="G765" s="1" t="s">
        <v>84</v>
      </c>
      <c r="H765" s="1" t="s">
        <v>287</v>
      </c>
      <c r="I765" s="1" t="s">
        <v>83</v>
      </c>
      <c r="J765" s="1" t="s">
        <v>84</v>
      </c>
      <c r="K765" s="1" t="s">
        <v>312</v>
      </c>
      <c r="L765" s="1" t="s">
        <v>47</v>
      </c>
      <c r="N765" s="1">
        <v>0.0</v>
      </c>
      <c r="P765" s="1">
        <v>5.45</v>
      </c>
      <c r="S765" s="1">
        <v>740.0</v>
      </c>
      <c r="T765" s="1">
        <v>2.7592184285004384</v>
      </c>
      <c r="U765" s="1">
        <v>-2.7592184285004384</v>
      </c>
      <c r="V765" s="1">
        <v>-0.5258621406020711</v>
      </c>
      <c r="X765" s="1">
        <v>77.19206680584551</v>
      </c>
      <c r="Y765" s="1">
        <v>3.2700000000000005</v>
      </c>
    </row>
    <row r="766" ht="14.25" customHeight="1">
      <c r="A766" s="1" t="s">
        <v>389</v>
      </c>
      <c r="B766" s="1" t="s">
        <v>51</v>
      </c>
      <c r="C766" s="1">
        <v>26.0</v>
      </c>
      <c r="D766" s="1">
        <v>3.0</v>
      </c>
      <c r="E766" s="1" t="s">
        <v>83</v>
      </c>
      <c r="F766" s="1">
        <v>7.0</v>
      </c>
      <c r="G766" s="1" t="s">
        <v>84</v>
      </c>
      <c r="H766" s="1" t="s">
        <v>302</v>
      </c>
      <c r="I766" s="1" t="s">
        <v>390</v>
      </c>
      <c r="J766" s="1" t="s">
        <v>391</v>
      </c>
      <c r="K766" s="1" t="s">
        <v>392</v>
      </c>
      <c r="L766" s="1">
        <v>4.0</v>
      </c>
      <c r="N766" s="1">
        <v>4.36</v>
      </c>
      <c r="P766" s="1">
        <v>3.2700000000000005</v>
      </c>
      <c r="S766" s="1">
        <v>741.0</v>
      </c>
      <c r="T766" s="1">
        <v>2.7592184285004384</v>
      </c>
      <c r="U766" s="1">
        <v>4.870781571499562</v>
      </c>
      <c r="V766" s="1">
        <v>0.9282917209950321</v>
      </c>
      <c r="X766" s="1">
        <v>77.2964509394572</v>
      </c>
      <c r="Y766" s="1">
        <v>3.2700000000000005</v>
      </c>
    </row>
    <row r="767" ht="14.25" customHeight="1">
      <c r="A767" s="1" t="s">
        <v>393</v>
      </c>
      <c r="B767" s="1" t="s">
        <v>51</v>
      </c>
      <c r="C767" s="1">
        <v>29.0</v>
      </c>
      <c r="D767" s="1">
        <v>4.0</v>
      </c>
      <c r="E767" s="1" t="s">
        <v>83</v>
      </c>
      <c r="F767" s="1">
        <v>7.0</v>
      </c>
      <c r="G767" s="1" t="s">
        <v>84</v>
      </c>
      <c r="H767" s="1" t="s">
        <v>316</v>
      </c>
      <c r="I767" s="1" t="s">
        <v>76</v>
      </c>
      <c r="J767" s="1" t="s">
        <v>77</v>
      </c>
      <c r="K767" s="1" t="s">
        <v>394</v>
      </c>
      <c r="L767" s="1" t="s">
        <v>56</v>
      </c>
      <c r="N767" s="1">
        <v>0.0</v>
      </c>
      <c r="P767" s="1">
        <v>4.36</v>
      </c>
      <c r="S767" s="1">
        <v>742.0</v>
      </c>
      <c r="T767" s="1">
        <v>2.7592184285004384</v>
      </c>
      <c r="U767" s="1">
        <v>4.870781571499562</v>
      </c>
      <c r="V767" s="1">
        <v>0.9282917209950321</v>
      </c>
      <c r="X767" s="1">
        <v>77.40083507306889</v>
      </c>
      <c r="Y767" s="1">
        <v>3.2700000000000005</v>
      </c>
    </row>
    <row r="768" ht="14.25" customHeight="1">
      <c r="A768" s="1" t="s">
        <v>395</v>
      </c>
      <c r="B768" s="1" t="s">
        <v>14</v>
      </c>
      <c r="C768" s="1">
        <v>23.0</v>
      </c>
      <c r="D768" s="1">
        <v>2.0</v>
      </c>
      <c r="E768" s="1" t="s">
        <v>83</v>
      </c>
      <c r="F768" s="1">
        <v>7.0</v>
      </c>
      <c r="G768" s="1" t="s">
        <v>84</v>
      </c>
      <c r="H768" s="1" t="s">
        <v>291</v>
      </c>
      <c r="I768" s="1" t="s">
        <v>97</v>
      </c>
      <c r="J768" s="1" t="s">
        <v>98</v>
      </c>
      <c r="K768" s="1" t="s">
        <v>358</v>
      </c>
      <c r="L768" s="1">
        <v>4.0</v>
      </c>
      <c r="N768" s="1">
        <v>4.36</v>
      </c>
      <c r="P768" s="1">
        <v>2.18</v>
      </c>
      <c r="S768" s="1">
        <v>743.0</v>
      </c>
      <c r="T768" s="1">
        <v>2.7592184285004384</v>
      </c>
      <c r="U768" s="1">
        <v>4.870781571499562</v>
      </c>
      <c r="V768" s="1">
        <v>0.9282917209950321</v>
      </c>
      <c r="X768" s="1">
        <v>77.50521920668058</v>
      </c>
      <c r="Y768" s="1">
        <v>3.2700000000000005</v>
      </c>
    </row>
    <row r="769" ht="14.25" customHeight="1">
      <c r="A769" s="1" t="s">
        <v>396</v>
      </c>
      <c r="B769" s="1" t="s">
        <v>23</v>
      </c>
      <c r="C769" s="1">
        <v>23.0</v>
      </c>
      <c r="D769" s="1">
        <v>2.0</v>
      </c>
      <c r="E769" s="1" t="s">
        <v>83</v>
      </c>
      <c r="F769" s="1">
        <v>7.0</v>
      </c>
      <c r="G769" s="1" t="s">
        <v>84</v>
      </c>
      <c r="H769" s="1" t="s">
        <v>281</v>
      </c>
      <c r="I769" s="1" t="s">
        <v>83</v>
      </c>
      <c r="J769" s="1" t="s">
        <v>379</v>
      </c>
      <c r="K769" s="1" t="s">
        <v>397</v>
      </c>
      <c r="L769" s="1">
        <v>4.0</v>
      </c>
      <c r="N769" s="1">
        <v>4.36</v>
      </c>
      <c r="P769" s="1">
        <v>2.18</v>
      </c>
      <c r="S769" s="1">
        <v>744.0</v>
      </c>
      <c r="T769" s="1">
        <v>2.7592184285004384</v>
      </c>
      <c r="U769" s="1">
        <v>0.510781571499562</v>
      </c>
      <c r="V769" s="1">
        <v>0.09734665722525884</v>
      </c>
      <c r="X769" s="1">
        <v>77.60960334029227</v>
      </c>
      <c r="Y769" s="1">
        <v>3.2700000000000005</v>
      </c>
    </row>
    <row r="770" ht="14.25" customHeight="1">
      <c r="A770" s="1" t="s">
        <v>398</v>
      </c>
      <c r="B770" s="1" t="s">
        <v>164</v>
      </c>
      <c r="C770" s="1">
        <v>24.0</v>
      </c>
      <c r="D770" s="1">
        <v>3.0</v>
      </c>
      <c r="E770" s="1" t="s">
        <v>83</v>
      </c>
      <c r="F770" s="1">
        <v>7.0</v>
      </c>
      <c r="G770" s="1" t="s">
        <v>84</v>
      </c>
      <c r="H770" s="1" t="s">
        <v>303</v>
      </c>
      <c r="I770" s="1" t="s">
        <v>83</v>
      </c>
      <c r="J770" s="1" t="s">
        <v>84</v>
      </c>
      <c r="K770" s="1" t="s">
        <v>207</v>
      </c>
      <c r="L770" s="1">
        <v>4.0</v>
      </c>
      <c r="N770" s="1">
        <v>4.36</v>
      </c>
      <c r="P770" s="1">
        <v>3.2700000000000005</v>
      </c>
      <c r="S770" s="1">
        <v>745.0</v>
      </c>
      <c r="T770" s="1">
        <v>2.7592184285004384</v>
      </c>
      <c r="U770" s="1">
        <v>0.510781571499562</v>
      </c>
      <c r="V770" s="1">
        <v>0.09734665722525884</v>
      </c>
      <c r="X770" s="1">
        <v>77.71398747390397</v>
      </c>
      <c r="Y770" s="1">
        <v>3.2700000000000005</v>
      </c>
    </row>
    <row r="771" ht="14.25" customHeight="1">
      <c r="A771" s="1" t="s">
        <v>399</v>
      </c>
      <c r="B771" s="1" t="s">
        <v>51</v>
      </c>
      <c r="C771" s="1">
        <v>22.0</v>
      </c>
      <c r="D771" s="1">
        <v>3.0</v>
      </c>
      <c r="E771" s="1" t="s">
        <v>83</v>
      </c>
      <c r="F771" s="1">
        <v>7.0</v>
      </c>
      <c r="G771" s="1" t="s">
        <v>84</v>
      </c>
      <c r="H771" s="1" t="s">
        <v>281</v>
      </c>
      <c r="I771" s="1" t="s">
        <v>176</v>
      </c>
      <c r="J771" s="1" t="s">
        <v>177</v>
      </c>
      <c r="K771" s="1" t="s">
        <v>400</v>
      </c>
      <c r="L771" s="1">
        <v>4.0</v>
      </c>
      <c r="N771" s="1">
        <v>4.36</v>
      </c>
      <c r="P771" s="1">
        <v>3.2700000000000005</v>
      </c>
      <c r="S771" s="1">
        <v>746.0</v>
      </c>
      <c r="T771" s="1">
        <v>2.7592184285004384</v>
      </c>
      <c r="U771" s="1">
        <v>-2.7592184285004384</v>
      </c>
      <c r="V771" s="1">
        <v>-0.5258621406020711</v>
      </c>
      <c r="X771" s="1">
        <v>77.81837160751566</v>
      </c>
      <c r="Y771" s="1">
        <v>3.2700000000000005</v>
      </c>
    </row>
    <row r="772" ht="14.25" customHeight="1">
      <c r="A772" s="1" t="s">
        <v>401</v>
      </c>
      <c r="B772" s="1" t="s">
        <v>14</v>
      </c>
      <c r="C772" s="1">
        <v>21.0</v>
      </c>
      <c r="D772" s="1">
        <v>4.0</v>
      </c>
      <c r="E772" s="1" t="s">
        <v>83</v>
      </c>
      <c r="F772" s="1">
        <v>7.0</v>
      </c>
      <c r="G772" s="1" t="s">
        <v>84</v>
      </c>
      <c r="H772" s="1" t="s">
        <v>281</v>
      </c>
      <c r="I772" s="1" t="s">
        <v>83</v>
      </c>
      <c r="J772" s="1" t="s">
        <v>84</v>
      </c>
      <c r="K772" s="1" t="s">
        <v>312</v>
      </c>
      <c r="L772" s="1" t="s">
        <v>47</v>
      </c>
      <c r="N772" s="1">
        <v>0.0</v>
      </c>
      <c r="P772" s="1">
        <v>4.36</v>
      </c>
      <c r="S772" s="1">
        <v>747.0</v>
      </c>
      <c r="T772" s="1">
        <v>2.7592184285004384</v>
      </c>
      <c r="U772" s="1">
        <v>-2.7592184285004384</v>
      </c>
      <c r="V772" s="1">
        <v>-0.5258621406020711</v>
      </c>
      <c r="X772" s="1">
        <v>77.92275574112735</v>
      </c>
      <c r="Y772" s="1">
        <v>3.2700000000000005</v>
      </c>
    </row>
    <row r="773" ht="14.25" customHeight="1">
      <c r="A773" s="1" t="s">
        <v>402</v>
      </c>
      <c r="B773" s="1" t="s">
        <v>96</v>
      </c>
      <c r="C773" s="1">
        <v>27.0</v>
      </c>
      <c r="D773" s="1">
        <v>4.0</v>
      </c>
      <c r="E773" s="1" t="s">
        <v>83</v>
      </c>
      <c r="F773" s="1">
        <v>7.0</v>
      </c>
      <c r="G773" s="1" t="s">
        <v>84</v>
      </c>
      <c r="H773" s="1" t="s">
        <v>284</v>
      </c>
      <c r="I773" s="1" t="s">
        <v>90</v>
      </c>
      <c r="J773" s="1" t="s">
        <v>91</v>
      </c>
      <c r="K773" s="1" t="s">
        <v>92</v>
      </c>
      <c r="L773" s="1" t="s">
        <v>56</v>
      </c>
      <c r="N773" s="1">
        <v>0.0</v>
      </c>
      <c r="P773" s="1">
        <v>4.36</v>
      </c>
      <c r="S773" s="1">
        <v>748.0</v>
      </c>
      <c r="T773" s="1">
        <v>2.7592184285004384</v>
      </c>
      <c r="U773" s="1">
        <v>-2.7592184285004384</v>
      </c>
      <c r="V773" s="1">
        <v>-0.5258621406020711</v>
      </c>
      <c r="X773" s="1">
        <v>78.02713987473904</v>
      </c>
      <c r="Y773" s="1">
        <v>3.2700000000000005</v>
      </c>
    </row>
    <row r="774" ht="14.25" customHeight="1">
      <c r="A774" s="1" t="s">
        <v>403</v>
      </c>
      <c r="B774" s="1" t="s">
        <v>36</v>
      </c>
      <c r="C774" s="1">
        <v>30.0</v>
      </c>
      <c r="D774" s="1">
        <v>4.0</v>
      </c>
      <c r="E774" s="1" t="s">
        <v>83</v>
      </c>
      <c r="F774" s="1">
        <v>7.0</v>
      </c>
      <c r="G774" s="1" t="s">
        <v>84</v>
      </c>
      <c r="H774" s="1" t="s">
        <v>291</v>
      </c>
      <c r="I774" s="1" t="s">
        <v>83</v>
      </c>
      <c r="J774" s="1" t="s">
        <v>84</v>
      </c>
      <c r="K774" s="1" t="s">
        <v>331</v>
      </c>
      <c r="L774" s="1" t="s">
        <v>56</v>
      </c>
      <c r="N774" s="1">
        <v>0.0</v>
      </c>
      <c r="P774" s="1">
        <v>4.36</v>
      </c>
      <c r="S774" s="1">
        <v>749.0</v>
      </c>
      <c r="T774" s="1">
        <v>2.7592184285004384</v>
      </c>
      <c r="U774" s="1">
        <v>-2.7592184285004384</v>
      </c>
      <c r="V774" s="1">
        <v>-0.5258621406020711</v>
      </c>
      <c r="X774" s="1">
        <v>78.13152400835072</v>
      </c>
      <c r="Y774" s="1">
        <v>3.2700000000000005</v>
      </c>
    </row>
    <row r="775" ht="14.25" customHeight="1">
      <c r="A775" s="1" t="s">
        <v>404</v>
      </c>
      <c r="B775" s="1" t="s">
        <v>14</v>
      </c>
      <c r="C775" s="1">
        <v>35.0</v>
      </c>
      <c r="D775" s="1">
        <v>4.0</v>
      </c>
      <c r="E775" s="1" t="s">
        <v>83</v>
      </c>
      <c r="F775" s="1">
        <v>7.0</v>
      </c>
      <c r="G775" s="1" t="s">
        <v>84</v>
      </c>
      <c r="H775" s="1" t="s">
        <v>279</v>
      </c>
      <c r="I775" s="1" t="s">
        <v>76</v>
      </c>
      <c r="J775" s="1" t="s">
        <v>77</v>
      </c>
      <c r="K775" s="1" t="s">
        <v>78</v>
      </c>
      <c r="L775" s="1" t="s">
        <v>56</v>
      </c>
      <c r="N775" s="1">
        <v>0.0</v>
      </c>
      <c r="P775" s="1">
        <v>4.36</v>
      </c>
      <c r="S775" s="1">
        <v>750.0</v>
      </c>
      <c r="T775" s="1">
        <v>2.7592184285004384</v>
      </c>
      <c r="U775" s="1">
        <v>0.510781571499562</v>
      </c>
      <c r="V775" s="1">
        <v>0.09734665722525884</v>
      </c>
      <c r="X775" s="1">
        <v>78.23590814196243</v>
      </c>
      <c r="Y775" s="1">
        <v>3.2700000000000005</v>
      </c>
    </row>
    <row r="776" ht="14.25" customHeight="1">
      <c r="A776" s="1" t="s">
        <v>405</v>
      </c>
      <c r="B776" s="1" t="s">
        <v>33</v>
      </c>
      <c r="C776" s="1">
        <v>28.0</v>
      </c>
      <c r="D776" s="1">
        <v>4.0</v>
      </c>
      <c r="E776" s="1" t="s">
        <v>83</v>
      </c>
      <c r="F776" s="1">
        <v>7.0</v>
      </c>
      <c r="G776" s="1" t="s">
        <v>84</v>
      </c>
      <c r="H776" s="1" t="s">
        <v>85</v>
      </c>
      <c r="I776" s="1" t="s">
        <v>18</v>
      </c>
      <c r="J776" s="1" t="s">
        <v>173</v>
      </c>
      <c r="K776" s="1" t="s">
        <v>406</v>
      </c>
      <c r="L776" s="1" t="s">
        <v>47</v>
      </c>
      <c r="N776" s="1">
        <v>0.0</v>
      </c>
      <c r="P776" s="1">
        <v>4.36</v>
      </c>
      <c r="S776" s="1">
        <v>751.0</v>
      </c>
      <c r="T776" s="1">
        <v>2.7592184285004384</v>
      </c>
      <c r="U776" s="1">
        <v>-0.5792184285004383</v>
      </c>
      <c r="V776" s="1">
        <v>-0.11038960871718452</v>
      </c>
      <c r="X776" s="1">
        <v>78.34029227557411</v>
      </c>
      <c r="Y776" s="1">
        <v>3.2700000000000005</v>
      </c>
    </row>
    <row r="777" ht="14.25" customHeight="1">
      <c r="A777" s="1" t="s">
        <v>407</v>
      </c>
      <c r="B777" s="1" t="s">
        <v>14</v>
      </c>
      <c r="C777" s="1">
        <v>20.0</v>
      </c>
      <c r="D777" s="1">
        <v>4.0</v>
      </c>
      <c r="E777" s="1" t="s">
        <v>83</v>
      </c>
      <c r="F777" s="1">
        <v>7.0</v>
      </c>
      <c r="G777" s="1" t="s">
        <v>84</v>
      </c>
      <c r="H777" s="1" t="s">
        <v>355</v>
      </c>
      <c r="I777" s="1" t="s">
        <v>83</v>
      </c>
      <c r="J777" s="1" t="s">
        <v>84</v>
      </c>
      <c r="K777" s="1" t="s">
        <v>291</v>
      </c>
      <c r="L777" s="1" t="s">
        <v>47</v>
      </c>
      <c r="N777" s="1">
        <v>0.0</v>
      </c>
      <c r="P777" s="1">
        <v>4.36</v>
      </c>
      <c r="S777" s="1">
        <v>752.0</v>
      </c>
      <c r="T777" s="1">
        <v>2.7592184285004384</v>
      </c>
      <c r="U777" s="1">
        <v>3.7807815714995625</v>
      </c>
      <c r="V777" s="1">
        <v>0.7205554550525889</v>
      </c>
      <c r="X777" s="1">
        <v>78.4446764091858</v>
      </c>
      <c r="Y777" s="1">
        <v>3.2700000000000005</v>
      </c>
    </row>
    <row r="778" ht="14.25" customHeight="1">
      <c r="A778" s="1" t="s">
        <v>408</v>
      </c>
      <c r="B778" s="1" t="s">
        <v>51</v>
      </c>
      <c r="C778" s="1">
        <v>34.0</v>
      </c>
      <c r="D778" s="1">
        <v>4.0</v>
      </c>
      <c r="E778" s="1" t="s">
        <v>83</v>
      </c>
      <c r="F778" s="1">
        <v>7.0</v>
      </c>
      <c r="G778" s="1" t="s">
        <v>84</v>
      </c>
      <c r="H778" s="1" t="s">
        <v>302</v>
      </c>
      <c r="I778" s="1" t="s">
        <v>83</v>
      </c>
      <c r="J778" s="1" t="s">
        <v>84</v>
      </c>
      <c r="K778" s="1" t="s">
        <v>303</v>
      </c>
      <c r="L778" s="1" t="s">
        <v>47</v>
      </c>
      <c r="N778" s="1">
        <v>0.0</v>
      </c>
      <c r="P778" s="1">
        <v>4.36</v>
      </c>
      <c r="S778" s="1">
        <v>753.0</v>
      </c>
      <c r="T778" s="1">
        <v>2.7592184285004384</v>
      </c>
      <c r="U778" s="1">
        <v>-0.5792184285004383</v>
      </c>
      <c r="V778" s="1">
        <v>-0.11038960871718452</v>
      </c>
      <c r="X778" s="1">
        <v>78.54906054279749</v>
      </c>
      <c r="Y778" s="1">
        <v>3.2700000000000005</v>
      </c>
    </row>
    <row r="779" ht="14.25" customHeight="1">
      <c r="A779" s="1" t="s">
        <v>409</v>
      </c>
      <c r="B779" s="1" t="s">
        <v>14</v>
      </c>
      <c r="C779" s="1">
        <v>34.0</v>
      </c>
      <c r="D779" s="1">
        <v>2.0</v>
      </c>
      <c r="E779" s="1" t="s">
        <v>83</v>
      </c>
      <c r="F779" s="1">
        <v>7.0</v>
      </c>
      <c r="G779" s="1" t="s">
        <v>84</v>
      </c>
      <c r="H779" s="1" t="s">
        <v>291</v>
      </c>
      <c r="I779" s="1" t="s">
        <v>83</v>
      </c>
      <c r="J779" s="1" t="s">
        <v>84</v>
      </c>
      <c r="K779" s="1" t="s">
        <v>331</v>
      </c>
      <c r="L779" s="1">
        <v>3.0</v>
      </c>
      <c r="N779" s="1">
        <v>3.2700000000000005</v>
      </c>
      <c r="P779" s="1">
        <v>2.18</v>
      </c>
      <c r="S779" s="1">
        <v>754.0</v>
      </c>
      <c r="T779" s="1">
        <v>2.7592184285004384</v>
      </c>
      <c r="U779" s="1">
        <v>-1.6692184285004383</v>
      </c>
      <c r="V779" s="1">
        <v>-0.3181258746596278</v>
      </c>
      <c r="X779" s="1">
        <v>78.65344467640918</v>
      </c>
      <c r="Y779" s="1">
        <v>3.2700000000000005</v>
      </c>
    </row>
    <row r="780" ht="14.25" customHeight="1">
      <c r="A780" s="1" t="s">
        <v>410</v>
      </c>
      <c r="B780" s="1" t="s">
        <v>164</v>
      </c>
      <c r="C780" s="1">
        <v>32.0</v>
      </c>
      <c r="D780" s="1">
        <v>2.0</v>
      </c>
      <c r="E780" s="1" t="s">
        <v>83</v>
      </c>
      <c r="F780" s="1">
        <v>7.0</v>
      </c>
      <c r="G780" s="1" t="s">
        <v>84</v>
      </c>
      <c r="H780" s="1" t="s">
        <v>233</v>
      </c>
      <c r="I780" s="1" t="s">
        <v>18</v>
      </c>
      <c r="J780" s="1" t="s">
        <v>19</v>
      </c>
      <c r="K780" s="1" t="s">
        <v>411</v>
      </c>
      <c r="L780" s="1">
        <v>3.0</v>
      </c>
      <c r="N780" s="1">
        <v>3.2700000000000005</v>
      </c>
      <c r="P780" s="1">
        <v>2.18</v>
      </c>
      <c r="S780" s="1">
        <v>755.0</v>
      </c>
      <c r="T780" s="1">
        <v>2.7592184285004384</v>
      </c>
      <c r="U780" s="1">
        <v>-1.6692184285004383</v>
      </c>
      <c r="V780" s="1">
        <v>-0.3181258746596278</v>
      </c>
      <c r="X780" s="1">
        <v>78.75782881002087</v>
      </c>
      <c r="Y780" s="1">
        <v>3.2700000000000005</v>
      </c>
    </row>
    <row r="781" ht="14.25" customHeight="1">
      <c r="A781" s="1" t="s">
        <v>412</v>
      </c>
      <c r="B781" s="1" t="s">
        <v>133</v>
      </c>
      <c r="C781" s="1">
        <v>22.0</v>
      </c>
      <c r="D781" s="1">
        <v>2.0</v>
      </c>
      <c r="E781" s="1" t="s">
        <v>83</v>
      </c>
      <c r="F781" s="1">
        <v>7.0</v>
      </c>
      <c r="G781" s="1" t="s">
        <v>84</v>
      </c>
      <c r="H781" s="1" t="s">
        <v>281</v>
      </c>
      <c r="I781" s="1" t="s">
        <v>83</v>
      </c>
      <c r="J781" s="1" t="s">
        <v>379</v>
      </c>
      <c r="K781" s="1" t="s">
        <v>380</v>
      </c>
      <c r="L781" s="1">
        <v>3.0</v>
      </c>
      <c r="N781" s="1">
        <v>3.2700000000000005</v>
      </c>
      <c r="P781" s="1">
        <v>2.18</v>
      </c>
      <c r="S781" s="1">
        <v>756.0</v>
      </c>
      <c r="T781" s="1">
        <v>2.7592184285004384</v>
      </c>
      <c r="U781" s="1">
        <v>-2.7592184285004384</v>
      </c>
      <c r="V781" s="1">
        <v>-0.5258621406020711</v>
      </c>
      <c r="X781" s="1">
        <v>78.86221294363257</v>
      </c>
      <c r="Y781" s="1">
        <v>3.2700000000000005</v>
      </c>
    </row>
    <row r="782" ht="14.25" customHeight="1">
      <c r="A782" s="1" t="s">
        <v>413</v>
      </c>
      <c r="B782" s="1" t="s">
        <v>164</v>
      </c>
      <c r="C782" s="1">
        <v>28.0</v>
      </c>
      <c r="D782" s="1">
        <v>3.0</v>
      </c>
      <c r="E782" s="1" t="s">
        <v>83</v>
      </c>
      <c r="F782" s="1">
        <v>7.0</v>
      </c>
      <c r="G782" s="1" t="s">
        <v>84</v>
      </c>
      <c r="H782" s="1" t="s">
        <v>355</v>
      </c>
      <c r="I782" s="1" t="s">
        <v>83</v>
      </c>
      <c r="J782" s="1" t="s">
        <v>84</v>
      </c>
      <c r="K782" s="1" t="s">
        <v>302</v>
      </c>
      <c r="L782" s="1">
        <v>2.0</v>
      </c>
      <c r="N782" s="1">
        <v>2.18</v>
      </c>
      <c r="P782" s="1">
        <v>3.2700000000000005</v>
      </c>
      <c r="S782" s="1">
        <v>757.0</v>
      </c>
      <c r="T782" s="1">
        <v>2.7592184285004384</v>
      </c>
      <c r="U782" s="1">
        <v>2.6907815714995618</v>
      </c>
      <c r="V782" s="1">
        <v>0.5128191891101455</v>
      </c>
      <c r="X782" s="1">
        <v>78.96659707724426</v>
      </c>
      <c r="Y782" s="1">
        <v>3.2700000000000005</v>
      </c>
    </row>
    <row r="783" ht="14.25" customHeight="1">
      <c r="A783" s="1" t="s">
        <v>414</v>
      </c>
      <c r="B783" s="1" t="s">
        <v>33</v>
      </c>
      <c r="C783" s="1">
        <v>20.0</v>
      </c>
      <c r="D783" s="1">
        <v>3.0</v>
      </c>
      <c r="E783" s="1" t="s">
        <v>83</v>
      </c>
      <c r="F783" s="1">
        <v>7.0</v>
      </c>
      <c r="G783" s="1" t="s">
        <v>84</v>
      </c>
      <c r="H783" s="1" t="s">
        <v>233</v>
      </c>
      <c r="I783" s="1" t="s">
        <v>415</v>
      </c>
      <c r="J783" s="1" t="s">
        <v>416</v>
      </c>
      <c r="K783" s="1" t="s">
        <v>417</v>
      </c>
      <c r="L783" s="1">
        <v>1.0</v>
      </c>
      <c r="N783" s="1">
        <v>1.09</v>
      </c>
      <c r="P783" s="1">
        <v>3.2700000000000005</v>
      </c>
      <c r="S783" s="1">
        <v>758.0</v>
      </c>
      <c r="T783" s="1">
        <v>2.7592184285004384</v>
      </c>
      <c r="U783" s="1">
        <v>-0.5792184285004383</v>
      </c>
      <c r="V783" s="1">
        <v>-0.11038960871718452</v>
      </c>
      <c r="X783" s="1">
        <v>79.07098121085595</v>
      </c>
      <c r="Y783" s="1">
        <v>3.2700000000000005</v>
      </c>
    </row>
    <row r="784" ht="14.25" customHeight="1">
      <c r="A784" s="1" t="s">
        <v>418</v>
      </c>
      <c r="B784" s="1" t="s">
        <v>96</v>
      </c>
      <c r="C784" s="1">
        <v>31.0</v>
      </c>
      <c r="D784" s="1">
        <v>3.0</v>
      </c>
      <c r="E784" s="1" t="s">
        <v>83</v>
      </c>
      <c r="F784" s="1">
        <v>7.0</v>
      </c>
      <c r="G784" s="1" t="s">
        <v>84</v>
      </c>
      <c r="H784" s="1" t="s">
        <v>274</v>
      </c>
      <c r="I784" s="1" t="s">
        <v>209</v>
      </c>
      <c r="J784" s="1" t="s">
        <v>210</v>
      </c>
      <c r="K784" s="1" t="s">
        <v>419</v>
      </c>
      <c r="L784" s="1" t="s">
        <v>56</v>
      </c>
      <c r="N784" s="1">
        <v>0.0</v>
      </c>
      <c r="P784" s="1">
        <v>3.2700000000000005</v>
      </c>
      <c r="S784" s="1">
        <v>759.0</v>
      </c>
      <c r="T784" s="1">
        <v>2.7592184285004384</v>
      </c>
      <c r="U784" s="1">
        <v>2.6907815714995618</v>
      </c>
      <c r="V784" s="1">
        <v>0.5128191891101455</v>
      </c>
      <c r="X784" s="1">
        <v>79.17536534446764</v>
      </c>
      <c r="Y784" s="1">
        <v>3.2700000000000005</v>
      </c>
    </row>
    <row r="785" ht="14.25" customHeight="1">
      <c r="A785" s="1" t="s">
        <v>420</v>
      </c>
      <c r="B785" s="1" t="s">
        <v>133</v>
      </c>
      <c r="C785" s="1">
        <v>21.0</v>
      </c>
      <c r="D785" s="1">
        <v>3.0</v>
      </c>
      <c r="E785" s="1" t="s">
        <v>83</v>
      </c>
      <c r="F785" s="1">
        <v>7.0</v>
      </c>
      <c r="G785" s="1" t="s">
        <v>84</v>
      </c>
      <c r="H785" s="1" t="s">
        <v>233</v>
      </c>
      <c r="I785" s="1" t="s">
        <v>59</v>
      </c>
      <c r="J785" s="1" t="s">
        <v>60</v>
      </c>
      <c r="K785" s="1" t="s">
        <v>421</v>
      </c>
      <c r="L785" s="1" t="s">
        <v>47</v>
      </c>
      <c r="N785" s="1">
        <v>0.0</v>
      </c>
      <c r="P785" s="1">
        <v>3.2700000000000005</v>
      </c>
      <c r="S785" s="1">
        <v>760.0</v>
      </c>
      <c r="T785" s="1">
        <v>2.7592184285004384</v>
      </c>
      <c r="U785" s="1">
        <v>-2.7592184285004384</v>
      </c>
      <c r="V785" s="1">
        <v>-0.5258621406020711</v>
      </c>
      <c r="X785" s="1">
        <v>79.27974947807932</v>
      </c>
      <c r="Y785" s="1">
        <v>3.2700000000000005</v>
      </c>
    </row>
    <row r="786" ht="14.25" customHeight="1">
      <c r="A786" s="1" t="s">
        <v>422</v>
      </c>
      <c r="B786" s="1" t="s">
        <v>14</v>
      </c>
      <c r="C786" s="1">
        <v>21.0</v>
      </c>
      <c r="D786" s="1">
        <v>3.0</v>
      </c>
      <c r="E786" s="1" t="s">
        <v>83</v>
      </c>
      <c r="F786" s="1">
        <v>7.0</v>
      </c>
      <c r="G786" s="1" t="s">
        <v>84</v>
      </c>
      <c r="H786" s="1" t="s">
        <v>291</v>
      </c>
      <c r="I786" s="1" t="s">
        <v>83</v>
      </c>
      <c r="J786" s="1" t="s">
        <v>379</v>
      </c>
      <c r="K786" s="1" t="s">
        <v>423</v>
      </c>
      <c r="L786" s="1" t="s">
        <v>47</v>
      </c>
      <c r="N786" s="1">
        <v>0.0</v>
      </c>
      <c r="P786" s="1">
        <v>3.2700000000000005</v>
      </c>
      <c r="S786" s="1">
        <v>761.0</v>
      </c>
      <c r="T786" s="1">
        <v>2.7592184285004384</v>
      </c>
      <c r="U786" s="1">
        <v>-2.7592184285004384</v>
      </c>
      <c r="V786" s="1">
        <v>-0.5258621406020711</v>
      </c>
      <c r="X786" s="1">
        <v>79.38413361169103</v>
      </c>
      <c r="Y786" s="1">
        <v>3.2700000000000005</v>
      </c>
    </row>
    <row r="787" ht="14.25" customHeight="1">
      <c r="A787" s="1" t="s">
        <v>424</v>
      </c>
      <c r="B787" s="1" t="s">
        <v>14</v>
      </c>
      <c r="C787" s="1">
        <v>20.0</v>
      </c>
      <c r="D787" s="1">
        <v>3.0</v>
      </c>
      <c r="E787" s="1" t="s">
        <v>83</v>
      </c>
      <c r="F787" s="1">
        <v>7.0</v>
      </c>
      <c r="G787" s="1" t="s">
        <v>84</v>
      </c>
      <c r="H787" s="1" t="s">
        <v>284</v>
      </c>
      <c r="I787" s="1" t="s">
        <v>83</v>
      </c>
      <c r="J787" s="1" t="s">
        <v>84</v>
      </c>
      <c r="K787" s="1" t="s">
        <v>425</v>
      </c>
      <c r="L787" s="1" t="s">
        <v>47</v>
      </c>
      <c r="N787" s="1">
        <v>0.0</v>
      </c>
      <c r="P787" s="1">
        <v>3.2700000000000005</v>
      </c>
      <c r="S787" s="1">
        <v>762.0</v>
      </c>
      <c r="T787" s="1">
        <v>2.7592184285004384</v>
      </c>
      <c r="U787" s="1">
        <v>-2.7592184285004384</v>
      </c>
      <c r="V787" s="1">
        <v>-0.5258621406020711</v>
      </c>
      <c r="X787" s="1">
        <v>79.48851774530272</v>
      </c>
      <c r="Y787" s="1">
        <v>3.2700000000000005</v>
      </c>
    </row>
    <row r="788" ht="14.25" customHeight="1">
      <c r="A788" s="1" t="s">
        <v>426</v>
      </c>
      <c r="B788" s="1" t="s">
        <v>164</v>
      </c>
      <c r="C788" s="1">
        <v>25.0</v>
      </c>
      <c r="D788" s="1">
        <v>3.0</v>
      </c>
      <c r="E788" s="1" t="s">
        <v>83</v>
      </c>
      <c r="F788" s="1">
        <v>7.0</v>
      </c>
      <c r="G788" s="1" t="s">
        <v>84</v>
      </c>
      <c r="H788" s="1" t="s">
        <v>303</v>
      </c>
      <c r="I788" s="1" t="s">
        <v>83</v>
      </c>
      <c r="J788" s="1" t="s">
        <v>84</v>
      </c>
      <c r="K788" s="1" t="s">
        <v>154</v>
      </c>
      <c r="L788" s="1" t="s">
        <v>47</v>
      </c>
      <c r="N788" s="1">
        <v>0.0</v>
      </c>
      <c r="P788" s="1">
        <v>3.2700000000000005</v>
      </c>
      <c r="S788" s="1">
        <v>763.0</v>
      </c>
      <c r="T788" s="1">
        <v>2.7592184285004384</v>
      </c>
      <c r="U788" s="1">
        <v>-2.7592184285004384</v>
      </c>
      <c r="V788" s="1">
        <v>-0.5258621406020711</v>
      </c>
      <c r="X788" s="1">
        <v>79.5929018789144</v>
      </c>
      <c r="Y788" s="1">
        <v>3.2700000000000005</v>
      </c>
    </row>
    <row r="789" ht="14.25" customHeight="1">
      <c r="A789" s="1" t="s">
        <v>427</v>
      </c>
      <c r="B789" s="1" t="s">
        <v>51</v>
      </c>
      <c r="C789" s="1">
        <v>20.0</v>
      </c>
      <c r="D789" s="1">
        <v>3.0</v>
      </c>
      <c r="E789" s="1" t="s">
        <v>83</v>
      </c>
      <c r="F789" s="1">
        <v>7.0</v>
      </c>
      <c r="G789" s="1" t="s">
        <v>84</v>
      </c>
      <c r="H789" s="1" t="s">
        <v>274</v>
      </c>
      <c r="I789" s="1" t="s">
        <v>83</v>
      </c>
      <c r="J789" s="1" t="s">
        <v>379</v>
      </c>
      <c r="K789" s="1" t="s">
        <v>397</v>
      </c>
      <c r="L789" s="1" t="s">
        <v>47</v>
      </c>
      <c r="N789" s="1">
        <v>0.0</v>
      </c>
      <c r="P789" s="1">
        <v>3.2700000000000005</v>
      </c>
      <c r="S789" s="1">
        <v>764.0</v>
      </c>
      <c r="T789" s="1">
        <v>2.7592184285004384</v>
      </c>
      <c r="U789" s="1">
        <v>-2.7592184285004384</v>
      </c>
      <c r="V789" s="1">
        <v>-0.5258621406020711</v>
      </c>
      <c r="X789" s="1">
        <v>79.69728601252609</v>
      </c>
      <c r="Y789" s="1">
        <v>3.2700000000000005</v>
      </c>
    </row>
    <row r="790" ht="14.25" customHeight="1">
      <c r="A790" s="1" t="s">
        <v>428</v>
      </c>
      <c r="B790" s="1" t="s">
        <v>51</v>
      </c>
      <c r="C790" s="1">
        <v>28.0</v>
      </c>
      <c r="D790" s="1">
        <v>3.0</v>
      </c>
      <c r="E790" s="1" t="s">
        <v>83</v>
      </c>
      <c r="F790" s="1">
        <v>7.0</v>
      </c>
      <c r="G790" s="1" t="s">
        <v>84</v>
      </c>
      <c r="H790" s="1" t="s">
        <v>284</v>
      </c>
      <c r="I790" s="1" t="s">
        <v>83</v>
      </c>
      <c r="J790" s="1" t="s">
        <v>84</v>
      </c>
      <c r="K790" s="1" t="s">
        <v>355</v>
      </c>
      <c r="L790" s="1" t="s">
        <v>47</v>
      </c>
      <c r="N790" s="1">
        <v>0.0</v>
      </c>
      <c r="P790" s="1">
        <v>3.2700000000000005</v>
      </c>
      <c r="S790" s="1">
        <v>765.0</v>
      </c>
      <c r="T790" s="1">
        <v>2.7592184285004384</v>
      </c>
      <c r="U790" s="1">
        <v>1.600781571499562</v>
      </c>
      <c r="V790" s="1">
        <v>0.30508292316770214</v>
      </c>
      <c r="X790" s="1">
        <v>79.80167014613778</v>
      </c>
      <c r="Y790" s="1">
        <v>3.2700000000000005</v>
      </c>
    </row>
    <row r="791" ht="14.25" customHeight="1">
      <c r="A791" s="1" t="s">
        <v>429</v>
      </c>
      <c r="B791" s="1" t="s">
        <v>23</v>
      </c>
      <c r="C791" s="1">
        <v>30.0</v>
      </c>
      <c r="D791" s="1">
        <v>3.0</v>
      </c>
      <c r="E791" s="1" t="s">
        <v>83</v>
      </c>
      <c r="F791" s="1">
        <v>7.0</v>
      </c>
      <c r="G791" s="1" t="s">
        <v>84</v>
      </c>
      <c r="H791" s="1" t="s">
        <v>303</v>
      </c>
      <c r="I791" s="1" t="s">
        <v>83</v>
      </c>
      <c r="J791" s="1" t="s">
        <v>84</v>
      </c>
      <c r="K791" s="1" t="s">
        <v>302</v>
      </c>
      <c r="L791" s="1" t="s">
        <v>56</v>
      </c>
      <c r="N791" s="1">
        <v>0.0</v>
      </c>
      <c r="P791" s="1">
        <v>3.2700000000000005</v>
      </c>
      <c r="S791" s="1">
        <v>766.0</v>
      </c>
      <c r="T791" s="1">
        <v>2.7592184285004384</v>
      </c>
      <c r="U791" s="1">
        <v>-2.7592184285004384</v>
      </c>
      <c r="V791" s="1">
        <v>-0.5258621406020711</v>
      </c>
      <c r="X791" s="1">
        <v>79.90605427974947</v>
      </c>
      <c r="Y791" s="1">
        <v>3.2700000000000005</v>
      </c>
    </row>
    <row r="792" ht="14.25" customHeight="1">
      <c r="A792" s="1" t="s">
        <v>430</v>
      </c>
      <c r="B792" s="1" t="s">
        <v>65</v>
      </c>
      <c r="C792" s="1">
        <v>33.0</v>
      </c>
      <c r="D792" s="1">
        <v>3.0</v>
      </c>
      <c r="E792" s="1" t="s">
        <v>83</v>
      </c>
      <c r="F792" s="1">
        <v>7.0</v>
      </c>
      <c r="G792" s="1" t="s">
        <v>84</v>
      </c>
      <c r="H792" s="1" t="s">
        <v>303</v>
      </c>
      <c r="I792" s="1" t="s">
        <v>28</v>
      </c>
      <c r="J792" s="1" t="s">
        <v>29</v>
      </c>
      <c r="K792" s="1" t="s">
        <v>55</v>
      </c>
      <c r="L792" s="1" t="s">
        <v>56</v>
      </c>
      <c r="N792" s="1">
        <v>0.0</v>
      </c>
      <c r="P792" s="1">
        <v>3.2700000000000005</v>
      </c>
      <c r="S792" s="1">
        <v>767.0</v>
      </c>
      <c r="T792" s="1">
        <v>2.7592184285004384</v>
      </c>
      <c r="U792" s="1">
        <v>1.600781571499562</v>
      </c>
      <c r="V792" s="1">
        <v>0.30508292316770214</v>
      </c>
      <c r="X792" s="1">
        <v>80.01043841336117</v>
      </c>
      <c r="Y792" s="1">
        <v>3.2700000000000005</v>
      </c>
    </row>
    <row r="793" ht="14.25" customHeight="1">
      <c r="A793" s="1" t="s">
        <v>431</v>
      </c>
      <c r="B793" s="1" t="s">
        <v>65</v>
      </c>
      <c r="C793" s="1">
        <v>27.0</v>
      </c>
      <c r="D793" s="1">
        <v>3.0</v>
      </c>
      <c r="E793" s="1" t="s">
        <v>83</v>
      </c>
      <c r="F793" s="1">
        <v>7.0</v>
      </c>
      <c r="G793" s="1" t="s">
        <v>84</v>
      </c>
      <c r="H793" s="1" t="s">
        <v>274</v>
      </c>
      <c r="I793" s="1" t="s">
        <v>83</v>
      </c>
      <c r="J793" s="1" t="s">
        <v>84</v>
      </c>
      <c r="K793" s="1" t="s">
        <v>336</v>
      </c>
      <c r="L793" s="1" t="s">
        <v>47</v>
      </c>
      <c r="N793" s="1">
        <v>0.0</v>
      </c>
      <c r="P793" s="1">
        <v>3.2700000000000005</v>
      </c>
      <c r="S793" s="1">
        <v>768.0</v>
      </c>
      <c r="T793" s="1">
        <v>2.7592184285004384</v>
      </c>
      <c r="U793" s="1">
        <v>1.600781571499562</v>
      </c>
      <c r="V793" s="1">
        <v>0.30508292316770214</v>
      </c>
      <c r="X793" s="1">
        <v>80.11482254697286</v>
      </c>
      <c r="Y793" s="1">
        <v>3.2700000000000005</v>
      </c>
    </row>
    <row r="794" ht="14.25" customHeight="1">
      <c r="A794" s="1" t="s">
        <v>432</v>
      </c>
      <c r="B794" s="1" t="s">
        <v>14</v>
      </c>
      <c r="C794" s="1">
        <v>20.0</v>
      </c>
      <c r="D794" s="1">
        <v>3.0</v>
      </c>
      <c r="E794" s="1" t="s">
        <v>83</v>
      </c>
      <c r="F794" s="1">
        <v>7.0</v>
      </c>
      <c r="G794" s="1" t="s">
        <v>84</v>
      </c>
      <c r="H794" s="1" t="s">
        <v>303</v>
      </c>
      <c r="I794" s="1" t="s">
        <v>83</v>
      </c>
      <c r="J794" s="1" t="s">
        <v>379</v>
      </c>
      <c r="K794" s="1" t="s">
        <v>433</v>
      </c>
      <c r="L794" s="1" t="s">
        <v>47</v>
      </c>
      <c r="N794" s="1">
        <v>0.0</v>
      </c>
      <c r="P794" s="1">
        <v>3.2700000000000005</v>
      </c>
      <c r="S794" s="1">
        <v>769.0</v>
      </c>
      <c r="T794" s="1">
        <v>2.7592184285004384</v>
      </c>
      <c r="U794" s="1">
        <v>1.600781571499562</v>
      </c>
      <c r="V794" s="1">
        <v>0.30508292316770214</v>
      </c>
      <c r="X794" s="1">
        <v>80.21920668058455</v>
      </c>
      <c r="Y794" s="1">
        <v>3.2700000000000005</v>
      </c>
    </row>
    <row r="795" ht="14.25" customHeight="1">
      <c r="A795" s="1" t="s">
        <v>434</v>
      </c>
      <c r="B795" s="1" t="s">
        <v>14</v>
      </c>
      <c r="C795" s="1">
        <v>23.0</v>
      </c>
      <c r="D795" s="1">
        <v>2.0</v>
      </c>
      <c r="E795" s="1" t="s">
        <v>83</v>
      </c>
      <c r="F795" s="1">
        <v>7.0</v>
      </c>
      <c r="G795" s="1" t="s">
        <v>84</v>
      </c>
      <c r="H795" s="1" t="s">
        <v>274</v>
      </c>
      <c r="I795" s="1" t="s">
        <v>209</v>
      </c>
      <c r="J795" s="1" t="s">
        <v>210</v>
      </c>
      <c r="K795" s="1" t="s">
        <v>435</v>
      </c>
      <c r="L795" s="1">
        <v>3.0</v>
      </c>
      <c r="N795" s="1">
        <v>3.2700000000000005</v>
      </c>
      <c r="P795" s="1">
        <v>2.18</v>
      </c>
      <c r="S795" s="1">
        <v>770.0</v>
      </c>
      <c r="T795" s="1">
        <v>2.7592184285004384</v>
      </c>
      <c r="U795" s="1">
        <v>1.600781571499562</v>
      </c>
      <c r="V795" s="1">
        <v>0.30508292316770214</v>
      </c>
      <c r="X795" s="1">
        <v>80.32359081419624</v>
      </c>
      <c r="Y795" s="1">
        <v>3.2700000000000005</v>
      </c>
    </row>
    <row r="796" ht="14.25" customHeight="1">
      <c r="A796" s="1" t="s">
        <v>436</v>
      </c>
      <c r="B796" s="1" t="s">
        <v>65</v>
      </c>
      <c r="C796" s="1">
        <v>22.0</v>
      </c>
      <c r="D796" s="1">
        <v>3.0</v>
      </c>
      <c r="E796" s="1" t="s">
        <v>83</v>
      </c>
      <c r="F796" s="1">
        <v>7.0</v>
      </c>
      <c r="G796" s="1" t="s">
        <v>84</v>
      </c>
      <c r="H796" s="1" t="s">
        <v>281</v>
      </c>
      <c r="I796" s="1" t="s">
        <v>76</v>
      </c>
      <c r="J796" s="1" t="s">
        <v>77</v>
      </c>
      <c r="K796" s="1" t="s">
        <v>437</v>
      </c>
      <c r="L796" s="1" t="s">
        <v>47</v>
      </c>
      <c r="N796" s="1">
        <v>0.0</v>
      </c>
      <c r="P796" s="1">
        <v>3.2700000000000005</v>
      </c>
      <c r="S796" s="1">
        <v>771.0</v>
      </c>
      <c r="T796" s="1">
        <v>2.7592184285004384</v>
      </c>
      <c r="U796" s="1">
        <v>-2.7592184285004384</v>
      </c>
      <c r="V796" s="1">
        <v>-0.5258621406020711</v>
      </c>
      <c r="X796" s="1">
        <v>80.42797494780793</v>
      </c>
      <c r="Y796" s="1">
        <v>3.2700000000000005</v>
      </c>
    </row>
    <row r="797" ht="14.25" customHeight="1">
      <c r="A797" s="1" t="s">
        <v>438</v>
      </c>
      <c r="B797" s="1" t="s">
        <v>23</v>
      </c>
      <c r="C797" s="1">
        <v>23.0</v>
      </c>
      <c r="D797" s="1">
        <v>2.0</v>
      </c>
      <c r="E797" s="1" t="s">
        <v>83</v>
      </c>
      <c r="F797" s="1">
        <v>7.0</v>
      </c>
      <c r="G797" s="1" t="s">
        <v>84</v>
      </c>
      <c r="H797" s="1" t="s">
        <v>85</v>
      </c>
      <c r="I797" s="1" t="s">
        <v>83</v>
      </c>
      <c r="J797" s="1" t="s">
        <v>84</v>
      </c>
      <c r="K797" s="1" t="s">
        <v>307</v>
      </c>
      <c r="L797" s="1">
        <v>3.0</v>
      </c>
      <c r="N797" s="1">
        <v>3.2700000000000005</v>
      </c>
      <c r="P797" s="1">
        <v>2.18</v>
      </c>
      <c r="S797" s="1">
        <v>772.0</v>
      </c>
      <c r="T797" s="1">
        <v>2.7592184285004384</v>
      </c>
      <c r="U797" s="1">
        <v>-2.7592184285004384</v>
      </c>
      <c r="V797" s="1">
        <v>-0.5258621406020711</v>
      </c>
      <c r="X797" s="1">
        <v>80.53235908141963</v>
      </c>
      <c r="Y797" s="1">
        <v>4.36</v>
      </c>
    </row>
    <row r="798" ht="14.25" customHeight="1">
      <c r="A798" s="1" t="s">
        <v>439</v>
      </c>
      <c r="B798" s="1" t="s">
        <v>14</v>
      </c>
      <c r="C798" s="1">
        <v>30.0</v>
      </c>
      <c r="D798" s="1">
        <v>2.0</v>
      </c>
      <c r="E798" s="1" t="s">
        <v>83</v>
      </c>
      <c r="F798" s="1">
        <v>7.0</v>
      </c>
      <c r="G798" s="1" t="s">
        <v>84</v>
      </c>
      <c r="H798" s="1" t="s">
        <v>336</v>
      </c>
      <c r="I798" s="1" t="s">
        <v>83</v>
      </c>
      <c r="J798" s="1" t="s">
        <v>84</v>
      </c>
      <c r="K798" s="1" t="s">
        <v>207</v>
      </c>
      <c r="L798" s="1">
        <v>3.0</v>
      </c>
      <c r="N798" s="1">
        <v>3.2700000000000005</v>
      </c>
      <c r="P798" s="1">
        <v>2.18</v>
      </c>
      <c r="S798" s="1">
        <v>773.0</v>
      </c>
      <c r="T798" s="1">
        <v>2.7592184285004384</v>
      </c>
      <c r="U798" s="1">
        <v>-2.7592184285004384</v>
      </c>
      <c r="V798" s="1">
        <v>-0.5258621406020711</v>
      </c>
      <c r="X798" s="1">
        <v>80.63674321503132</v>
      </c>
      <c r="Y798" s="1">
        <v>4.36</v>
      </c>
    </row>
    <row r="799" ht="14.25" customHeight="1">
      <c r="A799" s="1" t="s">
        <v>440</v>
      </c>
      <c r="B799" s="1" t="s">
        <v>33</v>
      </c>
      <c r="C799" s="1">
        <v>27.0</v>
      </c>
      <c r="D799" s="1">
        <v>3.0</v>
      </c>
      <c r="E799" s="1" t="s">
        <v>83</v>
      </c>
      <c r="F799" s="1">
        <v>7.0</v>
      </c>
      <c r="G799" s="1" t="s">
        <v>84</v>
      </c>
      <c r="H799" s="1" t="s">
        <v>281</v>
      </c>
      <c r="I799" s="1" t="s">
        <v>83</v>
      </c>
      <c r="J799" s="1" t="s">
        <v>84</v>
      </c>
      <c r="K799" s="1" t="s">
        <v>355</v>
      </c>
      <c r="L799" s="1">
        <v>2.0</v>
      </c>
      <c r="N799" s="1">
        <v>2.18</v>
      </c>
      <c r="P799" s="1">
        <v>3.2700000000000005</v>
      </c>
      <c r="S799" s="1">
        <v>774.0</v>
      </c>
      <c r="T799" s="1">
        <v>2.7592184285004384</v>
      </c>
      <c r="U799" s="1">
        <v>-2.7592184285004384</v>
      </c>
      <c r="V799" s="1">
        <v>-0.5258621406020711</v>
      </c>
      <c r="X799" s="1">
        <v>80.741127348643</v>
      </c>
      <c r="Y799" s="1">
        <v>4.36</v>
      </c>
    </row>
    <row r="800" ht="14.25" customHeight="1">
      <c r="A800" s="1" t="s">
        <v>441</v>
      </c>
      <c r="B800" s="1" t="s">
        <v>51</v>
      </c>
      <c r="C800" s="1">
        <v>25.0</v>
      </c>
      <c r="D800" s="1">
        <v>3.0</v>
      </c>
      <c r="E800" s="1" t="s">
        <v>83</v>
      </c>
      <c r="F800" s="1">
        <v>7.0</v>
      </c>
      <c r="G800" s="1" t="s">
        <v>84</v>
      </c>
      <c r="H800" s="1" t="s">
        <v>279</v>
      </c>
      <c r="I800" s="1" t="s">
        <v>83</v>
      </c>
      <c r="J800" s="1" t="s">
        <v>84</v>
      </c>
      <c r="K800" s="1" t="s">
        <v>336</v>
      </c>
      <c r="L800" s="1">
        <v>0.5</v>
      </c>
      <c r="N800" s="1">
        <v>0.545</v>
      </c>
      <c r="P800" s="1">
        <v>3.2700000000000005</v>
      </c>
      <c r="S800" s="1">
        <v>775.0</v>
      </c>
      <c r="T800" s="1">
        <v>2.7592184285004384</v>
      </c>
      <c r="U800" s="1">
        <v>-2.7592184285004384</v>
      </c>
      <c r="V800" s="1">
        <v>-0.5258621406020711</v>
      </c>
      <c r="X800" s="1">
        <v>80.8455114822547</v>
      </c>
      <c r="Y800" s="1">
        <v>4.36</v>
      </c>
    </row>
    <row r="801" ht="14.25" customHeight="1">
      <c r="A801" s="1" t="s">
        <v>442</v>
      </c>
      <c r="B801" s="1" t="s">
        <v>96</v>
      </c>
      <c r="C801" s="1">
        <v>20.0</v>
      </c>
      <c r="D801" s="1">
        <v>3.0</v>
      </c>
      <c r="E801" s="1" t="s">
        <v>83</v>
      </c>
      <c r="F801" s="1">
        <v>7.0</v>
      </c>
      <c r="G801" s="1" t="s">
        <v>84</v>
      </c>
      <c r="H801" s="1" t="s">
        <v>312</v>
      </c>
      <c r="I801" s="1" t="s">
        <v>83</v>
      </c>
      <c r="J801" s="1" t="s">
        <v>84</v>
      </c>
      <c r="K801" s="1" t="s">
        <v>302</v>
      </c>
      <c r="L801" s="1" t="s">
        <v>47</v>
      </c>
      <c r="N801" s="1">
        <v>0.0</v>
      </c>
      <c r="P801" s="1">
        <v>3.2700000000000005</v>
      </c>
      <c r="S801" s="1">
        <v>776.0</v>
      </c>
      <c r="T801" s="1">
        <v>2.7592184285004384</v>
      </c>
      <c r="U801" s="1">
        <v>-2.7592184285004384</v>
      </c>
      <c r="V801" s="1">
        <v>-0.5258621406020711</v>
      </c>
      <c r="X801" s="1">
        <v>80.94989561586638</v>
      </c>
      <c r="Y801" s="1">
        <v>4.36</v>
      </c>
    </row>
    <row r="802" ht="14.25" customHeight="1">
      <c r="A802" s="1" t="s">
        <v>443</v>
      </c>
      <c r="B802" s="1" t="s">
        <v>164</v>
      </c>
      <c r="C802" s="1">
        <v>27.0</v>
      </c>
      <c r="D802" s="1">
        <v>3.0</v>
      </c>
      <c r="E802" s="1" t="s">
        <v>83</v>
      </c>
      <c r="F802" s="1">
        <v>7.0</v>
      </c>
      <c r="G802" s="1" t="s">
        <v>84</v>
      </c>
      <c r="H802" s="1" t="s">
        <v>331</v>
      </c>
      <c r="I802" s="1" t="s">
        <v>83</v>
      </c>
      <c r="J802" s="1" t="s">
        <v>84</v>
      </c>
      <c r="K802" s="1" t="s">
        <v>425</v>
      </c>
      <c r="L802" s="1" t="s">
        <v>47</v>
      </c>
      <c r="N802" s="1">
        <v>0.0</v>
      </c>
      <c r="P802" s="1">
        <v>3.2700000000000005</v>
      </c>
      <c r="S802" s="1">
        <v>777.0</v>
      </c>
      <c r="T802" s="1">
        <v>2.7592184285004384</v>
      </c>
      <c r="U802" s="1">
        <v>-2.7592184285004384</v>
      </c>
      <c r="V802" s="1">
        <v>-0.5258621406020711</v>
      </c>
      <c r="X802" s="1">
        <v>81.05427974947807</v>
      </c>
      <c r="Y802" s="1">
        <v>4.36</v>
      </c>
    </row>
    <row r="803" ht="14.25" customHeight="1">
      <c r="A803" s="1" t="s">
        <v>444</v>
      </c>
      <c r="B803" s="1" t="s">
        <v>51</v>
      </c>
      <c r="C803" s="1">
        <v>25.0</v>
      </c>
      <c r="D803" s="1">
        <v>3.0</v>
      </c>
      <c r="E803" s="1" t="s">
        <v>83</v>
      </c>
      <c r="F803" s="1">
        <v>7.0</v>
      </c>
      <c r="G803" s="1" t="s">
        <v>84</v>
      </c>
      <c r="H803" s="1" t="s">
        <v>277</v>
      </c>
      <c r="I803" s="1" t="s">
        <v>97</v>
      </c>
      <c r="J803" s="1" t="s">
        <v>98</v>
      </c>
      <c r="K803" s="1" t="s">
        <v>445</v>
      </c>
      <c r="L803" s="1" t="s">
        <v>47</v>
      </c>
      <c r="N803" s="1">
        <v>0.0</v>
      </c>
      <c r="P803" s="1">
        <v>3.2700000000000005</v>
      </c>
      <c r="S803" s="1">
        <v>778.0</v>
      </c>
      <c r="T803" s="1">
        <v>2.7592184285004384</v>
      </c>
      <c r="U803" s="1">
        <v>0.510781571499562</v>
      </c>
      <c r="V803" s="1">
        <v>0.09734665722525884</v>
      </c>
      <c r="X803" s="1">
        <v>81.15866388308977</v>
      </c>
      <c r="Y803" s="1">
        <v>4.36</v>
      </c>
    </row>
    <row r="804" ht="14.25" customHeight="1">
      <c r="A804" s="1" t="s">
        <v>446</v>
      </c>
      <c r="B804" s="1" t="s">
        <v>23</v>
      </c>
      <c r="C804" s="1">
        <v>31.0</v>
      </c>
      <c r="D804" s="1">
        <v>3.0</v>
      </c>
      <c r="E804" s="1" t="s">
        <v>83</v>
      </c>
      <c r="F804" s="1">
        <v>7.0</v>
      </c>
      <c r="G804" s="1" t="s">
        <v>84</v>
      </c>
      <c r="H804" s="1" t="s">
        <v>274</v>
      </c>
      <c r="I804" s="1" t="s">
        <v>28</v>
      </c>
      <c r="J804" s="1" t="s">
        <v>29</v>
      </c>
      <c r="K804" s="1" t="s">
        <v>337</v>
      </c>
      <c r="L804" s="1" t="s">
        <v>56</v>
      </c>
      <c r="N804" s="1">
        <v>0.0</v>
      </c>
      <c r="P804" s="1">
        <v>3.2700000000000005</v>
      </c>
      <c r="S804" s="1">
        <v>779.0</v>
      </c>
      <c r="T804" s="1">
        <v>2.7592184285004384</v>
      </c>
      <c r="U804" s="1">
        <v>0.510781571499562</v>
      </c>
      <c r="V804" s="1">
        <v>0.09734665722525884</v>
      </c>
      <c r="X804" s="1">
        <v>81.26304801670146</v>
      </c>
      <c r="Y804" s="1">
        <v>4.36</v>
      </c>
    </row>
    <row r="805" ht="14.25" customHeight="1">
      <c r="A805" s="1" t="s">
        <v>447</v>
      </c>
      <c r="B805" s="1" t="s">
        <v>14</v>
      </c>
      <c r="C805" s="1">
        <v>25.0</v>
      </c>
      <c r="D805" s="1">
        <v>3.0</v>
      </c>
      <c r="E805" s="1" t="s">
        <v>83</v>
      </c>
      <c r="F805" s="1">
        <v>7.0</v>
      </c>
      <c r="G805" s="1" t="s">
        <v>84</v>
      </c>
      <c r="H805" s="1" t="s">
        <v>281</v>
      </c>
      <c r="I805" s="1" t="s">
        <v>83</v>
      </c>
      <c r="J805" s="1" t="s">
        <v>84</v>
      </c>
      <c r="K805" s="1" t="s">
        <v>336</v>
      </c>
      <c r="L805" s="1" t="s">
        <v>47</v>
      </c>
      <c r="N805" s="1">
        <v>0.0</v>
      </c>
      <c r="P805" s="1">
        <v>3.2700000000000005</v>
      </c>
      <c r="S805" s="1">
        <v>780.0</v>
      </c>
      <c r="T805" s="1">
        <v>2.7592184285004384</v>
      </c>
      <c r="U805" s="1">
        <v>0.510781571499562</v>
      </c>
      <c r="V805" s="1">
        <v>0.09734665722525884</v>
      </c>
      <c r="X805" s="1">
        <v>81.36743215031315</v>
      </c>
      <c r="Y805" s="1">
        <v>4.36</v>
      </c>
    </row>
    <row r="806" ht="14.25" customHeight="1">
      <c r="A806" s="1" t="s">
        <v>448</v>
      </c>
      <c r="B806" s="1" t="s">
        <v>65</v>
      </c>
      <c r="C806" s="1">
        <v>19.0</v>
      </c>
      <c r="D806" s="1">
        <v>2.0</v>
      </c>
      <c r="E806" s="1" t="s">
        <v>83</v>
      </c>
      <c r="F806" s="1">
        <v>7.0</v>
      </c>
      <c r="G806" s="1" t="s">
        <v>84</v>
      </c>
      <c r="H806" s="1" t="s">
        <v>302</v>
      </c>
      <c r="I806" s="1" t="s">
        <v>83</v>
      </c>
      <c r="J806" s="1" t="s">
        <v>379</v>
      </c>
      <c r="K806" s="1" t="s">
        <v>449</v>
      </c>
      <c r="L806" s="1">
        <v>0.33</v>
      </c>
      <c r="N806" s="1">
        <v>0.3597</v>
      </c>
      <c r="P806" s="1">
        <v>2.18</v>
      </c>
      <c r="S806" s="1">
        <v>781.0</v>
      </c>
      <c r="T806" s="1">
        <v>2.7592184285004384</v>
      </c>
      <c r="U806" s="1">
        <v>-0.5792184285004383</v>
      </c>
      <c r="V806" s="1">
        <v>-0.11038960871718452</v>
      </c>
      <c r="X806" s="1">
        <v>81.47181628392484</v>
      </c>
      <c r="Y806" s="1">
        <v>4.36</v>
      </c>
    </row>
    <row r="807" ht="14.25" customHeight="1">
      <c r="A807" s="1" t="s">
        <v>450</v>
      </c>
      <c r="B807" s="1" t="s">
        <v>51</v>
      </c>
      <c r="C807" s="1">
        <v>24.0</v>
      </c>
      <c r="D807" s="1">
        <v>2.0</v>
      </c>
      <c r="E807" s="1" t="s">
        <v>83</v>
      </c>
      <c r="F807" s="1">
        <v>7.0</v>
      </c>
      <c r="G807" s="1" t="s">
        <v>84</v>
      </c>
      <c r="H807" s="1" t="s">
        <v>312</v>
      </c>
      <c r="I807" s="1" t="s">
        <v>156</v>
      </c>
      <c r="J807" s="1" t="s">
        <v>157</v>
      </c>
      <c r="K807" s="1" t="s">
        <v>451</v>
      </c>
      <c r="L807" s="1" t="s">
        <v>47</v>
      </c>
      <c r="N807" s="1">
        <v>0.0</v>
      </c>
      <c r="P807" s="1">
        <v>2.18</v>
      </c>
      <c r="S807" s="1">
        <v>782.0</v>
      </c>
      <c r="T807" s="1">
        <v>2.7592184285004384</v>
      </c>
      <c r="U807" s="1">
        <v>-1.6692184285004383</v>
      </c>
      <c r="V807" s="1">
        <v>-0.3181258746596278</v>
      </c>
      <c r="X807" s="1">
        <v>81.57620041753653</v>
      </c>
      <c r="Y807" s="1">
        <v>4.36</v>
      </c>
    </row>
    <row r="808" ht="14.25" customHeight="1">
      <c r="A808" s="1" t="s">
        <v>452</v>
      </c>
      <c r="B808" s="1" t="s">
        <v>133</v>
      </c>
      <c r="C808" s="1">
        <v>25.0</v>
      </c>
      <c r="D808" s="1">
        <v>2.0</v>
      </c>
      <c r="E808" s="1" t="s">
        <v>83</v>
      </c>
      <c r="F808" s="1">
        <v>7.0</v>
      </c>
      <c r="G808" s="1" t="s">
        <v>84</v>
      </c>
      <c r="H808" s="1" t="s">
        <v>331</v>
      </c>
      <c r="I808" s="1" t="s">
        <v>83</v>
      </c>
      <c r="J808" s="1" t="s">
        <v>84</v>
      </c>
      <c r="K808" s="1" t="s">
        <v>312</v>
      </c>
      <c r="L808" s="1" t="s">
        <v>47</v>
      </c>
      <c r="N808" s="1">
        <v>0.0</v>
      </c>
      <c r="P808" s="1">
        <v>2.18</v>
      </c>
      <c r="S808" s="1">
        <v>783.0</v>
      </c>
      <c r="T808" s="1">
        <v>2.7592184285004384</v>
      </c>
      <c r="U808" s="1">
        <v>-2.7592184285004384</v>
      </c>
      <c r="V808" s="1">
        <v>-0.5258621406020711</v>
      </c>
      <c r="X808" s="1">
        <v>81.68058455114823</v>
      </c>
      <c r="Y808" s="1">
        <v>4.36</v>
      </c>
    </row>
    <row r="809" ht="14.25" customHeight="1">
      <c r="A809" s="1" t="s">
        <v>453</v>
      </c>
      <c r="B809" s="1" t="s">
        <v>51</v>
      </c>
      <c r="C809" s="1">
        <v>30.0</v>
      </c>
      <c r="D809" s="1">
        <v>2.0</v>
      </c>
      <c r="E809" s="1" t="s">
        <v>83</v>
      </c>
      <c r="F809" s="1">
        <v>7.0</v>
      </c>
      <c r="G809" s="1" t="s">
        <v>84</v>
      </c>
      <c r="H809" s="1" t="s">
        <v>287</v>
      </c>
      <c r="I809" s="1" t="s">
        <v>83</v>
      </c>
      <c r="J809" s="1" t="s">
        <v>84</v>
      </c>
      <c r="K809" s="1" t="s">
        <v>207</v>
      </c>
      <c r="L809" s="1" t="s">
        <v>47</v>
      </c>
      <c r="N809" s="1">
        <v>0.0</v>
      </c>
      <c r="P809" s="1">
        <v>2.18</v>
      </c>
      <c r="S809" s="1">
        <v>784.0</v>
      </c>
      <c r="T809" s="1">
        <v>2.7592184285004384</v>
      </c>
      <c r="U809" s="1">
        <v>-2.7592184285004384</v>
      </c>
      <c r="V809" s="1">
        <v>-0.5258621406020711</v>
      </c>
      <c r="X809" s="1">
        <v>81.78496868475992</v>
      </c>
      <c r="Y809" s="1">
        <v>4.36</v>
      </c>
    </row>
    <row r="810" ht="14.25" customHeight="1">
      <c r="A810" s="1" t="s">
        <v>439</v>
      </c>
      <c r="B810" s="1" t="s">
        <v>14</v>
      </c>
      <c r="C810" s="1">
        <v>30.0</v>
      </c>
      <c r="D810" s="1">
        <v>2.0</v>
      </c>
      <c r="E810" s="1" t="s">
        <v>83</v>
      </c>
      <c r="F810" s="1">
        <v>7.0</v>
      </c>
      <c r="G810" s="1" t="s">
        <v>84</v>
      </c>
      <c r="H810" s="1" t="s">
        <v>207</v>
      </c>
      <c r="I810" s="1" t="s">
        <v>83</v>
      </c>
      <c r="J810" s="1" t="s">
        <v>379</v>
      </c>
      <c r="K810" s="1" t="s">
        <v>454</v>
      </c>
      <c r="L810" s="1" t="s">
        <v>47</v>
      </c>
      <c r="N810" s="1">
        <v>0.0</v>
      </c>
      <c r="P810" s="1">
        <v>2.18</v>
      </c>
      <c r="S810" s="1">
        <v>785.0</v>
      </c>
      <c r="T810" s="1">
        <v>2.7592184285004384</v>
      </c>
      <c r="U810" s="1">
        <v>-2.7592184285004384</v>
      </c>
      <c r="V810" s="1">
        <v>-0.5258621406020711</v>
      </c>
      <c r="X810" s="1">
        <v>81.8893528183716</v>
      </c>
      <c r="Y810" s="1">
        <v>4.36</v>
      </c>
    </row>
    <row r="811" ht="14.25" customHeight="1">
      <c r="A811" s="1" t="s">
        <v>438</v>
      </c>
      <c r="B811" s="1" t="s">
        <v>23</v>
      </c>
      <c r="C811" s="1">
        <v>23.0</v>
      </c>
      <c r="D811" s="1">
        <v>2.0</v>
      </c>
      <c r="E811" s="1" t="s">
        <v>83</v>
      </c>
      <c r="F811" s="1">
        <v>7.0</v>
      </c>
      <c r="G811" s="1" t="s">
        <v>84</v>
      </c>
      <c r="H811" s="1" t="s">
        <v>307</v>
      </c>
      <c r="I811" s="1" t="s">
        <v>83</v>
      </c>
      <c r="J811" s="1" t="s">
        <v>379</v>
      </c>
      <c r="K811" s="1" t="s">
        <v>449</v>
      </c>
      <c r="L811" s="1">
        <v>0.1</v>
      </c>
      <c r="N811" s="1">
        <v>0.10900000000000001</v>
      </c>
      <c r="P811" s="1">
        <v>2.18</v>
      </c>
      <c r="S811" s="1">
        <v>786.0</v>
      </c>
      <c r="T811" s="1">
        <v>2.7592184285004384</v>
      </c>
      <c r="U811" s="1">
        <v>-2.7592184285004384</v>
      </c>
      <c r="V811" s="1">
        <v>-0.5258621406020711</v>
      </c>
      <c r="X811" s="1">
        <v>81.9937369519833</v>
      </c>
      <c r="Y811" s="1">
        <v>4.36</v>
      </c>
    </row>
    <row r="812" ht="14.25" customHeight="1">
      <c r="A812" s="1" t="s">
        <v>455</v>
      </c>
      <c r="B812" s="1" t="s">
        <v>23</v>
      </c>
      <c r="C812" s="1">
        <v>29.0</v>
      </c>
      <c r="D812" s="1">
        <v>2.0</v>
      </c>
      <c r="E812" s="1" t="s">
        <v>83</v>
      </c>
      <c r="F812" s="1">
        <v>7.0</v>
      </c>
      <c r="G812" s="1" t="s">
        <v>84</v>
      </c>
      <c r="H812" s="1" t="s">
        <v>312</v>
      </c>
      <c r="I812" s="1" t="s">
        <v>169</v>
      </c>
      <c r="J812" s="1" t="s">
        <v>170</v>
      </c>
      <c r="K812" s="1" t="s">
        <v>456</v>
      </c>
      <c r="L812" s="1" t="s">
        <v>56</v>
      </c>
      <c r="N812" s="1">
        <v>0.0</v>
      </c>
      <c r="P812" s="1">
        <v>2.18</v>
      </c>
      <c r="S812" s="1">
        <v>787.0</v>
      </c>
      <c r="T812" s="1">
        <v>2.7592184285004384</v>
      </c>
      <c r="U812" s="1">
        <v>-2.7592184285004384</v>
      </c>
      <c r="V812" s="1">
        <v>-0.5258621406020711</v>
      </c>
      <c r="X812" s="1">
        <v>82.09812108559498</v>
      </c>
      <c r="Y812" s="1">
        <v>4.36</v>
      </c>
    </row>
    <row r="813" ht="14.25" customHeight="1">
      <c r="A813" s="1" t="s">
        <v>457</v>
      </c>
      <c r="B813" s="1" t="s">
        <v>23</v>
      </c>
      <c r="C813" s="1">
        <v>29.0</v>
      </c>
      <c r="D813" s="1">
        <v>2.0</v>
      </c>
      <c r="E813" s="1" t="s">
        <v>83</v>
      </c>
      <c r="F813" s="1">
        <v>7.0</v>
      </c>
      <c r="G813" s="1" t="s">
        <v>84</v>
      </c>
      <c r="H813" s="1" t="s">
        <v>302</v>
      </c>
      <c r="I813" s="1" t="s">
        <v>83</v>
      </c>
      <c r="J813" s="1" t="s">
        <v>84</v>
      </c>
      <c r="K813" s="1" t="s">
        <v>154</v>
      </c>
      <c r="L813" s="1" t="s">
        <v>47</v>
      </c>
      <c r="N813" s="1">
        <v>0.0</v>
      </c>
      <c r="P813" s="1">
        <v>2.18</v>
      </c>
      <c r="S813" s="1">
        <v>788.0</v>
      </c>
      <c r="T813" s="1">
        <v>2.7592184285004384</v>
      </c>
      <c r="U813" s="1">
        <v>-2.7592184285004384</v>
      </c>
      <c r="V813" s="1">
        <v>-0.5258621406020711</v>
      </c>
      <c r="X813" s="1">
        <v>82.20250521920667</v>
      </c>
      <c r="Y813" s="1">
        <v>4.36</v>
      </c>
    </row>
    <row r="814" ht="14.25" customHeight="1">
      <c r="A814" s="1" t="s">
        <v>458</v>
      </c>
      <c r="B814" s="1" t="s">
        <v>377</v>
      </c>
      <c r="C814" s="1">
        <v>35.0</v>
      </c>
      <c r="D814" s="1">
        <v>2.0</v>
      </c>
      <c r="E814" s="1" t="s">
        <v>83</v>
      </c>
      <c r="F814" s="1">
        <v>7.0</v>
      </c>
      <c r="G814" s="1" t="s">
        <v>84</v>
      </c>
      <c r="H814" s="1" t="s">
        <v>331</v>
      </c>
      <c r="I814" s="1" t="s">
        <v>83</v>
      </c>
      <c r="J814" s="1" t="s">
        <v>84</v>
      </c>
      <c r="K814" s="1" t="s">
        <v>307</v>
      </c>
      <c r="L814" s="1" t="s">
        <v>47</v>
      </c>
      <c r="N814" s="1">
        <v>0.0</v>
      </c>
      <c r="P814" s="1">
        <v>2.18</v>
      </c>
      <c r="S814" s="1">
        <v>789.0</v>
      </c>
      <c r="T814" s="1">
        <v>2.7592184285004384</v>
      </c>
      <c r="U814" s="1">
        <v>-2.7592184285004384</v>
      </c>
      <c r="V814" s="1">
        <v>-0.5258621406020711</v>
      </c>
      <c r="X814" s="1">
        <v>82.30688935281837</v>
      </c>
      <c r="Y814" s="1">
        <v>4.36</v>
      </c>
    </row>
    <row r="815" ht="14.25" customHeight="1">
      <c r="A815" s="1" t="s">
        <v>459</v>
      </c>
      <c r="B815" s="1" t="s">
        <v>14</v>
      </c>
      <c r="C815" s="1">
        <v>27.0</v>
      </c>
      <c r="D815" s="1">
        <v>2.0</v>
      </c>
      <c r="E815" s="1" t="s">
        <v>83</v>
      </c>
      <c r="F815" s="1">
        <v>7.0</v>
      </c>
      <c r="G815" s="1" t="s">
        <v>84</v>
      </c>
      <c r="H815" s="1" t="s">
        <v>312</v>
      </c>
      <c r="I815" s="1" t="s">
        <v>460</v>
      </c>
      <c r="J815" s="1" t="s">
        <v>461</v>
      </c>
      <c r="K815" s="1" t="s">
        <v>462</v>
      </c>
      <c r="L815" s="1" t="s">
        <v>47</v>
      </c>
      <c r="N815" s="1">
        <v>0.0</v>
      </c>
      <c r="P815" s="1">
        <v>2.18</v>
      </c>
      <c r="S815" s="1">
        <v>790.0</v>
      </c>
      <c r="T815" s="1">
        <v>2.7592184285004384</v>
      </c>
      <c r="U815" s="1">
        <v>-2.7592184285004384</v>
      </c>
      <c r="V815" s="1">
        <v>-0.5258621406020711</v>
      </c>
      <c r="X815" s="1">
        <v>82.41127348643006</v>
      </c>
      <c r="Y815" s="1">
        <v>4.36</v>
      </c>
    </row>
    <row r="816" ht="14.25" customHeight="1">
      <c r="A816" s="1" t="s">
        <v>463</v>
      </c>
      <c r="B816" s="1" t="s">
        <v>23</v>
      </c>
      <c r="C816" s="1">
        <v>23.0</v>
      </c>
      <c r="D816" s="1">
        <v>2.0</v>
      </c>
      <c r="E816" s="1" t="s">
        <v>83</v>
      </c>
      <c r="F816" s="1">
        <v>7.0</v>
      </c>
      <c r="G816" s="1" t="s">
        <v>84</v>
      </c>
      <c r="H816" s="1" t="s">
        <v>281</v>
      </c>
      <c r="I816" s="1" t="s">
        <v>83</v>
      </c>
      <c r="J816" s="1" t="s">
        <v>84</v>
      </c>
      <c r="K816" s="1" t="s">
        <v>207</v>
      </c>
      <c r="L816" s="1" t="s">
        <v>256</v>
      </c>
      <c r="N816" s="1">
        <v>0.0</v>
      </c>
      <c r="P816" s="1">
        <v>2.18</v>
      </c>
      <c r="S816" s="1">
        <v>791.0</v>
      </c>
      <c r="T816" s="1">
        <v>2.7592184285004384</v>
      </c>
      <c r="U816" s="1">
        <v>-2.7592184285004384</v>
      </c>
      <c r="V816" s="1">
        <v>-0.5258621406020711</v>
      </c>
      <c r="X816" s="1">
        <v>82.51565762004175</v>
      </c>
      <c r="Y816" s="1">
        <v>4.36</v>
      </c>
    </row>
    <row r="817" ht="14.25" customHeight="1">
      <c r="A817" s="1" t="s">
        <v>464</v>
      </c>
      <c r="B817" s="1" t="s">
        <v>14</v>
      </c>
      <c r="C817" s="1">
        <v>26.0</v>
      </c>
      <c r="D817" s="1">
        <v>2.0</v>
      </c>
      <c r="E817" s="1" t="s">
        <v>83</v>
      </c>
      <c r="F817" s="1">
        <v>7.0</v>
      </c>
      <c r="G817" s="1" t="s">
        <v>84</v>
      </c>
      <c r="H817" s="1" t="s">
        <v>331</v>
      </c>
      <c r="I817" s="1" t="s">
        <v>83</v>
      </c>
      <c r="J817" s="1" t="s">
        <v>379</v>
      </c>
      <c r="K817" s="1" t="s">
        <v>465</v>
      </c>
      <c r="L817" s="1" t="s">
        <v>47</v>
      </c>
      <c r="N817" s="1">
        <v>0.0</v>
      </c>
      <c r="P817" s="1">
        <v>2.18</v>
      </c>
      <c r="S817" s="1">
        <v>792.0</v>
      </c>
      <c r="T817" s="1">
        <v>2.7592184285004384</v>
      </c>
      <c r="U817" s="1">
        <v>-2.7592184285004384</v>
      </c>
      <c r="V817" s="1">
        <v>-0.5258621406020711</v>
      </c>
      <c r="X817" s="1">
        <v>82.62004175365344</v>
      </c>
      <c r="Y817" s="1">
        <v>4.36</v>
      </c>
    </row>
    <row r="818" ht="14.25" customHeight="1">
      <c r="A818" s="1" t="s">
        <v>466</v>
      </c>
      <c r="B818" s="1" t="s">
        <v>23</v>
      </c>
      <c r="C818" s="1">
        <v>26.0</v>
      </c>
      <c r="D818" s="1">
        <v>2.0</v>
      </c>
      <c r="E818" s="1" t="s">
        <v>83</v>
      </c>
      <c r="F818" s="1">
        <v>7.0</v>
      </c>
      <c r="G818" s="1" t="s">
        <v>84</v>
      </c>
      <c r="H818" s="1" t="s">
        <v>207</v>
      </c>
      <c r="I818" s="1" t="s">
        <v>83</v>
      </c>
      <c r="J818" s="1" t="s">
        <v>379</v>
      </c>
      <c r="K818" s="1" t="s">
        <v>423</v>
      </c>
      <c r="L818" s="1" t="s">
        <v>47</v>
      </c>
      <c r="N818" s="1">
        <v>0.0</v>
      </c>
      <c r="P818" s="1">
        <v>2.18</v>
      </c>
      <c r="S818" s="1">
        <v>793.0</v>
      </c>
      <c r="T818" s="1">
        <v>2.7592184285004384</v>
      </c>
      <c r="U818" s="1">
        <v>-2.7592184285004384</v>
      </c>
      <c r="V818" s="1">
        <v>-0.5258621406020711</v>
      </c>
      <c r="X818" s="1">
        <v>82.72442588726513</v>
      </c>
      <c r="Y818" s="1">
        <v>4.36</v>
      </c>
    </row>
    <row r="819" ht="14.25" customHeight="1">
      <c r="A819" s="1" t="s">
        <v>206</v>
      </c>
      <c r="B819" s="1" t="s">
        <v>133</v>
      </c>
      <c r="C819" s="1">
        <v>24.0</v>
      </c>
      <c r="D819" s="1">
        <v>2.0</v>
      </c>
      <c r="E819" s="1" t="s">
        <v>83</v>
      </c>
      <c r="F819" s="1">
        <v>7.0</v>
      </c>
      <c r="G819" s="1" t="s">
        <v>84</v>
      </c>
      <c r="H819" s="1" t="s">
        <v>207</v>
      </c>
      <c r="I819" s="1" t="s">
        <v>76</v>
      </c>
      <c r="J819" s="1" t="s">
        <v>77</v>
      </c>
      <c r="K819" s="1" t="s">
        <v>467</v>
      </c>
      <c r="L819" s="1" t="s">
        <v>47</v>
      </c>
      <c r="N819" s="1">
        <v>0.0</v>
      </c>
      <c r="P819" s="1">
        <v>2.18</v>
      </c>
      <c r="S819" s="1">
        <v>794.0</v>
      </c>
      <c r="T819" s="1">
        <v>2.7592184285004384</v>
      </c>
      <c r="U819" s="1">
        <v>0.510781571499562</v>
      </c>
      <c r="V819" s="1">
        <v>0.09734665722525884</v>
      </c>
      <c r="X819" s="1">
        <v>82.82881002087683</v>
      </c>
      <c r="Y819" s="1">
        <v>4.36</v>
      </c>
    </row>
    <row r="820" ht="14.25" customHeight="1">
      <c r="A820" s="1" t="s">
        <v>468</v>
      </c>
      <c r="B820" s="1" t="s">
        <v>51</v>
      </c>
      <c r="C820" s="1">
        <v>25.0</v>
      </c>
      <c r="D820" s="1">
        <v>2.0</v>
      </c>
      <c r="E820" s="1" t="s">
        <v>83</v>
      </c>
      <c r="F820" s="1">
        <v>7.0</v>
      </c>
      <c r="G820" s="1" t="s">
        <v>84</v>
      </c>
      <c r="H820" s="1" t="s">
        <v>284</v>
      </c>
      <c r="I820" s="1" t="s">
        <v>76</v>
      </c>
      <c r="J820" s="1" t="s">
        <v>77</v>
      </c>
      <c r="K820" s="1" t="s">
        <v>469</v>
      </c>
      <c r="L820" s="1">
        <v>2.0</v>
      </c>
      <c r="N820" s="1">
        <v>2.18</v>
      </c>
      <c r="P820" s="1">
        <v>2.18</v>
      </c>
      <c r="S820" s="1">
        <v>795.0</v>
      </c>
      <c r="T820" s="1">
        <v>2.7592184285004384</v>
      </c>
      <c r="U820" s="1">
        <v>-2.7592184285004384</v>
      </c>
      <c r="V820" s="1">
        <v>-0.5258621406020711</v>
      </c>
      <c r="X820" s="1">
        <v>82.93319415448852</v>
      </c>
      <c r="Y820" s="1">
        <v>4.36</v>
      </c>
    </row>
    <row r="821" ht="14.25" customHeight="1">
      <c r="A821" s="1" t="s">
        <v>470</v>
      </c>
      <c r="B821" s="1" t="s">
        <v>51</v>
      </c>
      <c r="C821" s="1">
        <v>20.0</v>
      </c>
      <c r="D821" s="1">
        <v>2.0</v>
      </c>
      <c r="E821" s="1" t="s">
        <v>83</v>
      </c>
      <c r="F821" s="1">
        <v>7.0</v>
      </c>
      <c r="G821" s="1" t="s">
        <v>84</v>
      </c>
      <c r="H821" s="1" t="s">
        <v>303</v>
      </c>
      <c r="I821" s="1" t="s">
        <v>83</v>
      </c>
      <c r="J821" s="1" t="s">
        <v>84</v>
      </c>
      <c r="K821" s="1" t="s">
        <v>307</v>
      </c>
      <c r="L821" s="1">
        <v>0.9</v>
      </c>
      <c r="N821" s="1">
        <v>0.9810000000000001</v>
      </c>
      <c r="P821" s="1">
        <v>2.18</v>
      </c>
      <c r="S821" s="1">
        <v>796.0</v>
      </c>
      <c r="T821" s="1">
        <v>2.7592184285004384</v>
      </c>
      <c r="U821" s="1">
        <v>0.510781571499562</v>
      </c>
      <c r="V821" s="1">
        <v>0.09734665722525884</v>
      </c>
      <c r="X821" s="1">
        <v>83.0375782881002</v>
      </c>
      <c r="Y821" s="1">
        <v>4.36</v>
      </c>
    </row>
    <row r="822" ht="14.25" customHeight="1">
      <c r="A822" s="1" t="s">
        <v>471</v>
      </c>
      <c r="B822" s="1" t="s">
        <v>40</v>
      </c>
      <c r="C822" s="1">
        <v>27.0</v>
      </c>
      <c r="D822" s="1">
        <v>2.0</v>
      </c>
      <c r="E822" s="1" t="s">
        <v>83</v>
      </c>
      <c r="F822" s="1">
        <v>7.0</v>
      </c>
      <c r="G822" s="1" t="s">
        <v>84</v>
      </c>
      <c r="H822" s="1" t="s">
        <v>336</v>
      </c>
      <c r="I822" s="1" t="s">
        <v>83</v>
      </c>
      <c r="J822" s="1" t="s">
        <v>379</v>
      </c>
      <c r="K822" s="1" t="s">
        <v>472</v>
      </c>
      <c r="L822" s="1" t="s">
        <v>47</v>
      </c>
      <c r="N822" s="1">
        <v>0.0</v>
      </c>
      <c r="P822" s="1">
        <v>2.18</v>
      </c>
      <c r="S822" s="1">
        <v>797.0</v>
      </c>
      <c r="T822" s="1">
        <v>2.7592184285004384</v>
      </c>
      <c r="U822" s="1">
        <v>0.510781571499562</v>
      </c>
      <c r="V822" s="1">
        <v>0.09734665722525884</v>
      </c>
      <c r="X822" s="1">
        <v>83.1419624217119</v>
      </c>
      <c r="Y822" s="1">
        <v>5.45</v>
      </c>
    </row>
    <row r="823" ht="14.25" customHeight="1">
      <c r="A823" s="1" t="s">
        <v>473</v>
      </c>
      <c r="B823" s="1" t="s">
        <v>23</v>
      </c>
      <c r="C823" s="1">
        <v>24.0</v>
      </c>
      <c r="D823" s="1">
        <v>2.0</v>
      </c>
      <c r="E823" s="1" t="s">
        <v>83</v>
      </c>
      <c r="F823" s="1">
        <v>7.0</v>
      </c>
      <c r="G823" s="1" t="s">
        <v>84</v>
      </c>
      <c r="H823" s="1" t="s">
        <v>302</v>
      </c>
      <c r="I823" s="1" t="s">
        <v>59</v>
      </c>
      <c r="J823" s="1" t="s">
        <v>60</v>
      </c>
      <c r="K823" s="1" t="s">
        <v>205</v>
      </c>
      <c r="L823" s="1" t="s">
        <v>256</v>
      </c>
      <c r="N823" s="1">
        <v>0.0</v>
      </c>
      <c r="P823" s="1">
        <v>2.18</v>
      </c>
      <c r="S823" s="1">
        <v>798.0</v>
      </c>
      <c r="T823" s="1">
        <v>2.7592184285004384</v>
      </c>
      <c r="U823" s="1">
        <v>-0.5792184285004383</v>
      </c>
      <c r="V823" s="1">
        <v>-0.11038960871718452</v>
      </c>
      <c r="X823" s="1">
        <v>83.24634655532358</v>
      </c>
      <c r="Y823" s="1">
        <v>5.45</v>
      </c>
    </row>
    <row r="824" ht="14.25" customHeight="1">
      <c r="A824" s="1" t="s">
        <v>474</v>
      </c>
      <c r="B824" s="1" t="s">
        <v>65</v>
      </c>
      <c r="C824" s="1">
        <v>20.0</v>
      </c>
      <c r="D824" s="1">
        <v>1.0</v>
      </c>
      <c r="E824" s="1" t="s">
        <v>83</v>
      </c>
      <c r="F824" s="1">
        <v>7.0</v>
      </c>
      <c r="G824" s="1" t="s">
        <v>84</v>
      </c>
      <c r="H824" s="1" t="s">
        <v>233</v>
      </c>
      <c r="I824" s="1" t="s">
        <v>83</v>
      </c>
      <c r="J824" s="1" t="s">
        <v>84</v>
      </c>
      <c r="K824" s="1" t="s">
        <v>291</v>
      </c>
      <c r="L824" s="1">
        <v>2.0</v>
      </c>
      <c r="N824" s="1">
        <v>2.18</v>
      </c>
      <c r="P824" s="1">
        <v>1.09</v>
      </c>
      <c r="S824" s="1">
        <v>799.0</v>
      </c>
      <c r="T824" s="1">
        <v>2.7592184285004384</v>
      </c>
      <c r="U824" s="1">
        <v>-2.2142184285004385</v>
      </c>
      <c r="V824" s="1">
        <v>-0.42199400763084954</v>
      </c>
      <c r="X824" s="1">
        <v>83.35073068893529</v>
      </c>
      <c r="Y824" s="1">
        <v>5.45</v>
      </c>
    </row>
    <row r="825" ht="14.25" customHeight="1">
      <c r="A825" s="1" t="s">
        <v>475</v>
      </c>
      <c r="B825" s="1" t="s">
        <v>65</v>
      </c>
      <c r="C825" s="1">
        <v>26.0</v>
      </c>
      <c r="D825" s="1">
        <v>2.0</v>
      </c>
      <c r="E825" s="1" t="s">
        <v>83</v>
      </c>
      <c r="F825" s="1">
        <v>7.0</v>
      </c>
      <c r="G825" s="1" t="s">
        <v>84</v>
      </c>
      <c r="H825" s="1" t="s">
        <v>425</v>
      </c>
      <c r="I825" s="1" t="s">
        <v>83</v>
      </c>
      <c r="J825" s="1" t="s">
        <v>379</v>
      </c>
      <c r="K825" s="1" t="s">
        <v>472</v>
      </c>
      <c r="L825" s="1">
        <v>1.0</v>
      </c>
      <c r="N825" s="1">
        <v>1.09</v>
      </c>
      <c r="P825" s="1">
        <v>2.18</v>
      </c>
      <c r="S825" s="1">
        <v>800.0</v>
      </c>
      <c r="T825" s="1">
        <v>2.7592184285004384</v>
      </c>
      <c r="U825" s="1">
        <v>-2.7592184285004384</v>
      </c>
      <c r="V825" s="1">
        <v>-0.5258621406020711</v>
      </c>
      <c r="X825" s="1">
        <v>83.45511482254697</v>
      </c>
      <c r="Y825" s="1">
        <v>5.45</v>
      </c>
    </row>
    <row r="826" ht="14.25" customHeight="1">
      <c r="A826" s="1" t="s">
        <v>476</v>
      </c>
      <c r="B826" s="1" t="s">
        <v>23</v>
      </c>
      <c r="C826" s="1">
        <v>19.0</v>
      </c>
      <c r="D826" s="1">
        <v>2.0</v>
      </c>
      <c r="E826" s="1" t="s">
        <v>83</v>
      </c>
      <c r="F826" s="1">
        <v>7.0</v>
      </c>
      <c r="G826" s="1" t="s">
        <v>84</v>
      </c>
      <c r="H826" s="1" t="s">
        <v>233</v>
      </c>
      <c r="I826" s="1" t="s">
        <v>83</v>
      </c>
      <c r="J826" s="1" t="s">
        <v>84</v>
      </c>
      <c r="K826" s="1" t="s">
        <v>154</v>
      </c>
      <c r="L826" s="1">
        <v>0.75</v>
      </c>
      <c r="N826" s="1">
        <v>0.8175000000000001</v>
      </c>
      <c r="P826" s="1">
        <v>2.18</v>
      </c>
      <c r="S826" s="1">
        <v>801.0</v>
      </c>
      <c r="T826" s="1">
        <v>2.7592184285004384</v>
      </c>
      <c r="U826" s="1">
        <v>-2.7592184285004384</v>
      </c>
      <c r="V826" s="1">
        <v>-0.5258621406020711</v>
      </c>
      <c r="X826" s="1">
        <v>83.55949895615866</v>
      </c>
      <c r="Y826" s="1">
        <v>5.45</v>
      </c>
    </row>
    <row r="827" ht="14.25" customHeight="1">
      <c r="A827" s="1" t="s">
        <v>477</v>
      </c>
      <c r="B827" s="1" t="s">
        <v>133</v>
      </c>
      <c r="C827" s="1">
        <v>31.0</v>
      </c>
      <c r="D827" s="1">
        <v>2.0</v>
      </c>
      <c r="E827" s="1" t="s">
        <v>83</v>
      </c>
      <c r="F827" s="1">
        <v>7.0</v>
      </c>
      <c r="G827" s="1" t="s">
        <v>84</v>
      </c>
      <c r="H827" s="1" t="s">
        <v>85</v>
      </c>
      <c r="I827" s="1" t="s">
        <v>76</v>
      </c>
      <c r="J827" s="1" t="s">
        <v>77</v>
      </c>
      <c r="K827" s="1" t="s">
        <v>394</v>
      </c>
      <c r="L827" s="1" t="s">
        <v>56</v>
      </c>
      <c r="N827" s="1">
        <v>0.0</v>
      </c>
      <c r="P827" s="1">
        <v>2.18</v>
      </c>
      <c r="S827" s="1">
        <v>802.0</v>
      </c>
      <c r="T827" s="1">
        <v>2.7592184285004384</v>
      </c>
      <c r="U827" s="1">
        <v>-2.7592184285004384</v>
      </c>
      <c r="V827" s="1">
        <v>-0.5258621406020711</v>
      </c>
      <c r="X827" s="1">
        <v>83.66388308977035</v>
      </c>
      <c r="Y827" s="1">
        <v>5.45</v>
      </c>
    </row>
    <row r="828" ht="14.25" customHeight="1">
      <c r="A828" s="1" t="s">
        <v>478</v>
      </c>
      <c r="B828" s="1" t="s">
        <v>51</v>
      </c>
      <c r="C828" s="1">
        <v>22.0</v>
      </c>
      <c r="D828" s="1">
        <v>2.0</v>
      </c>
      <c r="E828" s="1" t="s">
        <v>83</v>
      </c>
      <c r="F828" s="1">
        <v>7.0</v>
      </c>
      <c r="G828" s="1" t="s">
        <v>84</v>
      </c>
      <c r="H828" s="1" t="s">
        <v>281</v>
      </c>
      <c r="I828" s="1" t="s">
        <v>83</v>
      </c>
      <c r="J828" s="1" t="s">
        <v>84</v>
      </c>
      <c r="K828" s="1" t="s">
        <v>207</v>
      </c>
      <c r="L828" s="1" t="s">
        <v>256</v>
      </c>
      <c r="N828" s="1">
        <v>0.0</v>
      </c>
      <c r="P828" s="1">
        <v>2.18</v>
      </c>
      <c r="S828" s="1">
        <v>803.0</v>
      </c>
      <c r="T828" s="1">
        <v>2.7592184285004384</v>
      </c>
      <c r="U828" s="1">
        <v>-2.7592184285004384</v>
      </c>
      <c r="V828" s="1">
        <v>-0.5258621406020711</v>
      </c>
      <c r="X828" s="1">
        <v>83.76826722338204</v>
      </c>
      <c r="Y828" s="1">
        <v>5.45</v>
      </c>
    </row>
    <row r="829" ht="14.25" customHeight="1">
      <c r="A829" s="1" t="s">
        <v>479</v>
      </c>
      <c r="B829" s="1" t="s">
        <v>33</v>
      </c>
      <c r="C829" s="1">
        <v>23.0</v>
      </c>
      <c r="D829" s="1">
        <v>2.0</v>
      </c>
      <c r="E829" s="1" t="s">
        <v>83</v>
      </c>
      <c r="F829" s="1">
        <v>7.0</v>
      </c>
      <c r="G829" s="1" t="s">
        <v>84</v>
      </c>
      <c r="H829" s="1" t="s">
        <v>274</v>
      </c>
      <c r="I829" s="1" t="s">
        <v>83</v>
      </c>
      <c r="J829" s="1" t="s">
        <v>84</v>
      </c>
      <c r="K829" s="1" t="s">
        <v>425</v>
      </c>
      <c r="L829" s="1" t="s">
        <v>47</v>
      </c>
      <c r="N829" s="1">
        <v>0.0</v>
      </c>
      <c r="P829" s="1">
        <v>2.18</v>
      </c>
      <c r="S829" s="1">
        <v>804.0</v>
      </c>
      <c r="T829" s="1">
        <v>2.7592184285004384</v>
      </c>
      <c r="U829" s="1">
        <v>-2.7592184285004384</v>
      </c>
      <c r="V829" s="1">
        <v>-0.5258621406020711</v>
      </c>
      <c r="X829" s="1">
        <v>83.87265135699373</v>
      </c>
      <c r="Y829" s="1">
        <v>5.45</v>
      </c>
    </row>
    <row r="830" ht="14.25" customHeight="1">
      <c r="A830" s="1" t="s">
        <v>480</v>
      </c>
      <c r="B830" s="1" t="s">
        <v>23</v>
      </c>
      <c r="C830" s="1">
        <v>35.0</v>
      </c>
      <c r="D830" s="1">
        <v>2.0</v>
      </c>
      <c r="E830" s="1" t="s">
        <v>83</v>
      </c>
      <c r="F830" s="1">
        <v>7.0</v>
      </c>
      <c r="G830" s="1" t="s">
        <v>84</v>
      </c>
      <c r="H830" s="1" t="s">
        <v>303</v>
      </c>
      <c r="I830" s="1" t="s">
        <v>66</v>
      </c>
      <c r="J830" s="1" t="s">
        <v>67</v>
      </c>
      <c r="K830" s="1" t="s">
        <v>68</v>
      </c>
      <c r="L830" s="1" t="s">
        <v>56</v>
      </c>
      <c r="N830" s="1">
        <v>0.0</v>
      </c>
      <c r="P830" s="1">
        <v>2.18</v>
      </c>
      <c r="S830" s="1">
        <v>805.0</v>
      </c>
      <c r="T830" s="1">
        <v>2.7592184285004384</v>
      </c>
      <c r="U830" s="1">
        <v>-2.3995184285004383</v>
      </c>
      <c r="V830" s="1">
        <v>-0.45730917284106487</v>
      </c>
      <c r="X830" s="1">
        <v>83.97703549060543</v>
      </c>
      <c r="Y830" s="1">
        <v>5.45</v>
      </c>
    </row>
    <row r="831" ht="14.25" customHeight="1">
      <c r="A831" s="1" t="s">
        <v>481</v>
      </c>
      <c r="B831" s="1" t="s">
        <v>14</v>
      </c>
      <c r="C831" s="1">
        <v>21.0</v>
      </c>
      <c r="D831" s="1">
        <v>2.0</v>
      </c>
      <c r="E831" s="1" t="s">
        <v>83</v>
      </c>
      <c r="F831" s="1">
        <v>7.0</v>
      </c>
      <c r="G831" s="1" t="s">
        <v>84</v>
      </c>
      <c r="H831" s="1" t="s">
        <v>303</v>
      </c>
      <c r="I831" s="1" t="s">
        <v>83</v>
      </c>
      <c r="J831" s="1" t="s">
        <v>379</v>
      </c>
      <c r="K831" s="1" t="s">
        <v>423</v>
      </c>
      <c r="L831" s="1" t="s">
        <v>47</v>
      </c>
      <c r="N831" s="1">
        <v>0.0</v>
      </c>
      <c r="P831" s="1">
        <v>2.18</v>
      </c>
      <c r="S831" s="1">
        <v>806.0</v>
      </c>
      <c r="T831" s="1">
        <v>2.7592184285004384</v>
      </c>
      <c r="U831" s="1">
        <v>-2.7592184285004384</v>
      </c>
      <c r="V831" s="1">
        <v>-0.5258621406020711</v>
      </c>
      <c r="X831" s="1">
        <v>84.08141962421712</v>
      </c>
      <c r="Y831" s="1">
        <v>5.45</v>
      </c>
    </row>
    <row r="832" ht="14.25" customHeight="1">
      <c r="A832" s="1" t="s">
        <v>482</v>
      </c>
      <c r="B832" s="1" t="s">
        <v>14</v>
      </c>
      <c r="C832" s="1">
        <v>23.0</v>
      </c>
      <c r="D832" s="1">
        <v>2.0</v>
      </c>
      <c r="E832" s="1" t="s">
        <v>83</v>
      </c>
      <c r="F832" s="1">
        <v>7.0</v>
      </c>
      <c r="G832" s="1" t="s">
        <v>84</v>
      </c>
      <c r="H832" s="1" t="s">
        <v>307</v>
      </c>
      <c r="I832" s="1" t="s">
        <v>66</v>
      </c>
      <c r="J832" s="1" t="s">
        <v>67</v>
      </c>
      <c r="K832" s="1" t="s">
        <v>483</v>
      </c>
      <c r="L832" s="1" t="s">
        <v>47</v>
      </c>
      <c r="N832" s="1">
        <v>0.0</v>
      </c>
      <c r="P832" s="1">
        <v>2.18</v>
      </c>
      <c r="S832" s="1">
        <v>807.0</v>
      </c>
      <c r="T832" s="1">
        <v>2.7592184285004384</v>
      </c>
      <c r="U832" s="1">
        <v>-2.7592184285004384</v>
      </c>
      <c r="V832" s="1">
        <v>-0.5258621406020711</v>
      </c>
      <c r="X832" s="1">
        <v>84.18580375782881</v>
      </c>
      <c r="Y832" s="1">
        <v>5.45</v>
      </c>
    </row>
    <row r="833" ht="14.25" customHeight="1">
      <c r="A833" s="1" t="s">
        <v>484</v>
      </c>
      <c r="B833" s="1" t="s">
        <v>36</v>
      </c>
      <c r="C833" s="1">
        <v>20.0</v>
      </c>
      <c r="D833" s="1">
        <v>2.0</v>
      </c>
      <c r="E833" s="1" t="s">
        <v>83</v>
      </c>
      <c r="F833" s="1">
        <v>7.0</v>
      </c>
      <c r="G833" s="1" t="s">
        <v>84</v>
      </c>
      <c r="H833" s="1" t="s">
        <v>284</v>
      </c>
      <c r="I833" s="1" t="s">
        <v>83</v>
      </c>
      <c r="J833" s="1" t="s">
        <v>84</v>
      </c>
      <c r="K833" s="1" t="s">
        <v>355</v>
      </c>
      <c r="L833" s="1" t="s">
        <v>47</v>
      </c>
      <c r="N833" s="1">
        <v>0.0</v>
      </c>
      <c r="P833" s="1">
        <v>2.18</v>
      </c>
      <c r="S833" s="1">
        <v>808.0</v>
      </c>
      <c r="T833" s="1">
        <v>2.7592184285004384</v>
      </c>
      <c r="U833" s="1">
        <v>-2.7592184285004384</v>
      </c>
      <c r="V833" s="1">
        <v>-0.5258621406020711</v>
      </c>
      <c r="X833" s="1">
        <v>84.2901878914405</v>
      </c>
      <c r="Y833" s="1">
        <v>5.45</v>
      </c>
    </row>
    <row r="834" ht="14.25" customHeight="1">
      <c r="A834" s="1" t="s">
        <v>485</v>
      </c>
      <c r="B834" s="1" t="s">
        <v>65</v>
      </c>
      <c r="C834" s="1">
        <v>21.0</v>
      </c>
      <c r="D834" s="1">
        <v>2.0</v>
      </c>
      <c r="E834" s="1" t="s">
        <v>83</v>
      </c>
      <c r="F834" s="1">
        <v>7.0</v>
      </c>
      <c r="G834" s="1" t="s">
        <v>84</v>
      </c>
      <c r="H834" s="1" t="s">
        <v>281</v>
      </c>
      <c r="I834" s="1" t="s">
        <v>83</v>
      </c>
      <c r="J834" s="1" t="s">
        <v>84</v>
      </c>
      <c r="K834" s="1" t="s">
        <v>336</v>
      </c>
      <c r="L834" s="1" t="s">
        <v>47</v>
      </c>
      <c r="N834" s="1">
        <v>0.0</v>
      </c>
      <c r="P834" s="1">
        <v>2.18</v>
      </c>
      <c r="S834" s="1">
        <v>809.0</v>
      </c>
      <c r="T834" s="1">
        <v>2.7592184285004384</v>
      </c>
      <c r="U834" s="1">
        <v>-2.7592184285004384</v>
      </c>
      <c r="V834" s="1">
        <v>-0.5258621406020711</v>
      </c>
      <c r="X834" s="1">
        <v>84.39457202505218</v>
      </c>
      <c r="Y834" s="1">
        <v>5.45</v>
      </c>
    </row>
    <row r="835" ht="14.25" customHeight="1">
      <c r="A835" s="1" t="s">
        <v>478</v>
      </c>
      <c r="B835" s="1" t="s">
        <v>51</v>
      </c>
      <c r="C835" s="1">
        <v>22.0</v>
      </c>
      <c r="D835" s="1">
        <v>2.0</v>
      </c>
      <c r="E835" s="1" t="s">
        <v>83</v>
      </c>
      <c r="F835" s="1">
        <v>7.0</v>
      </c>
      <c r="G835" s="1" t="s">
        <v>84</v>
      </c>
      <c r="H835" s="1" t="s">
        <v>207</v>
      </c>
      <c r="I835" s="1" t="s">
        <v>83</v>
      </c>
      <c r="J835" s="1" t="s">
        <v>379</v>
      </c>
      <c r="K835" s="1" t="s">
        <v>472</v>
      </c>
      <c r="L835" s="1" t="s">
        <v>47</v>
      </c>
      <c r="N835" s="1">
        <v>0.0</v>
      </c>
      <c r="P835" s="1">
        <v>2.18</v>
      </c>
      <c r="S835" s="1">
        <v>810.0</v>
      </c>
      <c r="T835" s="1">
        <v>2.7592184285004384</v>
      </c>
      <c r="U835" s="1">
        <v>-2.6502184285004384</v>
      </c>
      <c r="V835" s="1">
        <v>-0.5050885140078268</v>
      </c>
      <c r="X835" s="1">
        <v>84.49895615866389</v>
      </c>
      <c r="Y835" s="1">
        <v>5.45</v>
      </c>
    </row>
    <row r="836" ht="14.25" customHeight="1">
      <c r="A836" s="1" t="s">
        <v>486</v>
      </c>
      <c r="B836" s="1" t="s">
        <v>23</v>
      </c>
      <c r="C836" s="1">
        <v>29.0</v>
      </c>
      <c r="D836" s="1">
        <v>2.0</v>
      </c>
      <c r="E836" s="1" t="s">
        <v>83</v>
      </c>
      <c r="F836" s="1">
        <v>7.0</v>
      </c>
      <c r="G836" s="1" t="s">
        <v>84</v>
      </c>
      <c r="H836" s="1" t="s">
        <v>302</v>
      </c>
      <c r="I836" s="1" t="s">
        <v>83</v>
      </c>
      <c r="J836" s="1" t="s">
        <v>84</v>
      </c>
      <c r="K836" s="1" t="s">
        <v>336</v>
      </c>
      <c r="L836" s="1" t="s">
        <v>47</v>
      </c>
      <c r="N836" s="1">
        <v>0.0</v>
      </c>
      <c r="P836" s="1">
        <v>2.18</v>
      </c>
      <c r="S836" s="1">
        <v>811.0</v>
      </c>
      <c r="T836" s="1">
        <v>2.7592184285004384</v>
      </c>
      <c r="U836" s="1">
        <v>-2.7592184285004384</v>
      </c>
      <c r="V836" s="1">
        <v>-0.5258621406020711</v>
      </c>
      <c r="X836" s="1">
        <v>84.60334029227558</v>
      </c>
      <c r="Y836" s="1">
        <v>5.45</v>
      </c>
    </row>
    <row r="837" ht="14.25" customHeight="1">
      <c r="A837" s="1" t="s">
        <v>479</v>
      </c>
      <c r="B837" s="1" t="s">
        <v>33</v>
      </c>
      <c r="C837" s="1">
        <v>23.0</v>
      </c>
      <c r="D837" s="1">
        <v>2.0</v>
      </c>
      <c r="E837" s="1" t="s">
        <v>83</v>
      </c>
      <c r="F837" s="1">
        <v>7.0</v>
      </c>
      <c r="G837" s="1" t="s">
        <v>84</v>
      </c>
      <c r="H837" s="1" t="s">
        <v>425</v>
      </c>
      <c r="I837" s="1" t="s">
        <v>83</v>
      </c>
      <c r="J837" s="1" t="s">
        <v>379</v>
      </c>
      <c r="K837" s="1" t="s">
        <v>423</v>
      </c>
      <c r="L837" s="1" t="s">
        <v>47</v>
      </c>
      <c r="N837" s="1">
        <v>0.0</v>
      </c>
      <c r="P837" s="1">
        <v>2.18</v>
      </c>
      <c r="S837" s="1">
        <v>812.0</v>
      </c>
      <c r="T837" s="1">
        <v>2.7592184285004384</v>
      </c>
      <c r="U837" s="1">
        <v>-2.7592184285004384</v>
      </c>
      <c r="V837" s="1">
        <v>-0.5258621406020711</v>
      </c>
      <c r="X837" s="1">
        <v>84.70772442588726</v>
      </c>
      <c r="Y837" s="1">
        <v>5.45</v>
      </c>
    </row>
    <row r="838" ht="14.25" customHeight="1">
      <c r="A838" s="1" t="s">
        <v>487</v>
      </c>
      <c r="B838" s="1" t="s">
        <v>51</v>
      </c>
      <c r="C838" s="1">
        <v>20.0</v>
      </c>
      <c r="D838" s="1">
        <v>2.0</v>
      </c>
      <c r="E838" s="1" t="s">
        <v>83</v>
      </c>
      <c r="F838" s="1">
        <v>7.0</v>
      </c>
      <c r="G838" s="1" t="s">
        <v>84</v>
      </c>
      <c r="H838" s="1" t="s">
        <v>312</v>
      </c>
      <c r="I838" s="1" t="s">
        <v>83</v>
      </c>
      <c r="J838" s="1" t="s">
        <v>84</v>
      </c>
      <c r="K838" s="1" t="s">
        <v>331</v>
      </c>
      <c r="L838" s="1" t="s">
        <v>47</v>
      </c>
      <c r="N838" s="1">
        <v>0.0</v>
      </c>
      <c r="P838" s="1">
        <v>2.18</v>
      </c>
      <c r="S838" s="1">
        <v>813.0</v>
      </c>
      <c r="T838" s="1">
        <v>2.7592184285004384</v>
      </c>
      <c r="U838" s="1">
        <v>-2.7592184285004384</v>
      </c>
      <c r="V838" s="1">
        <v>-0.5258621406020711</v>
      </c>
      <c r="X838" s="1">
        <v>84.81210855949895</v>
      </c>
      <c r="Y838" s="1">
        <v>5.45</v>
      </c>
    </row>
    <row r="839" ht="14.25" customHeight="1">
      <c r="A839" s="1" t="s">
        <v>488</v>
      </c>
      <c r="B839" s="1" t="s">
        <v>51</v>
      </c>
      <c r="C839" s="1">
        <v>25.0</v>
      </c>
      <c r="D839" s="1">
        <v>2.0</v>
      </c>
      <c r="E839" s="1" t="s">
        <v>83</v>
      </c>
      <c r="F839" s="1">
        <v>7.0</v>
      </c>
      <c r="G839" s="1" t="s">
        <v>84</v>
      </c>
      <c r="H839" s="1" t="s">
        <v>331</v>
      </c>
      <c r="I839" s="1" t="s">
        <v>83</v>
      </c>
      <c r="J839" s="1" t="s">
        <v>379</v>
      </c>
      <c r="K839" s="1" t="s">
        <v>465</v>
      </c>
      <c r="L839" s="1" t="s">
        <v>47</v>
      </c>
      <c r="N839" s="1">
        <v>0.0</v>
      </c>
      <c r="P839" s="1">
        <v>2.18</v>
      </c>
      <c r="S839" s="1">
        <v>814.0</v>
      </c>
      <c r="T839" s="1">
        <v>2.7592184285004384</v>
      </c>
      <c r="U839" s="1">
        <v>-2.7592184285004384</v>
      </c>
      <c r="V839" s="1">
        <v>-0.5258621406020711</v>
      </c>
      <c r="X839" s="1">
        <v>84.91649269311064</v>
      </c>
      <c r="Y839" s="1">
        <v>5.45</v>
      </c>
    </row>
    <row r="840" ht="14.25" customHeight="1">
      <c r="A840" s="1" t="s">
        <v>489</v>
      </c>
      <c r="B840" s="1" t="s">
        <v>36</v>
      </c>
      <c r="C840" s="1">
        <v>29.0</v>
      </c>
      <c r="D840" s="1">
        <v>1.0</v>
      </c>
      <c r="E840" s="1" t="s">
        <v>83</v>
      </c>
      <c r="F840" s="1">
        <v>7.0</v>
      </c>
      <c r="G840" s="1" t="s">
        <v>84</v>
      </c>
      <c r="H840" s="1" t="s">
        <v>316</v>
      </c>
      <c r="I840" s="1" t="s">
        <v>83</v>
      </c>
      <c r="J840" s="1" t="s">
        <v>379</v>
      </c>
      <c r="K840" s="1" t="s">
        <v>449</v>
      </c>
      <c r="L840" s="1">
        <v>1.0</v>
      </c>
      <c r="N840" s="1">
        <v>1.09</v>
      </c>
      <c r="P840" s="1">
        <v>1.09</v>
      </c>
      <c r="S840" s="1">
        <v>815.0</v>
      </c>
      <c r="T840" s="1">
        <v>2.7592184285004384</v>
      </c>
      <c r="U840" s="1">
        <v>-2.7592184285004384</v>
      </c>
      <c r="V840" s="1">
        <v>-0.5258621406020711</v>
      </c>
      <c r="X840" s="1">
        <v>85.02087682672233</v>
      </c>
      <c r="Y840" s="1">
        <v>5.45</v>
      </c>
    </row>
    <row r="841" ht="14.25" customHeight="1">
      <c r="A841" s="1" t="s">
        <v>490</v>
      </c>
      <c r="B841" s="1" t="s">
        <v>51</v>
      </c>
      <c r="C841" s="1">
        <v>32.0</v>
      </c>
      <c r="D841" s="1">
        <v>1.0</v>
      </c>
      <c r="E841" s="1" t="s">
        <v>83</v>
      </c>
      <c r="F841" s="1">
        <v>7.0</v>
      </c>
      <c r="G841" s="1" t="s">
        <v>84</v>
      </c>
      <c r="H841" s="1" t="s">
        <v>291</v>
      </c>
      <c r="I841" s="1" t="s">
        <v>83</v>
      </c>
      <c r="J841" s="1" t="s">
        <v>84</v>
      </c>
      <c r="K841" s="1" t="s">
        <v>154</v>
      </c>
      <c r="L841" s="1" t="s">
        <v>256</v>
      </c>
      <c r="N841" s="1">
        <v>0.0</v>
      </c>
      <c r="P841" s="1">
        <v>1.09</v>
      </c>
      <c r="S841" s="1">
        <v>816.0</v>
      </c>
      <c r="T841" s="1">
        <v>2.7592184285004384</v>
      </c>
      <c r="U841" s="1">
        <v>-2.7592184285004384</v>
      </c>
      <c r="V841" s="1">
        <v>-0.5258621406020711</v>
      </c>
      <c r="X841" s="1">
        <v>85.12526096033403</v>
      </c>
      <c r="Y841" s="1">
        <v>5.45</v>
      </c>
    </row>
    <row r="842" ht="14.25" customHeight="1">
      <c r="A842" s="1" t="s">
        <v>491</v>
      </c>
      <c r="B842" s="1" t="s">
        <v>164</v>
      </c>
      <c r="C842" s="1">
        <v>26.0</v>
      </c>
      <c r="D842" s="1">
        <v>1.0</v>
      </c>
      <c r="E842" s="1" t="s">
        <v>83</v>
      </c>
      <c r="F842" s="1">
        <v>7.0</v>
      </c>
      <c r="G842" s="1" t="s">
        <v>84</v>
      </c>
      <c r="H842" s="1" t="s">
        <v>274</v>
      </c>
      <c r="I842" s="1" t="s">
        <v>83</v>
      </c>
      <c r="J842" s="1" t="s">
        <v>379</v>
      </c>
      <c r="K842" s="1" t="s">
        <v>492</v>
      </c>
      <c r="L842" s="1" t="s">
        <v>47</v>
      </c>
      <c r="N842" s="1">
        <v>0.0</v>
      </c>
      <c r="P842" s="1">
        <v>1.09</v>
      </c>
      <c r="S842" s="1">
        <v>817.0</v>
      </c>
      <c r="T842" s="1">
        <v>2.7592184285004384</v>
      </c>
      <c r="U842" s="1">
        <v>-2.7592184285004384</v>
      </c>
      <c r="V842" s="1">
        <v>-0.5258621406020711</v>
      </c>
      <c r="X842" s="1">
        <v>85.22964509394572</v>
      </c>
      <c r="Y842" s="1">
        <v>5.45</v>
      </c>
    </row>
    <row r="843" ht="14.25" customHeight="1">
      <c r="A843" s="1" t="s">
        <v>493</v>
      </c>
      <c r="B843" s="1" t="s">
        <v>23</v>
      </c>
      <c r="C843" s="1">
        <v>21.0</v>
      </c>
      <c r="D843" s="1">
        <v>1.0</v>
      </c>
      <c r="E843" s="1" t="s">
        <v>83</v>
      </c>
      <c r="F843" s="1">
        <v>7.0</v>
      </c>
      <c r="G843" s="1" t="s">
        <v>84</v>
      </c>
      <c r="H843" s="1" t="s">
        <v>331</v>
      </c>
      <c r="I843" s="1" t="s">
        <v>83</v>
      </c>
      <c r="J843" s="1" t="s">
        <v>84</v>
      </c>
      <c r="K843" s="1" t="s">
        <v>425</v>
      </c>
      <c r="L843" s="1" t="s">
        <v>47</v>
      </c>
      <c r="N843" s="1">
        <v>0.0</v>
      </c>
      <c r="P843" s="1">
        <v>1.09</v>
      </c>
      <c r="S843" s="1">
        <v>818.0</v>
      </c>
      <c r="T843" s="1">
        <v>2.7592184285004384</v>
      </c>
      <c r="U843" s="1">
        <v>-2.7592184285004384</v>
      </c>
      <c r="V843" s="1">
        <v>-0.5258621406020711</v>
      </c>
      <c r="X843" s="1">
        <v>85.33402922755741</v>
      </c>
      <c r="Y843" s="1">
        <v>5.45</v>
      </c>
    </row>
    <row r="844" ht="14.25" customHeight="1">
      <c r="A844" s="1" t="s">
        <v>494</v>
      </c>
      <c r="B844" s="1" t="s">
        <v>23</v>
      </c>
      <c r="C844" s="1">
        <v>21.0</v>
      </c>
      <c r="D844" s="1">
        <v>1.0</v>
      </c>
      <c r="E844" s="1" t="s">
        <v>83</v>
      </c>
      <c r="F844" s="1">
        <v>7.0</v>
      </c>
      <c r="G844" s="1" t="s">
        <v>84</v>
      </c>
      <c r="H844" s="1" t="s">
        <v>274</v>
      </c>
      <c r="I844" s="1" t="s">
        <v>83</v>
      </c>
      <c r="J844" s="1" t="s">
        <v>84</v>
      </c>
      <c r="K844" s="1" t="s">
        <v>207</v>
      </c>
      <c r="L844" s="1" t="s">
        <v>47</v>
      </c>
      <c r="N844" s="1">
        <v>0.0</v>
      </c>
      <c r="P844" s="1">
        <v>1.09</v>
      </c>
      <c r="S844" s="1">
        <v>819.0</v>
      </c>
      <c r="T844" s="1">
        <v>2.7592184285004384</v>
      </c>
      <c r="U844" s="1">
        <v>-0.5792184285004383</v>
      </c>
      <c r="V844" s="1">
        <v>-0.11038960871718452</v>
      </c>
      <c r="X844" s="1">
        <v>85.4384133611691</v>
      </c>
      <c r="Y844" s="1">
        <v>5.45</v>
      </c>
    </row>
    <row r="845" ht="14.25" customHeight="1">
      <c r="A845" s="1" t="s">
        <v>495</v>
      </c>
      <c r="B845" s="1" t="s">
        <v>51</v>
      </c>
      <c r="C845" s="1">
        <v>25.0</v>
      </c>
      <c r="D845" s="1">
        <v>1.0</v>
      </c>
      <c r="E845" s="1" t="s">
        <v>83</v>
      </c>
      <c r="F845" s="1">
        <v>7.0</v>
      </c>
      <c r="G845" s="1" t="s">
        <v>84</v>
      </c>
      <c r="H845" s="1" t="s">
        <v>85</v>
      </c>
      <c r="I845" s="1" t="s">
        <v>44</v>
      </c>
      <c r="J845" s="1" t="s">
        <v>496</v>
      </c>
      <c r="K845" s="1" t="s">
        <v>497</v>
      </c>
      <c r="L845" s="1" t="s">
        <v>47</v>
      </c>
      <c r="N845" s="1">
        <v>0.0</v>
      </c>
      <c r="P845" s="1">
        <v>1.09</v>
      </c>
      <c r="S845" s="1">
        <v>820.0</v>
      </c>
      <c r="T845" s="1">
        <v>2.7592184285004384</v>
      </c>
      <c r="U845" s="1">
        <v>-1.7782184285004383</v>
      </c>
      <c r="V845" s="1">
        <v>-0.3388995012538722</v>
      </c>
      <c r="X845" s="1">
        <v>85.54279749478079</v>
      </c>
      <c r="Y845" s="1">
        <v>5.45</v>
      </c>
    </row>
    <row r="846" ht="14.25" customHeight="1">
      <c r="A846" s="1" t="s">
        <v>498</v>
      </c>
      <c r="B846" s="1" t="s">
        <v>65</v>
      </c>
      <c r="C846" s="1">
        <v>26.0</v>
      </c>
      <c r="D846" s="1">
        <v>1.0</v>
      </c>
      <c r="E846" s="1" t="s">
        <v>83</v>
      </c>
      <c r="F846" s="1">
        <v>7.0</v>
      </c>
      <c r="G846" s="1" t="s">
        <v>84</v>
      </c>
      <c r="H846" s="1" t="s">
        <v>291</v>
      </c>
      <c r="I846" s="1" t="s">
        <v>499</v>
      </c>
      <c r="J846" s="1" t="s">
        <v>500</v>
      </c>
      <c r="K846" s="1" t="s">
        <v>501</v>
      </c>
      <c r="L846" s="1">
        <v>1.0</v>
      </c>
      <c r="N846" s="1">
        <v>1.09</v>
      </c>
      <c r="P846" s="1">
        <v>1.09</v>
      </c>
      <c r="S846" s="1">
        <v>821.0</v>
      </c>
      <c r="T846" s="1">
        <v>2.7592184285004384</v>
      </c>
      <c r="U846" s="1">
        <v>-2.7592184285004384</v>
      </c>
      <c r="V846" s="1">
        <v>-0.5258621406020711</v>
      </c>
      <c r="X846" s="1">
        <v>85.64718162839249</v>
      </c>
      <c r="Y846" s="1">
        <v>5.45</v>
      </c>
    </row>
    <row r="847" ht="14.25" customHeight="1">
      <c r="A847" s="1" t="s">
        <v>502</v>
      </c>
      <c r="B847" s="1" t="s">
        <v>23</v>
      </c>
      <c r="C847" s="1">
        <v>26.0</v>
      </c>
      <c r="D847" s="1">
        <v>1.0</v>
      </c>
      <c r="E847" s="1" t="s">
        <v>83</v>
      </c>
      <c r="F847" s="1">
        <v>7.0</v>
      </c>
      <c r="G847" s="1" t="s">
        <v>84</v>
      </c>
      <c r="H847" s="1" t="s">
        <v>425</v>
      </c>
      <c r="I847" s="1" t="s">
        <v>83</v>
      </c>
      <c r="J847" s="1" t="s">
        <v>379</v>
      </c>
      <c r="K847" s="1" t="s">
        <v>503</v>
      </c>
      <c r="L847" s="1">
        <v>0.75</v>
      </c>
      <c r="N847" s="1">
        <v>0.8175000000000001</v>
      </c>
      <c r="P847" s="1">
        <v>1.09</v>
      </c>
      <c r="S847" s="1">
        <v>822.0</v>
      </c>
      <c r="T847" s="1">
        <v>2.7592184285004384</v>
      </c>
      <c r="U847" s="1">
        <v>-2.7592184285004384</v>
      </c>
      <c r="V847" s="1">
        <v>-0.5258621406020711</v>
      </c>
      <c r="X847" s="1">
        <v>85.75156576200418</v>
      </c>
      <c r="Y847" s="1">
        <v>5.45</v>
      </c>
    </row>
    <row r="848" ht="14.25" customHeight="1">
      <c r="A848" s="1" t="s">
        <v>504</v>
      </c>
      <c r="B848" s="1" t="s">
        <v>23</v>
      </c>
      <c r="C848" s="1">
        <v>30.0</v>
      </c>
      <c r="D848" s="1">
        <v>1.0</v>
      </c>
      <c r="E848" s="1" t="s">
        <v>83</v>
      </c>
      <c r="F848" s="1">
        <v>7.0</v>
      </c>
      <c r="G848" s="1" t="s">
        <v>84</v>
      </c>
      <c r="H848" s="1" t="s">
        <v>425</v>
      </c>
      <c r="I848" s="1" t="s">
        <v>83</v>
      </c>
      <c r="J848" s="1" t="s">
        <v>379</v>
      </c>
      <c r="K848" s="1" t="s">
        <v>505</v>
      </c>
      <c r="L848" s="1" t="s">
        <v>256</v>
      </c>
      <c r="N848" s="1">
        <v>0.0</v>
      </c>
      <c r="P848" s="1">
        <v>1.09</v>
      </c>
      <c r="S848" s="1">
        <v>823.0</v>
      </c>
      <c r="T848" s="1">
        <v>2.7592184285004384</v>
      </c>
      <c r="U848" s="1">
        <v>-0.5792184285004383</v>
      </c>
      <c r="V848" s="1">
        <v>-0.11038960871718452</v>
      </c>
      <c r="X848" s="1">
        <v>85.85594989561586</v>
      </c>
      <c r="Y848" s="1">
        <v>5.45</v>
      </c>
    </row>
    <row r="849" ht="14.25" customHeight="1">
      <c r="A849" s="1" t="s">
        <v>506</v>
      </c>
      <c r="B849" s="1" t="s">
        <v>51</v>
      </c>
      <c r="C849" s="1">
        <v>25.0</v>
      </c>
      <c r="D849" s="1">
        <v>1.0</v>
      </c>
      <c r="E849" s="1" t="s">
        <v>83</v>
      </c>
      <c r="F849" s="1">
        <v>7.0</v>
      </c>
      <c r="G849" s="1" t="s">
        <v>84</v>
      </c>
      <c r="H849" s="1" t="s">
        <v>312</v>
      </c>
      <c r="I849" s="1" t="s">
        <v>83</v>
      </c>
      <c r="J849" s="1" t="s">
        <v>84</v>
      </c>
      <c r="K849" s="1" t="s">
        <v>425</v>
      </c>
      <c r="L849" s="1" t="s">
        <v>47</v>
      </c>
      <c r="N849" s="1">
        <v>0.0</v>
      </c>
      <c r="P849" s="1">
        <v>1.09</v>
      </c>
      <c r="S849" s="1">
        <v>824.0</v>
      </c>
      <c r="T849" s="1">
        <v>2.7592184285004384</v>
      </c>
      <c r="U849" s="1">
        <v>-1.6692184285004383</v>
      </c>
      <c r="V849" s="1">
        <v>-0.3181258746596278</v>
      </c>
      <c r="X849" s="1">
        <v>85.96033402922755</v>
      </c>
      <c r="Y849" s="1">
        <v>6.540000000000001</v>
      </c>
    </row>
    <row r="850" ht="14.25" customHeight="1">
      <c r="A850" s="1" t="s">
        <v>507</v>
      </c>
      <c r="B850" s="1" t="s">
        <v>23</v>
      </c>
      <c r="C850" s="1">
        <v>25.0</v>
      </c>
      <c r="D850" s="1">
        <v>1.0</v>
      </c>
      <c r="E850" s="1" t="s">
        <v>83</v>
      </c>
      <c r="F850" s="1">
        <v>7.0</v>
      </c>
      <c r="G850" s="1" t="s">
        <v>84</v>
      </c>
      <c r="H850" s="1" t="s">
        <v>287</v>
      </c>
      <c r="I850" s="1" t="s">
        <v>83</v>
      </c>
      <c r="J850" s="1" t="s">
        <v>379</v>
      </c>
      <c r="K850" s="1" t="s">
        <v>472</v>
      </c>
      <c r="L850" s="1">
        <v>0.5</v>
      </c>
      <c r="N850" s="1">
        <v>0.545</v>
      </c>
      <c r="P850" s="1">
        <v>1.09</v>
      </c>
      <c r="S850" s="1">
        <v>825.0</v>
      </c>
      <c r="T850" s="1">
        <v>2.7592184285004384</v>
      </c>
      <c r="U850" s="1">
        <v>-1.9417184285004383</v>
      </c>
      <c r="V850" s="1">
        <v>-0.37005994114523866</v>
      </c>
      <c r="X850" s="1">
        <v>86.06471816283924</v>
      </c>
      <c r="Y850" s="1">
        <v>6.540000000000001</v>
      </c>
    </row>
    <row r="851" ht="14.25" customHeight="1">
      <c r="A851" s="1" t="s">
        <v>508</v>
      </c>
      <c r="B851" s="1" t="s">
        <v>33</v>
      </c>
      <c r="C851" s="1">
        <v>23.0</v>
      </c>
      <c r="D851" s="1">
        <v>1.0</v>
      </c>
      <c r="E851" s="1" t="s">
        <v>83</v>
      </c>
      <c r="F851" s="1">
        <v>7.0</v>
      </c>
      <c r="G851" s="1" t="s">
        <v>84</v>
      </c>
      <c r="H851" s="1" t="s">
        <v>291</v>
      </c>
      <c r="I851" s="1" t="s">
        <v>83</v>
      </c>
      <c r="J851" s="1" t="s">
        <v>379</v>
      </c>
      <c r="K851" s="1" t="s">
        <v>472</v>
      </c>
      <c r="L851" s="1" t="s">
        <v>47</v>
      </c>
      <c r="N851" s="1">
        <v>0.0</v>
      </c>
      <c r="P851" s="1">
        <v>1.09</v>
      </c>
      <c r="S851" s="1">
        <v>826.0</v>
      </c>
      <c r="T851" s="1">
        <v>2.7592184285004384</v>
      </c>
      <c r="U851" s="1">
        <v>-2.7592184285004384</v>
      </c>
      <c r="V851" s="1">
        <v>-0.5258621406020711</v>
      </c>
      <c r="X851" s="1">
        <v>86.16910229645093</v>
      </c>
      <c r="Y851" s="1">
        <v>6.540000000000001</v>
      </c>
    </row>
    <row r="852" ht="14.25" customHeight="1">
      <c r="A852" s="1" t="s">
        <v>509</v>
      </c>
      <c r="B852" s="1" t="s">
        <v>23</v>
      </c>
      <c r="C852" s="1">
        <v>30.0</v>
      </c>
      <c r="D852" s="1">
        <v>0.9</v>
      </c>
      <c r="E852" s="1" t="s">
        <v>83</v>
      </c>
      <c r="F852" s="1">
        <v>7.0</v>
      </c>
      <c r="G852" s="1" t="s">
        <v>84</v>
      </c>
      <c r="H852" s="1" t="s">
        <v>291</v>
      </c>
      <c r="I852" s="1" t="s">
        <v>83</v>
      </c>
      <c r="J852" s="1" t="s">
        <v>84</v>
      </c>
      <c r="K852" s="1" t="s">
        <v>355</v>
      </c>
      <c r="L852" s="1">
        <v>1.0</v>
      </c>
      <c r="N852" s="1">
        <v>1.09</v>
      </c>
      <c r="P852" s="1">
        <v>0.9810000000000001</v>
      </c>
      <c r="S852" s="1">
        <v>827.0</v>
      </c>
      <c r="T852" s="1">
        <v>2.7592184285004384</v>
      </c>
      <c r="U852" s="1">
        <v>-2.7592184285004384</v>
      </c>
      <c r="V852" s="1">
        <v>-0.5258621406020711</v>
      </c>
      <c r="X852" s="1">
        <v>86.27348643006263</v>
      </c>
      <c r="Y852" s="1">
        <v>6.540000000000001</v>
      </c>
    </row>
    <row r="853" ht="14.25" customHeight="1">
      <c r="A853" s="1" t="s">
        <v>510</v>
      </c>
      <c r="B853" s="1" t="s">
        <v>14</v>
      </c>
      <c r="C853" s="1">
        <v>33.0</v>
      </c>
      <c r="D853" s="1">
        <v>1.0</v>
      </c>
      <c r="E853" s="1" t="s">
        <v>83</v>
      </c>
      <c r="F853" s="1">
        <v>7.0</v>
      </c>
      <c r="G853" s="1" t="s">
        <v>84</v>
      </c>
      <c r="H853" s="1" t="s">
        <v>425</v>
      </c>
      <c r="I853" s="1" t="s">
        <v>83</v>
      </c>
      <c r="J853" s="1" t="s">
        <v>379</v>
      </c>
      <c r="K853" s="1" t="s">
        <v>397</v>
      </c>
      <c r="L853" s="1">
        <v>1.0</v>
      </c>
      <c r="N853" s="1">
        <v>1.09</v>
      </c>
      <c r="P853" s="1">
        <v>1.09</v>
      </c>
      <c r="S853" s="1">
        <v>828.0</v>
      </c>
      <c r="T853" s="1">
        <v>2.7592184285004384</v>
      </c>
      <c r="U853" s="1">
        <v>-2.7592184285004384</v>
      </c>
      <c r="V853" s="1">
        <v>-0.5258621406020711</v>
      </c>
      <c r="X853" s="1">
        <v>86.37787056367432</v>
      </c>
      <c r="Y853" s="1">
        <v>6.540000000000001</v>
      </c>
    </row>
    <row r="854" ht="14.25" customHeight="1">
      <c r="A854" s="1" t="s">
        <v>511</v>
      </c>
      <c r="B854" s="1" t="s">
        <v>51</v>
      </c>
      <c r="C854" s="1">
        <v>37.0</v>
      </c>
      <c r="D854" s="1">
        <v>1.0</v>
      </c>
      <c r="E854" s="1" t="s">
        <v>83</v>
      </c>
      <c r="F854" s="1">
        <v>7.0</v>
      </c>
      <c r="G854" s="1" t="s">
        <v>84</v>
      </c>
      <c r="H854" s="1" t="s">
        <v>274</v>
      </c>
      <c r="I854" s="1" t="s">
        <v>209</v>
      </c>
      <c r="J854" s="1" t="s">
        <v>210</v>
      </c>
      <c r="K854" s="1" t="s">
        <v>512</v>
      </c>
      <c r="L854" s="1" t="s">
        <v>56</v>
      </c>
      <c r="N854" s="1">
        <v>0.0</v>
      </c>
      <c r="P854" s="1">
        <v>1.09</v>
      </c>
      <c r="S854" s="1">
        <v>829.0</v>
      </c>
      <c r="T854" s="1">
        <v>2.7592184285004384</v>
      </c>
      <c r="U854" s="1">
        <v>-2.7592184285004384</v>
      </c>
      <c r="V854" s="1">
        <v>-0.5258621406020711</v>
      </c>
      <c r="X854" s="1">
        <v>86.48225469728601</v>
      </c>
      <c r="Y854" s="1">
        <v>6.540000000000001</v>
      </c>
    </row>
    <row r="855" ht="14.25" customHeight="1">
      <c r="A855" s="1" t="s">
        <v>513</v>
      </c>
      <c r="B855" s="1" t="s">
        <v>164</v>
      </c>
      <c r="C855" s="1">
        <v>29.0</v>
      </c>
      <c r="D855" s="1">
        <v>1.0</v>
      </c>
      <c r="E855" s="1" t="s">
        <v>83</v>
      </c>
      <c r="F855" s="1">
        <v>7.0</v>
      </c>
      <c r="G855" s="1" t="s">
        <v>84</v>
      </c>
      <c r="H855" s="1" t="s">
        <v>425</v>
      </c>
      <c r="I855" s="1" t="s">
        <v>66</v>
      </c>
      <c r="J855" s="1" t="s">
        <v>67</v>
      </c>
      <c r="K855" s="1" t="s">
        <v>514</v>
      </c>
      <c r="L855" s="1" t="s">
        <v>56</v>
      </c>
      <c r="N855" s="1">
        <v>0.0</v>
      </c>
      <c r="P855" s="1">
        <v>1.09</v>
      </c>
      <c r="S855" s="1">
        <v>830.0</v>
      </c>
      <c r="T855" s="1">
        <v>2.7592184285004384</v>
      </c>
      <c r="U855" s="1">
        <v>-2.7592184285004384</v>
      </c>
      <c r="V855" s="1">
        <v>-0.5258621406020711</v>
      </c>
      <c r="X855" s="1">
        <v>86.5866388308977</v>
      </c>
      <c r="Y855" s="1">
        <v>6.540000000000001</v>
      </c>
    </row>
    <row r="856" ht="14.25" customHeight="1">
      <c r="A856" s="1" t="s">
        <v>515</v>
      </c>
      <c r="B856" s="1" t="s">
        <v>14</v>
      </c>
      <c r="C856" s="1">
        <v>32.0</v>
      </c>
      <c r="D856" s="1">
        <v>1.0</v>
      </c>
      <c r="E856" s="1" t="s">
        <v>83</v>
      </c>
      <c r="F856" s="1">
        <v>7.0</v>
      </c>
      <c r="G856" s="1" t="s">
        <v>84</v>
      </c>
      <c r="H856" s="1" t="s">
        <v>307</v>
      </c>
      <c r="I856" s="1" t="s">
        <v>83</v>
      </c>
      <c r="J856" s="1" t="s">
        <v>84</v>
      </c>
      <c r="K856" s="1" t="s">
        <v>312</v>
      </c>
      <c r="L856" s="1" t="s">
        <v>56</v>
      </c>
      <c r="N856" s="1">
        <v>0.0</v>
      </c>
      <c r="P856" s="1">
        <v>1.09</v>
      </c>
      <c r="S856" s="1">
        <v>831.0</v>
      </c>
      <c r="T856" s="1">
        <v>2.7592184285004384</v>
      </c>
      <c r="U856" s="1">
        <v>-2.7592184285004384</v>
      </c>
      <c r="V856" s="1">
        <v>-0.5258621406020711</v>
      </c>
      <c r="X856" s="1">
        <v>86.69102296450939</v>
      </c>
      <c r="Y856" s="1">
        <v>6.540000000000001</v>
      </c>
    </row>
    <row r="857" ht="14.25" customHeight="1">
      <c r="A857" s="1" t="s">
        <v>474</v>
      </c>
      <c r="B857" s="1" t="s">
        <v>65</v>
      </c>
      <c r="C857" s="1">
        <v>20.0</v>
      </c>
      <c r="D857" s="1">
        <v>1.0</v>
      </c>
      <c r="E857" s="1" t="s">
        <v>83</v>
      </c>
      <c r="F857" s="1">
        <v>7.0</v>
      </c>
      <c r="G857" s="1" t="s">
        <v>84</v>
      </c>
      <c r="H857" s="1" t="s">
        <v>291</v>
      </c>
      <c r="I857" s="1" t="s">
        <v>83</v>
      </c>
      <c r="J857" s="1" t="s">
        <v>379</v>
      </c>
      <c r="K857" s="1" t="s">
        <v>423</v>
      </c>
      <c r="L857" s="1" t="s">
        <v>47</v>
      </c>
      <c r="N857" s="1">
        <v>0.0</v>
      </c>
      <c r="P857" s="1">
        <v>1.09</v>
      </c>
      <c r="S857" s="1">
        <v>832.0</v>
      </c>
      <c r="T857" s="1">
        <v>2.7592184285004384</v>
      </c>
      <c r="U857" s="1">
        <v>-2.7592184285004384</v>
      </c>
      <c r="V857" s="1">
        <v>-0.5258621406020711</v>
      </c>
      <c r="X857" s="1">
        <v>86.79540709812109</v>
      </c>
      <c r="Y857" s="1">
        <v>6.540000000000001</v>
      </c>
    </row>
    <row r="858" ht="14.25" customHeight="1">
      <c r="A858" s="1" t="s">
        <v>516</v>
      </c>
      <c r="B858" s="1" t="s">
        <v>51</v>
      </c>
      <c r="C858" s="1">
        <v>33.0</v>
      </c>
      <c r="D858" s="1">
        <v>1.0</v>
      </c>
      <c r="E858" s="1" t="s">
        <v>83</v>
      </c>
      <c r="F858" s="1">
        <v>7.0</v>
      </c>
      <c r="G858" s="1" t="s">
        <v>84</v>
      </c>
      <c r="H858" s="1" t="s">
        <v>331</v>
      </c>
      <c r="I858" s="1" t="s">
        <v>44</v>
      </c>
      <c r="J858" s="1" t="s">
        <v>45</v>
      </c>
      <c r="K858" s="1" t="s">
        <v>517</v>
      </c>
      <c r="L858" s="1" t="s">
        <v>56</v>
      </c>
      <c r="N858" s="1">
        <v>0.0</v>
      </c>
      <c r="P858" s="1">
        <v>1.09</v>
      </c>
      <c r="S858" s="1">
        <v>833.0</v>
      </c>
      <c r="T858" s="1">
        <v>2.7592184285004384</v>
      </c>
      <c r="U858" s="1">
        <v>-2.7592184285004384</v>
      </c>
      <c r="V858" s="1">
        <v>-0.5258621406020711</v>
      </c>
      <c r="X858" s="1">
        <v>86.89979123173278</v>
      </c>
      <c r="Y858" s="1">
        <v>6.540000000000001</v>
      </c>
    </row>
    <row r="859" ht="14.25" customHeight="1">
      <c r="A859" s="1" t="s">
        <v>518</v>
      </c>
      <c r="B859" s="1" t="s">
        <v>33</v>
      </c>
      <c r="C859" s="1">
        <v>24.0</v>
      </c>
      <c r="D859" s="1">
        <v>1.0</v>
      </c>
      <c r="E859" s="1" t="s">
        <v>83</v>
      </c>
      <c r="F859" s="1">
        <v>7.0</v>
      </c>
      <c r="G859" s="1" t="s">
        <v>84</v>
      </c>
      <c r="H859" s="1" t="s">
        <v>291</v>
      </c>
      <c r="I859" s="1" t="s">
        <v>83</v>
      </c>
      <c r="J859" s="1" t="s">
        <v>84</v>
      </c>
      <c r="K859" s="1" t="s">
        <v>154</v>
      </c>
      <c r="L859" s="1" t="s">
        <v>256</v>
      </c>
      <c r="N859" s="1">
        <v>0.0</v>
      </c>
      <c r="P859" s="1">
        <v>1.09</v>
      </c>
      <c r="S859" s="1">
        <v>834.0</v>
      </c>
      <c r="T859" s="1">
        <v>2.7592184285004384</v>
      </c>
      <c r="U859" s="1">
        <v>-2.7592184285004384</v>
      </c>
      <c r="V859" s="1">
        <v>-0.5258621406020711</v>
      </c>
      <c r="X859" s="1">
        <v>87.00417536534447</v>
      </c>
      <c r="Y859" s="1">
        <v>7.630000000000001</v>
      </c>
    </row>
    <row r="860" ht="14.25" customHeight="1">
      <c r="A860" s="1" t="s">
        <v>519</v>
      </c>
      <c r="B860" s="1" t="s">
        <v>14</v>
      </c>
      <c r="C860" s="1">
        <v>28.0</v>
      </c>
      <c r="D860" s="1">
        <v>1.0</v>
      </c>
      <c r="E860" s="1" t="s">
        <v>83</v>
      </c>
      <c r="F860" s="1">
        <v>7.0</v>
      </c>
      <c r="G860" s="1" t="s">
        <v>84</v>
      </c>
      <c r="H860" s="1" t="s">
        <v>85</v>
      </c>
      <c r="I860" s="1" t="s">
        <v>76</v>
      </c>
      <c r="J860" s="1" t="s">
        <v>77</v>
      </c>
      <c r="K860" s="1" t="s">
        <v>520</v>
      </c>
      <c r="L860" s="1" t="s">
        <v>56</v>
      </c>
      <c r="N860" s="1">
        <v>0.0</v>
      </c>
      <c r="P860" s="1">
        <v>1.09</v>
      </c>
      <c r="S860" s="1">
        <v>835.0</v>
      </c>
      <c r="T860" s="1">
        <v>2.7592184285004384</v>
      </c>
      <c r="U860" s="1">
        <v>-2.7592184285004384</v>
      </c>
      <c r="V860" s="1">
        <v>-0.5258621406020711</v>
      </c>
      <c r="X860" s="1">
        <v>87.10855949895615</v>
      </c>
      <c r="Y860" s="1">
        <v>7.630000000000001</v>
      </c>
    </row>
    <row r="861" ht="14.25" customHeight="1">
      <c r="A861" s="1" t="s">
        <v>521</v>
      </c>
      <c r="B861" s="1" t="s">
        <v>51</v>
      </c>
      <c r="C861" s="1">
        <v>20.0</v>
      </c>
      <c r="D861" s="1">
        <v>1.0</v>
      </c>
      <c r="E861" s="1" t="s">
        <v>83</v>
      </c>
      <c r="F861" s="1">
        <v>7.0</v>
      </c>
      <c r="G861" s="1" t="s">
        <v>84</v>
      </c>
      <c r="H861" s="1" t="s">
        <v>316</v>
      </c>
      <c r="I861" s="1" t="s">
        <v>83</v>
      </c>
      <c r="J861" s="1" t="s">
        <v>379</v>
      </c>
      <c r="K861" s="1" t="s">
        <v>454</v>
      </c>
      <c r="L861" s="1" t="s">
        <v>47</v>
      </c>
      <c r="N861" s="1">
        <v>0.0</v>
      </c>
      <c r="P861" s="1">
        <v>1.09</v>
      </c>
      <c r="S861" s="1">
        <v>836.0</v>
      </c>
      <c r="T861" s="1">
        <v>2.7592184285004384</v>
      </c>
      <c r="U861" s="1">
        <v>-2.7592184285004384</v>
      </c>
      <c r="V861" s="1">
        <v>-0.5258621406020711</v>
      </c>
      <c r="X861" s="1">
        <v>87.21294363256784</v>
      </c>
      <c r="Y861" s="1">
        <v>7.630000000000001</v>
      </c>
    </row>
    <row r="862" ht="14.25" customHeight="1">
      <c r="A862" s="1" t="s">
        <v>522</v>
      </c>
      <c r="B862" s="1" t="s">
        <v>14</v>
      </c>
      <c r="C862" s="1">
        <v>30.0</v>
      </c>
      <c r="D862" s="1">
        <v>1.0</v>
      </c>
      <c r="E862" s="1" t="s">
        <v>83</v>
      </c>
      <c r="F862" s="1">
        <v>7.0</v>
      </c>
      <c r="G862" s="1" t="s">
        <v>84</v>
      </c>
      <c r="H862" s="1" t="s">
        <v>207</v>
      </c>
      <c r="I862" s="1" t="s">
        <v>83</v>
      </c>
      <c r="J862" s="1" t="s">
        <v>379</v>
      </c>
      <c r="K862" s="1" t="s">
        <v>503</v>
      </c>
      <c r="L862" s="1" t="s">
        <v>47</v>
      </c>
      <c r="N862" s="1">
        <v>0.0</v>
      </c>
      <c r="P862" s="1">
        <v>1.09</v>
      </c>
      <c r="S862" s="1">
        <v>837.0</v>
      </c>
      <c r="T862" s="1">
        <v>2.7592184285004384</v>
      </c>
      <c r="U862" s="1">
        <v>-2.7592184285004384</v>
      </c>
      <c r="V862" s="1">
        <v>-0.5258621406020711</v>
      </c>
      <c r="X862" s="1">
        <v>87.31732776617953</v>
      </c>
      <c r="Y862" s="1">
        <v>7.630000000000001</v>
      </c>
    </row>
    <row r="863" ht="14.25" customHeight="1">
      <c r="A863" s="1" t="s">
        <v>523</v>
      </c>
      <c r="B863" s="1" t="s">
        <v>14</v>
      </c>
      <c r="C863" s="1">
        <v>24.0</v>
      </c>
      <c r="D863" s="1">
        <v>1.0</v>
      </c>
      <c r="E863" s="1" t="s">
        <v>83</v>
      </c>
      <c r="F863" s="1">
        <v>7.0</v>
      </c>
      <c r="G863" s="1" t="s">
        <v>84</v>
      </c>
      <c r="H863" s="1" t="s">
        <v>85</v>
      </c>
      <c r="I863" s="1" t="s">
        <v>90</v>
      </c>
      <c r="J863" s="1" t="s">
        <v>258</v>
      </c>
      <c r="K863" s="1" t="s">
        <v>524</v>
      </c>
      <c r="L863" s="1" t="s">
        <v>47</v>
      </c>
      <c r="N863" s="1">
        <v>0.0</v>
      </c>
      <c r="P863" s="1">
        <v>1.09</v>
      </c>
      <c r="S863" s="1">
        <v>838.0</v>
      </c>
      <c r="T863" s="1">
        <v>2.7592184285004384</v>
      </c>
      <c r="U863" s="1">
        <v>-2.7592184285004384</v>
      </c>
      <c r="V863" s="1">
        <v>-0.5258621406020711</v>
      </c>
      <c r="X863" s="1">
        <v>87.42171189979123</v>
      </c>
      <c r="Y863" s="1">
        <v>7.630000000000001</v>
      </c>
    </row>
    <row r="864" ht="14.25" customHeight="1">
      <c r="A864" s="1" t="s">
        <v>525</v>
      </c>
      <c r="B864" s="1" t="s">
        <v>23</v>
      </c>
      <c r="C864" s="1">
        <v>24.0</v>
      </c>
      <c r="D864" s="1">
        <v>1.0</v>
      </c>
      <c r="E864" s="1" t="s">
        <v>83</v>
      </c>
      <c r="F864" s="1">
        <v>7.0</v>
      </c>
      <c r="G864" s="1" t="s">
        <v>84</v>
      </c>
      <c r="H864" s="1" t="s">
        <v>279</v>
      </c>
      <c r="I864" s="1" t="s">
        <v>83</v>
      </c>
      <c r="J864" s="1" t="s">
        <v>379</v>
      </c>
      <c r="K864" s="1" t="s">
        <v>433</v>
      </c>
      <c r="L864" s="1" t="s">
        <v>47</v>
      </c>
      <c r="N864" s="1">
        <v>0.0</v>
      </c>
      <c r="P864" s="1">
        <v>1.09</v>
      </c>
      <c r="S864" s="1">
        <v>839.0</v>
      </c>
      <c r="T864" s="1">
        <v>2.7592184285004384</v>
      </c>
      <c r="U864" s="1">
        <v>-1.6692184285004383</v>
      </c>
      <c r="V864" s="1">
        <v>-0.3181258746596278</v>
      </c>
      <c r="X864" s="1">
        <v>87.52609603340292</v>
      </c>
      <c r="Y864" s="1">
        <v>7.630000000000001</v>
      </c>
    </row>
    <row r="865" ht="14.25" customHeight="1">
      <c r="A865" s="1" t="s">
        <v>526</v>
      </c>
      <c r="B865" s="1" t="s">
        <v>133</v>
      </c>
      <c r="C865" s="1">
        <v>26.0</v>
      </c>
      <c r="D865" s="1">
        <v>1.0</v>
      </c>
      <c r="E865" s="1" t="s">
        <v>83</v>
      </c>
      <c r="F865" s="1">
        <v>7.0</v>
      </c>
      <c r="G865" s="1" t="s">
        <v>84</v>
      </c>
      <c r="H865" s="1" t="s">
        <v>425</v>
      </c>
      <c r="I865" s="1" t="s">
        <v>83</v>
      </c>
      <c r="J865" s="1" t="s">
        <v>379</v>
      </c>
      <c r="K865" s="1" t="s">
        <v>527</v>
      </c>
      <c r="L865" s="1" t="s">
        <v>256</v>
      </c>
      <c r="N865" s="1">
        <v>0.0</v>
      </c>
      <c r="P865" s="1">
        <v>1.09</v>
      </c>
      <c r="S865" s="1">
        <v>840.0</v>
      </c>
      <c r="T865" s="1">
        <v>2.7592184285004384</v>
      </c>
      <c r="U865" s="1">
        <v>-2.7592184285004384</v>
      </c>
      <c r="V865" s="1">
        <v>-0.5258621406020711</v>
      </c>
      <c r="X865" s="1">
        <v>87.63048016701461</v>
      </c>
      <c r="Y865" s="1">
        <v>7.630000000000001</v>
      </c>
    </row>
    <row r="866" ht="14.25" customHeight="1">
      <c r="A866" s="1" t="s">
        <v>528</v>
      </c>
      <c r="B866" s="1" t="s">
        <v>40</v>
      </c>
      <c r="C866" s="1">
        <v>26.0</v>
      </c>
      <c r="D866" s="1">
        <v>1.0</v>
      </c>
      <c r="E866" s="1" t="s">
        <v>83</v>
      </c>
      <c r="F866" s="1">
        <v>7.0</v>
      </c>
      <c r="G866" s="1" t="s">
        <v>84</v>
      </c>
      <c r="H866" s="1" t="s">
        <v>355</v>
      </c>
      <c r="I866" s="1" t="s">
        <v>66</v>
      </c>
      <c r="J866" s="1" t="s">
        <v>67</v>
      </c>
      <c r="K866" s="1" t="s">
        <v>529</v>
      </c>
      <c r="L866" s="1" t="s">
        <v>56</v>
      </c>
      <c r="N866" s="1">
        <v>0.0</v>
      </c>
      <c r="P866" s="1">
        <v>1.09</v>
      </c>
      <c r="S866" s="1">
        <v>841.0</v>
      </c>
      <c r="T866" s="1">
        <v>2.7592184285004384</v>
      </c>
      <c r="U866" s="1">
        <v>-2.7592184285004384</v>
      </c>
      <c r="V866" s="1">
        <v>-0.5258621406020711</v>
      </c>
      <c r="X866" s="1">
        <v>87.7348643006263</v>
      </c>
      <c r="Y866" s="1">
        <v>7.630000000000001</v>
      </c>
    </row>
    <row r="867" ht="14.25" customHeight="1">
      <c r="A867" s="1" t="s">
        <v>530</v>
      </c>
      <c r="B867" s="1" t="s">
        <v>14</v>
      </c>
      <c r="C867" s="1">
        <v>30.0</v>
      </c>
      <c r="D867" s="1">
        <v>1.0</v>
      </c>
      <c r="E867" s="1" t="s">
        <v>83</v>
      </c>
      <c r="F867" s="1">
        <v>7.0</v>
      </c>
      <c r="G867" s="1" t="s">
        <v>84</v>
      </c>
      <c r="H867" s="1" t="s">
        <v>307</v>
      </c>
      <c r="I867" s="1" t="s">
        <v>83</v>
      </c>
      <c r="J867" s="1" t="s">
        <v>379</v>
      </c>
      <c r="K867" s="1" t="s">
        <v>465</v>
      </c>
      <c r="L867" s="1" t="s">
        <v>47</v>
      </c>
      <c r="N867" s="1">
        <v>0.0</v>
      </c>
      <c r="P867" s="1">
        <v>1.09</v>
      </c>
      <c r="S867" s="1">
        <v>842.0</v>
      </c>
      <c r="T867" s="1">
        <v>2.7592184285004384</v>
      </c>
      <c r="U867" s="1">
        <v>-2.7592184285004384</v>
      </c>
      <c r="V867" s="1">
        <v>-0.5258621406020711</v>
      </c>
      <c r="X867" s="1">
        <v>87.83924843423799</v>
      </c>
      <c r="Y867" s="1">
        <v>7.630000000000001</v>
      </c>
    </row>
    <row r="868" ht="14.25" customHeight="1">
      <c r="A868" s="1" t="s">
        <v>531</v>
      </c>
      <c r="B868" s="1" t="s">
        <v>51</v>
      </c>
      <c r="C868" s="1">
        <v>29.0</v>
      </c>
      <c r="D868" s="1">
        <v>1.0</v>
      </c>
      <c r="E868" s="1" t="s">
        <v>83</v>
      </c>
      <c r="F868" s="1">
        <v>7.0</v>
      </c>
      <c r="G868" s="1" t="s">
        <v>84</v>
      </c>
      <c r="H868" s="1" t="s">
        <v>277</v>
      </c>
      <c r="I868" s="1" t="s">
        <v>90</v>
      </c>
      <c r="J868" s="1" t="s">
        <v>91</v>
      </c>
      <c r="K868" s="1" t="s">
        <v>239</v>
      </c>
      <c r="L868" s="1" t="s">
        <v>56</v>
      </c>
      <c r="N868" s="1">
        <v>0.0</v>
      </c>
      <c r="P868" s="1">
        <v>1.09</v>
      </c>
      <c r="S868" s="1">
        <v>843.0</v>
      </c>
      <c r="T868" s="1">
        <v>2.7592184285004384</v>
      </c>
      <c r="U868" s="1">
        <v>-2.7592184285004384</v>
      </c>
      <c r="V868" s="1">
        <v>-0.5258621406020711</v>
      </c>
      <c r="X868" s="1">
        <v>87.94363256784969</v>
      </c>
      <c r="Y868" s="1">
        <v>7.630000000000001</v>
      </c>
    </row>
    <row r="869" ht="14.25" customHeight="1">
      <c r="A869" s="1" t="s">
        <v>532</v>
      </c>
      <c r="B869" s="1" t="s">
        <v>23</v>
      </c>
      <c r="C869" s="1">
        <v>24.0</v>
      </c>
      <c r="D869" s="1">
        <v>1.0</v>
      </c>
      <c r="E869" s="1" t="s">
        <v>83</v>
      </c>
      <c r="F869" s="1">
        <v>7.0</v>
      </c>
      <c r="G869" s="1" t="s">
        <v>84</v>
      </c>
      <c r="H869" s="1" t="s">
        <v>302</v>
      </c>
      <c r="I869" s="1" t="s">
        <v>83</v>
      </c>
      <c r="J869" s="1" t="s">
        <v>379</v>
      </c>
      <c r="K869" s="1" t="s">
        <v>533</v>
      </c>
      <c r="L869" s="1" t="s">
        <v>256</v>
      </c>
      <c r="N869" s="1">
        <v>0.0</v>
      </c>
      <c r="P869" s="1">
        <v>1.09</v>
      </c>
      <c r="S869" s="1">
        <v>844.0</v>
      </c>
      <c r="T869" s="1">
        <v>2.7592184285004384</v>
      </c>
      <c r="U869" s="1">
        <v>-2.7592184285004384</v>
      </c>
      <c r="V869" s="1">
        <v>-0.5258621406020711</v>
      </c>
      <c r="X869" s="1">
        <v>88.04801670146138</v>
      </c>
      <c r="Y869" s="1">
        <v>7.630000000000001</v>
      </c>
    </row>
    <row r="870" ht="14.25" customHeight="1">
      <c r="A870" s="1" t="s">
        <v>534</v>
      </c>
      <c r="B870" s="1" t="s">
        <v>133</v>
      </c>
      <c r="C870" s="1">
        <v>24.0</v>
      </c>
      <c r="D870" s="1">
        <v>1.0</v>
      </c>
      <c r="E870" s="1" t="s">
        <v>83</v>
      </c>
      <c r="F870" s="1">
        <v>7.0</v>
      </c>
      <c r="G870" s="1" t="s">
        <v>84</v>
      </c>
      <c r="H870" s="1" t="s">
        <v>291</v>
      </c>
      <c r="I870" s="1" t="s">
        <v>83</v>
      </c>
      <c r="J870" s="1" t="s">
        <v>379</v>
      </c>
      <c r="K870" s="1" t="s">
        <v>535</v>
      </c>
      <c r="L870" s="1" t="s">
        <v>256</v>
      </c>
      <c r="N870" s="1">
        <v>0.0</v>
      </c>
      <c r="P870" s="1">
        <v>1.09</v>
      </c>
      <c r="S870" s="1">
        <v>845.0</v>
      </c>
      <c r="T870" s="1">
        <v>2.7592184285004384</v>
      </c>
      <c r="U870" s="1">
        <v>-1.6692184285004383</v>
      </c>
      <c r="V870" s="1">
        <v>-0.3181258746596278</v>
      </c>
      <c r="X870" s="1">
        <v>88.15240083507307</v>
      </c>
      <c r="Y870" s="1">
        <v>7.630000000000001</v>
      </c>
    </row>
    <row r="871" ht="14.25" customHeight="1">
      <c r="A871" s="1" t="s">
        <v>536</v>
      </c>
      <c r="B871" s="1" t="s">
        <v>14</v>
      </c>
      <c r="C871" s="1">
        <v>31.0</v>
      </c>
      <c r="D871" s="1">
        <v>1.0</v>
      </c>
      <c r="E871" s="1" t="s">
        <v>83</v>
      </c>
      <c r="F871" s="1">
        <v>7.0</v>
      </c>
      <c r="G871" s="1" t="s">
        <v>84</v>
      </c>
      <c r="H871" s="1" t="s">
        <v>336</v>
      </c>
      <c r="I871" s="1" t="s">
        <v>83</v>
      </c>
      <c r="J871" s="1" t="s">
        <v>379</v>
      </c>
      <c r="K871" s="1" t="s">
        <v>533</v>
      </c>
      <c r="L871" s="1" t="s">
        <v>47</v>
      </c>
      <c r="N871" s="1">
        <v>0.0</v>
      </c>
      <c r="P871" s="1">
        <v>1.09</v>
      </c>
      <c r="S871" s="1">
        <v>846.0</v>
      </c>
      <c r="T871" s="1">
        <v>2.7592184285004384</v>
      </c>
      <c r="U871" s="1">
        <v>-1.9417184285004383</v>
      </c>
      <c r="V871" s="1">
        <v>-0.37005994114523866</v>
      </c>
      <c r="X871" s="1">
        <v>88.25678496868476</v>
      </c>
      <c r="Y871" s="1">
        <v>8.72</v>
      </c>
    </row>
    <row r="872" ht="14.25" customHeight="1">
      <c r="A872" s="1" t="s">
        <v>537</v>
      </c>
      <c r="B872" s="1" t="s">
        <v>133</v>
      </c>
      <c r="C872" s="1">
        <v>26.0</v>
      </c>
      <c r="D872" s="1">
        <v>1.0</v>
      </c>
      <c r="E872" s="1" t="s">
        <v>83</v>
      </c>
      <c r="F872" s="1">
        <v>7.0</v>
      </c>
      <c r="G872" s="1" t="s">
        <v>84</v>
      </c>
      <c r="H872" s="1" t="s">
        <v>355</v>
      </c>
      <c r="I872" s="1" t="s">
        <v>83</v>
      </c>
      <c r="J872" s="1" t="s">
        <v>379</v>
      </c>
      <c r="K872" s="1" t="s">
        <v>454</v>
      </c>
      <c r="L872" s="1" t="s">
        <v>256</v>
      </c>
      <c r="N872" s="1">
        <v>0.0</v>
      </c>
      <c r="P872" s="1">
        <v>1.09</v>
      </c>
      <c r="S872" s="1">
        <v>847.0</v>
      </c>
      <c r="T872" s="1">
        <v>2.7592184285004384</v>
      </c>
      <c r="U872" s="1">
        <v>-2.7592184285004384</v>
      </c>
      <c r="V872" s="1">
        <v>-0.5258621406020711</v>
      </c>
      <c r="X872" s="1">
        <v>88.36116910229644</v>
      </c>
      <c r="Y872" s="1">
        <v>8.72</v>
      </c>
    </row>
    <row r="873" ht="14.25" customHeight="1">
      <c r="A873" s="1" t="s">
        <v>538</v>
      </c>
      <c r="B873" s="1" t="s">
        <v>23</v>
      </c>
      <c r="C873" s="1">
        <v>21.0</v>
      </c>
      <c r="D873" s="1">
        <v>1.0</v>
      </c>
      <c r="E873" s="1" t="s">
        <v>83</v>
      </c>
      <c r="F873" s="1">
        <v>7.0</v>
      </c>
      <c r="G873" s="1" t="s">
        <v>84</v>
      </c>
      <c r="H873" s="1" t="s">
        <v>281</v>
      </c>
      <c r="I873" s="1" t="s">
        <v>83</v>
      </c>
      <c r="J873" s="1" t="s">
        <v>379</v>
      </c>
      <c r="K873" s="1" t="s">
        <v>454</v>
      </c>
      <c r="L873" s="1" t="s">
        <v>47</v>
      </c>
      <c r="N873" s="1">
        <v>0.0</v>
      </c>
      <c r="P873" s="1">
        <v>1.09</v>
      </c>
      <c r="S873" s="1">
        <v>848.0</v>
      </c>
      <c r="T873" s="1">
        <v>2.7592184285004384</v>
      </c>
      <c r="U873" s="1">
        <v>-2.7592184285004384</v>
      </c>
      <c r="V873" s="1">
        <v>-0.5258621406020711</v>
      </c>
      <c r="X873" s="1">
        <v>88.46555323590815</v>
      </c>
      <c r="Y873" s="1">
        <v>8.72</v>
      </c>
    </row>
    <row r="874" ht="14.25" customHeight="1">
      <c r="A874" s="1" t="s">
        <v>539</v>
      </c>
      <c r="B874" s="1" t="s">
        <v>51</v>
      </c>
      <c r="C874" s="1">
        <v>20.0</v>
      </c>
      <c r="D874" s="1">
        <v>1.0</v>
      </c>
      <c r="E874" s="1" t="s">
        <v>83</v>
      </c>
      <c r="F874" s="1">
        <v>7.0</v>
      </c>
      <c r="G874" s="1" t="s">
        <v>84</v>
      </c>
      <c r="H874" s="1" t="s">
        <v>277</v>
      </c>
      <c r="I874" s="1" t="s">
        <v>83</v>
      </c>
      <c r="J874" s="1" t="s">
        <v>379</v>
      </c>
      <c r="K874" s="1" t="s">
        <v>533</v>
      </c>
      <c r="L874" s="1" t="s">
        <v>47</v>
      </c>
      <c r="N874" s="1">
        <v>0.0</v>
      </c>
      <c r="P874" s="1">
        <v>1.09</v>
      </c>
      <c r="S874" s="1">
        <v>849.0</v>
      </c>
      <c r="T874" s="1">
        <v>2.7592184285004384</v>
      </c>
      <c r="U874" s="1">
        <v>-2.2142184285004385</v>
      </c>
      <c r="V874" s="1">
        <v>-0.42199400763084954</v>
      </c>
      <c r="X874" s="1">
        <v>88.56993736951983</v>
      </c>
      <c r="Y874" s="1">
        <v>8.72</v>
      </c>
    </row>
    <row r="875" ht="14.25" customHeight="1">
      <c r="A875" s="1" t="s">
        <v>540</v>
      </c>
      <c r="B875" s="1" t="s">
        <v>23</v>
      </c>
      <c r="C875" s="1">
        <v>26.0</v>
      </c>
      <c r="D875" s="1">
        <v>1.0</v>
      </c>
      <c r="E875" s="1" t="s">
        <v>83</v>
      </c>
      <c r="F875" s="1">
        <v>7.0</v>
      </c>
      <c r="G875" s="1" t="s">
        <v>84</v>
      </c>
      <c r="H875" s="1" t="s">
        <v>281</v>
      </c>
      <c r="I875" s="1" t="s">
        <v>83</v>
      </c>
      <c r="J875" s="1" t="s">
        <v>84</v>
      </c>
      <c r="K875" s="1" t="s">
        <v>154</v>
      </c>
      <c r="L875" s="1" t="s">
        <v>256</v>
      </c>
      <c r="N875" s="1">
        <v>0.0</v>
      </c>
      <c r="P875" s="1">
        <v>1.09</v>
      </c>
      <c r="S875" s="1">
        <v>850.0</v>
      </c>
      <c r="T875" s="1">
        <v>2.7592184285004384</v>
      </c>
      <c r="U875" s="1">
        <v>-2.7592184285004384</v>
      </c>
      <c r="V875" s="1">
        <v>-0.5258621406020711</v>
      </c>
      <c r="X875" s="1">
        <v>88.67432150313152</v>
      </c>
      <c r="Y875" s="1">
        <v>8.72</v>
      </c>
    </row>
    <row r="876" ht="14.25" customHeight="1">
      <c r="A876" s="1" t="s">
        <v>541</v>
      </c>
      <c r="B876" s="1" t="s">
        <v>133</v>
      </c>
      <c r="C876" s="1">
        <v>23.0</v>
      </c>
      <c r="D876" s="1">
        <v>1.0</v>
      </c>
      <c r="E876" s="1" t="s">
        <v>83</v>
      </c>
      <c r="F876" s="1">
        <v>7.0</v>
      </c>
      <c r="G876" s="1" t="s">
        <v>84</v>
      </c>
      <c r="H876" s="1" t="s">
        <v>312</v>
      </c>
      <c r="I876" s="1" t="s">
        <v>415</v>
      </c>
      <c r="J876" s="1" t="s">
        <v>416</v>
      </c>
      <c r="K876" s="1" t="s">
        <v>542</v>
      </c>
      <c r="L876" s="1" t="s">
        <v>47</v>
      </c>
      <c r="N876" s="1">
        <v>0.0</v>
      </c>
      <c r="P876" s="1">
        <v>1.09</v>
      </c>
      <c r="S876" s="1">
        <v>851.0</v>
      </c>
      <c r="T876" s="1">
        <v>2.7592184285004384</v>
      </c>
      <c r="U876" s="1">
        <v>-1.6692184285004383</v>
      </c>
      <c r="V876" s="1">
        <v>-0.3181258746596278</v>
      </c>
      <c r="X876" s="1">
        <v>88.77870563674321</v>
      </c>
      <c r="Y876" s="1">
        <v>8.72</v>
      </c>
    </row>
    <row r="877" ht="14.25" customHeight="1">
      <c r="A877" s="1" t="s">
        <v>540</v>
      </c>
      <c r="B877" s="1" t="s">
        <v>23</v>
      </c>
      <c r="C877" s="1">
        <v>26.0</v>
      </c>
      <c r="D877" s="1">
        <v>1.0</v>
      </c>
      <c r="E877" s="1" t="s">
        <v>83</v>
      </c>
      <c r="F877" s="1">
        <v>7.0</v>
      </c>
      <c r="G877" s="1" t="s">
        <v>84</v>
      </c>
      <c r="H877" s="1" t="s">
        <v>154</v>
      </c>
      <c r="I877" s="1" t="s">
        <v>83</v>
      </c>
      <c r="J877" s="1" t="s">
        <v>379</v>
      </c>
      <c r="K877" s="1" t="s">
        <v>533</v>
      </c>
      <c r="L877" s="1" t="s">
        <v>47</v>
      </c>
      <c r="N877" s="1">
        <v>0.0</v>
      </c>
      <c r="P877" s="1">
        <v>1.09</v>
      </c>
      <c r="S877" s="1">
        <v>852.0</v>
      </c>
      <c r="T877" s="1">
        <v>2.7592184285004384</v>
      </c>
      <c r="U877" s="1">
        <v>-1.6692184285004383</v>
      </c>
      <c r="V877" s="1">
        <v>-0.3181258746596278</v>
      </c>
      <c r="X877" s="1">
        <v>88.8830897703549</v>
      </c>
      <c r="Y877" s="1">
        <v>8.72</v>
      </c>
    </row>
    <row r="878" ht="14.25" customHeight="1">
      <c r="A878" s="1" t="s">
        <v>543</v>
      </c>
      <c r="B878" s="1" t="s">
        <v>40</v>
      </c>
      <c r="C878" s="1">
        <v>26.0</v>
      </c>
      <c r="D878" s="1">
        <v>1.0</v>
      </c>
      <c r="E878" s="1" t="s">
        <v>83</v>
      </c>
      <c r="F878" s="1">
        <v>7.0</v>
      </c>
      <c r="G878" s="1" t="s">
        <v>84</v>
      </c>
      <c r="H878" s="1" t="s">
        <v>279</v>
      </c>
      <c r="I878" s="1" t="s">
        <v>83</v>
      </c>
      <c r="J878" s="1" t="s">
        <v>544</v>
      </c>
      <c r="K878" s="1" t="s">
        <v>545</v>
      </c>
      <c r="L878" s="1" t="s">
        <v>256</v>
      </c>
      <c r="N878" s="1">
        <v>0.0</v>
      </c>
      <c r="P878" s="1">
        <v>1.09</v>
      </c>
      <c r="S878" s="1">
        <v>853.0</v>
      </c>
      <c r="T878" s="1">
        <v>2.7592184285004384</v>
      </c>
      <c r="U878" s="1">
        <v>-2.7592184285004384</v>
      </c>
      <c r="V878" s="1">
        <v>-0.5258621406020711</v>
      </c>
      <c r="X878" s="1">
        <v>88.98747390396659</v>
      </c>
      <c r="Y878" s="1">
        <v>8.72</v>
      </c>
    </row>
    <row r="879" ht="14.25" customHeight="1">
      <c r="A879" s="1" t="s">
        <v>546</v>
      </c>
      <c r="B879" s="1" t="s">
        <v>51</v>
      </c>
      <c r="C879" s="1">
        <v>26.0</v>
      </c>
      <c r="D879" s="1">
        <v>1.0</v>
      </c>
      <c r="E879" s="1" t="s">
        <v>83</v>
      </c>
      <c r="F879" s="1">
        <v>7.0</v>
      </c>
      <c r="G879" s="1" t="s">
        <v>84</v>
      </c>
      <c r="H879" s="1" t="s">
        <v>355</v>
      </c>
      <c r="I879" s="1" t="s">
        <v>83</v>
      </c>
      <c r="J879" s="1" t="s">
        <v>379</v>
      </c>
      <c r="K879" s="1" t="s">
        <v>547</v>
      </c>
      <c r="L879" s="1" t="s">
        <v>256</v>
      </c>
      <c r="N879" s="1">
        <v>0.0</v>
      </c>
      <c r="P879" s="1">
        <v>1.09</v>
      </c>
      <c r="S879" s="1">
        <v>854.0</v>
      </c>
      <c r="T879" s="1">
        <v>2.7592184285004384</v>
      </c>
      <c r="U879" s="1">
        <v>-2.7592184285004384</v>
      </c>
      <c r="V879" s="1">
        <v>-0.5258621406020711</v>
      </c>
      <c r="X879" s="1">
        <v>89.09185803757829</v>
      </c>
      <c r="Y879" s="1">
        <v>8.72</v>
      </c>
    </row>
    <row r="880" ht="14.25" customHeight="1">
      <c r="A880" s="1" t="s">
        <v>548</v>
      </c>
      <c r="B880" s="1" t="s">
        <v>14</v>
      </c>
      <c r="C880" s="1">
        <v>25.0</v>
      </c>
      <c r="D880" s="1">
        <v>1.0</v>
      </c>
      <c r="E880" s="1" t="s">
        <v>83</v>
      </c>
      <c r="F880" s="1">
        <v>7.0</v>
      </c>
      <c r="G880" s="1" t="s">
        <v>84</v>
      </c>
      <c r="H880" s="1" t="s">
        <v>281</v>
      </c>
      <c r="I880" s="1" t="s">
        <v>83</v>
      </c>
      <c r="J880" s="1" t="s">
        <v>379</v>
      </c>
      <c r="K880" s="1" t="s">
        <v>472</v>
      </c>
      <c r="L880" s="1" t="s">
        <v>47</v>
      </c>
      <c r="N880" s="1">
        <v>0.0</v>
      </c>
      <c r="P880" s="1">
        <v>1.09</v>
      </c>
      <c r="S880" s="1">
        <v>855.0</v>
      </c>
      <c r="T880" s="1">
        <v>2.7592184285004384</v>
      </c>
      <c r="U880" s="1">
        <v>-2.7592184285004384</v>
      </c>
      <c r="V880" s="1">
        <v>-0.5258621406020711</v>
      </c>
      <c r="X880" s="1">
        <v>89.19624217118998</v>
      </c>
      <c r="Y880" s="1">
        <v>8.72</v>
      </c>
    </row>
    <row r="881" ht="14.25" customHeight="1">
      <c r="A881" s="1" t="s">
        <v>549</v>
      </c>
      <c r="B881" s="1" t="s">
        <v>51</v>
      </c>
      <c r="C881" s="1">
        <v>21.0</v>
      </c>
      <c r="D881" s="1">
        <v>0.75</v>
      </c>
      <c r="E881" s="1" t="s">
        <v>83</v>
      </c>
      <c r="F881" s="1">
        <v>7.0</v>
      </c>
      <c r="G881" s="1" t="s">
        <v>84</v>
      </c>
      <c r="H881" s="1" t="s">
        <v>281</v>
      </c>
      <c r="I881" s="1" t="s">
        <v>97</v>
      </c>
      <c r="J881" s="1" t="s">
        <v>98</v>
      </c>
      <c r="K881" s="1" t="s">
        <v>550</v>
      </c>
      <c r="L881" s="1">
        <v>1.0</v>
      </c>
      <c r="N881" s="1">
        <v>1.09</v>
      </c>
      <c r="P881" s="1">
        <v>0.8175000000000001</v>
      </c>
      <c r="S881" s="1">
        <v>856.0</v>
      </c>
      <c r="T881" s="1">
        <v>2.7592184285004384</v>
      </c>
      <c r="U881" s="1">
        <v>-2.7592184285004384</v>
      </c>
      <c r="V881" s="1">
        <v>-0.5258621406020711</v>
      </c>
      <c r="X881" s="1">
        <v>89.30062630480167</v>
      </c>
      <c r="Y881" s="1">
        <v>9.81</v>
      </c>
    </row>
    <row r="882" ht="14.25" customHeight="1">
      <c r="A882" s="1" t="s">
        <v>39</v>
      </c>
      <c r="B882" s="1" t="s">
        <v>40</v>
      </c>
      <c r="C882" s="1">
        <v>26.0</v>
      </c>
      <c r="D882" s="1">
        <v>25.0</v>
      </c>
      <c r="E882" s="1" t="s">
        <v>15</v>
      </c>
      <c r="F882" s="1">
        <v>8.0</v>
      </c>
      <c r="G882" s="1" t="s">
        <v>16</v>
      </c>
      <c r="H882" s="1" t="s">
        <v>24</v>
      </c>
      <c r="I882" s="1" t="s">
        <v>18</v>
      </c>
      <c r="J882" s="1" t="s">
        <v>19</v>
      </c>
      <c r="K882" s="1" t="s">
        <v>41</v>
      </c>
      <c r="L882" s="1">
        <v>20.0</v>
      </c>
      <c r="N882" s="1">
        <v>21.8</v>
      </c>
      <c r="P882" s="1">
        <v>27.250000000000004</v>
      </c>
      <c r="S882" s="1">
        <v>857.0</v>
      </c>
      <c r="T882" s="1">
        <v>2.7592184285004384</v>
      </c>
      <c r="U882" s="1">
        <v>-2.7592184285004384</v>
      </c>
      <c r="V882" s="1">
        <v>-0.5258621406020711</v>
      </c>
      <c r="X882" s="1">
        <v>89.40501043841336</v>
      </c>
      <c r="Y882" s="1">
        <v>9.81</v>
      </c>
    </row>
    <row r="883" ht="14.25" customHeight="1">
      <c r="A883" s="1" t="s">
        <v>43</v>
      </c>
      <c r="B883" s="1" t="s">
        <v>40</v>
      </c>
      <c r="C883" s="1">
        <v>26.0</v>
      </c>
      <c r="D883" s="1">
        <v>22.0</v>
      </c>
      <c r="E883" s="1" t="s">
        <v>15</v>
      </c>
      <c r="F883" s="1">
        <v>8.0</v>
      </c>
      <c r="G883" s="1" t="s">
        <v>16</v>
      </c>
      <c r="H883" s="1" t="s">
        <v>17</v>
      </c>
      <c r="I883" s="1" t="s">
        <v>44</v>
      </c>
      <c r="J883" s="1" t="s">
        <v>45</v>
      </c>
      <c r="K883" s="1" t="s">
        <v>46</v>
      </c>
      <c r="L883" s="1" t="s">
        <v>47</v>
      </c>
      <c r="N883" s="1">
        <v>0.0</v>
      </c>
      <c r="P883" s="1">
        <v>23.98</v>
      </c>
      <c r="S883" s="1">
        <v>858.0</v>
      </c>
      <c r="T883" s="1">
        <v>2.7592184285004384</v>
      </c>
      <c r="U883" s="1">
        <v>-2.7592184285004384</v>
      </c>
      <c r="V883" s="1">
        <v>-0.5258621406020711</v>
      </c>
      <c r="X883" s="1">
        <v>89.50939457202504</v>
      </c>
      <c r="Y883" s="1">
        <v>9.81</v>
      </c>
    </row>
    <row r="884" ht="14.25" customHeight="1">
      <c r="A884" s="1" t="s">
        <v>50</v>
      </c>
      <c r="B884" s="1" t="s">
        <v>51</v>
      </c>
      <c r="C884" s="1">
        <v>22.0</v>
      </c>
      <c r="D884" s="1">
        <v>15.0</v>
      </c>
      <c r="E884" s="1" t="s">
        <v>15</v>
      </c>
      <c r="F884" s="1">
        <v>8.0</v>
      </c>
      <c r="G884" s="1" t="s">
        <v>16</v>
      </c>
      <c r="H884" s="1" t="s">
        <v>52</v>
      </c>
      <c r="I884" s="1" t="s">
        <v>15</v>
      </c>
      <c r="J884" s="1" t="s">
        <v>16</v>
      </c>
      <c r="K884" s="1" t="s">
        <v>27</v>
      </c>
      <c r="L884" s="1">
        <v>20.0</v>
      </c>
      <c r="N884" s="1">
        <v>21.8</v>
      </c>
      <c r="P884" s="1">
        <v>16.35</v>
      </c>
      <c r="S884" s="1">
        <v>859.0</v>
      </c>
      <c r="T884" s="1">
        <v>2.7592184285004384</v>
      </c>
      <c r="U884" s="1">
        <v>-2.7592184285004384</v>
      </c>
      <c r="V884" s="1">
        <v>-0.5258621406020711</v>
      </c>
      <c r="X884" s="1">
        <v>89.61377870563675</v>
      </c>
      <c r="Y884" s="1">
        <v>9.81</v>
      </c>
    </row>
    <row r="885" ht="14.25" customHeight="1">
      <c r="A885" s="1" t="s">
        <v>54</v>
      </c>
      <c r="B885" s="1" t="s">
        <v>51</v>
      </c>
      <c r="C885" s="1">
        <v>27.0</v>
      </c>
      <c r="D885" s="1">
        <v>17.0</v>
      </c>
      <c r="E885" s="1" t="s">
        <v>15</v>
      </c>
      <c r="F885" s="1">
        <v>8.0</v>
      </c>
      <c r="G885" s="1" t="s">
        <v>16</v>
      </c>
      <c r="H885" s="1" t="s">
        <v>27</v>
      </c>
      <c r="I885" s="1" t="s">
        <v>28</v>
      </c>
      <c r="J885" s="1" t="s">
        <v>29</v>
      </c>
      <c r="K885" s="1" t="s">
        <v>55</v>
      </c>
      <c r="L885" s="1" t="s">
        <v>56</v>
      </c>
      <c r="N885" s="1">
        <v>0.0</v>
      </c>
      <c r="P885" s="1">
        <v>18.53</v>
      </c>
      <c r="S885" s="1">
        <v>860.0</v>
      </c>
      <c r="T885" s="1">
        <v>2.7592184285004384</v>
      </c>
      <c r="U885" s="1">
        <v>-2.7592184285004384</v>
      </c>
      <c r="V885" s="1">
        <v>-0.5258621406020711</v>
      </c>
      <c r="X885" s="1">
        <v>89.71816283924844</v>
      </c>
      <c r="Y885" s="1">
        <v>9.81</v>
      </c>
    </row>
    <row r="886" ht="14.25" customHeight="1">
      <c r="A886" s="1" t="s">
        <v>58</v>
      </c>
      <c r="B886" s="1" t="s">
        <v>14</v>
      </c>
      <c r="C886" s="1">
        <v>26.0</v>
      </c>
      <c r="D886" s="1">
        <v>15.0</v>
      </c>
      <c r="E886" s="1" t="s">
        <v>15</v>
      </c>
      <c r="F886" s="1">
        <v>8.0</v>
      </c>
      <c r="G886" s="1" t="s">
        <v>16</v>
      </c>
      <c r="H886" s="1" t="s">
        <v>17</v>
      </c>
      <c r="I886" s="1" t="s">
        <v>59</v>
      </c>
      <c r="J886" s="1" t="s">
        <v>60</v>
      </c>
      <c r="K886" s="1" t="s">
        <v>61</v>
      </c>
      <c r="L886" s="1">
        <v>16.0</v>
      </c>
      <c r="N886" s="1">
        <v>17.44</v>
      </c>
      <c r="P886" s="1">
        <v>16.35</v>
      </c>
      <c r="S886" s="1">
        <v>861.0</v>
      </c>
      <c r="T886" s="1">
        <v>2.7592184285004384</v>
      </c>
      <c r="U886" s="1">
        <v>-2.7592184285004384</v>
      </c>
      <c r="V886" s="1">
        <v>-0.5258621406020711</v>
      </c>
      <c r="X886" s="1">
        <v>89.82254697286012</v>
      </c>
      <c r="Y886" s="1">
        <v>9.81</v>
      </c>
    </row>
    <row r="887" ht="14.25" customHeight="1">
      <c r="A887" s="1" t="s">
        <v>64</v>
      </c>
      <c r="B887" s="1" t="s">
        <v>65</v>
      </c>
      <c r="C887" s="1">
        <v>26.0</v>
      </c>
      <c r="D887" s="1">
        <v>15.0</v>
      </c>
      <c r="E887" s="1" t="s">
        <v>15</v>
      </c>
      <c r="F887" s="1">
        <v>8.0</v>
      </c>
      <c r="G887" s="1" t="s">
        <v>16</v>
      </c>
      <c r="H887" s="1" t="s">
        <v>17</v>
      </c>
      <c r="I887" s="1" t="s">
        <v>66</v>
      </c>
      <c r="J887" s="1" t="s">
        <v>67</v>
      </c>
      <c r="K887" s="1" t="s">
        <v>68</v>
      </c>
      <c r="L887" s="1">
        <v>13.0</v>
      </c>
      <c r="N887" s="1">
        <v>14.170000000000002</v>
      </c>
      <c r="P887" s="1">
        <v>16.35</v>
      </c>
      <c r="S887" s="1">
        <v>862.0</v>
      </c>
      <c r="T887" s="1">
        <v>2.7592184285004384</v>
      </c>
      <c r="U887" s="1">
        <v>-2.7592184285004384</v>
      </c>
      <c r="V887" s="1">
        <v>-0.5258621406020711</v>
      </c>
      <c r="X887" s="1">
        <v>89.92693110647181</v>
      </c>
      <c r="Y887" s="1">
        <v>9.81</v>
      </c>
    </row>
    <row r="888" ht="14.25" customHeight="1">
      <c r="A888" s="1" t="s">
        <v>75</v>
      </c>
      <c r="B888" s="1" t="s">
        <v>23</v>
      </c>
      <c r="C888" s="1">
        <v>30.0</v>
      </c>
      <c r="D888" s="1">
        <v>12.0</v>
      </c>
      <c r="E888" s="1" t="s">
        <v>15</v>
      </c>
      <c r="F888" s="1">
        <v>8.0</v>
      </c>
      <c r="G888" s="1" t="s">
        <v>16</v>
      </c>
      <c r="H888" s="1" t="s">
        <v>27</v>
      </c>
      <c r="I888" s="1" t="s">
        <v>76</v>
      </c>
      <c r="J888" s="1" t="s">
        <v>77</v>
      </c>
      <c r="K888" s="1" t="s">
        <v>78</v>
      </c>
      <c r="L888" s="1">
        <v>3.0</v>
      </c>
      <c r="N888" s="1">
        <v>3.2700000000000005</v>
      </c>
      <c r="P888" s="1">
        <v>13.080000000000002</v>
      </c>
      <c r="S888" s="1">
        <v>863.0</v>
      </c>
      <c r="T888" s="1">
        <v>2.7592184285004384</v>
      </c>
      <c r="U888" s="1">
        <v>-2.7592184285004384</v>
      </c>
      <c r="V888" s="1">
        <v>-0.5258621406020711</v>
      </c>
      <c r="X888" s="1">
        <v>90.0313152400835</v>
      </c>
      <c r="Y888" s="1">
        <v>9.81</v>
      </c>
    </row>
    <row r="889" ht="14.25" customHeight="1">
      <c r="A889" s="1" t="s">
        <v>81</v>
      </c>
      <c r="B889" s="1" t="s">
        <v>14</v>
      </c>
      <c r="C889" s="1">
        <v>24.0</v>
      </c>
      <c r="D889" s="1">
        <v>10.0</v>
      </c>
      <c r="E889" s="1" t="s">
        <v>15</v>
      </c>
      <c r="F889" s="1">
        <v>8.0</v>
      </c>
      <c r="G889" s="1" t="s">
        <v>16</v>
      </c>
      <c r="H889" s="1" t="s">
        <v>82</v>
      </c>
      <c r="I889" s="1" t="s">
        <v>83</v>
      </c>
      <c r="J889" s="1" t="s">
        <v>84</v>
      </c>
      <c r="K889" s="1" t="s">
        <v>85</v>
      </c>
      <c r="L889" s="1">
        <v>7.0</v>
      </c>
      <c r="N889" s="1">
        <v>7.630000000000001</v>
      </c>
      <c r="P889" s="1">
        <v>10.9</v>
      </c>
      <c r="S889" s="1">
        <v>864.0</v>
      </c>
      <c r="T889" s="1">
        <v>2.7592184285004384</v>
      </c>
      <c r="U889" s="1">
        <v>-2.7592184285004384</v>
      </c>
      <c r="V889" s="1">
        <v>-0.5258621406020711</v>
      </c>
      <c r="X889" s="1">
        <v>90.13569937369519</v>
      </c>
      <c r="Y889" s="1">
        <v>9.81</v>
      </c>
    </row>
    <row r="890" ht="14.25" customHeight="1">
      <c r="A890" s="1" t="s">
        <v>88</v>
      </c>
      <c r="B890" s="1" t="s">
        <v>23</v>
      </c>
      <c r="C890" s="1">
        <v>22.0</v>
      </c>
      <c r="D890" s="1">
        <v>5.0</v>
      </c>
      <c r="E890" s="1" t="s">
        <v>15</v>
      </c>
      <c r="F890" s="1">
        <v>8.0</v>
      </c>
      <c r="G890" s="1" t="s">
        <v>16</v>
      </c>
      <c r="H890" s="1" t="s">
        <v>89</v>
      </c>
      <c r="I890" s="1" t="s">
        <v>90</v>
      </c>
      <c r="J890" s="1" t="s">
        <v>91</v>
      </c>
      <c r="K890" s="1" t="s">
        <v>92</v>
      </c>
      <c r="L890" s="1">
        <v>8.0</v>
      </c>
      <c r="N890" s="1">
        <v>8.72</v>
      </c>
      <c r="P890" s="1">
        <v>5.45</v>
      </c>
      <c r="S890" s="1">
        <v>865.0</v>
      </c>
      <c r="T890" s="1">
        <v>2.7592184285004384</v>
      </c>
      <c r="U890" s="1">
        <v>-2.7592184285004384</v>
      </c>
      <c r="V890" s="1">
        <v>-0.5258621406020711</v>
      </c>
      <c r="X890" s="1">
        <v>90.24008350730689</v>
      </c>
      <c r="Y890" s="1">
        <v>9.81</v>
      </c>
    </row>
    <row r="891" ht="14.25" customHeight="1">
      <c r="A891" s="1" t="s">
        <v>95</v>
      </c>
      <c r="B891" s="1" t="s">
        <v>96</v>
      </c>
      <c r="C891" s="1">
        <v>19.0</v>
      </c>
      <c r="D891" s="1">
        <v>8.0</v>
      </c>
      <c r="E891" s="1" t="s">
        <v>15</v>
      </c>
      <c r="F891" s="1">
        <v>8.0</v>
      </c>
      <c r="G891" s="1" t="s">
        <v>16</v>
      </c>
      <c r="H891" s="1" t="s">
        <v>27</v>
      </c>
      <c r="I891" s="1" t="s">
        <v>97</v>
      </c>
      <c r="J891" s="1" t="s">
        <v>98</v>
      </c>
      <c r="K891" s="1" t="s">
        <v>99</v>
      </c>
      <c r="L891" s="1">
        <v>5.0</v>
      </c>
      <c r="N891" s="1">
        <v>5.45</v>
      </c>
      <c r="P891" s="1">
        <v>8.72</v>
      </c>
      <c r="S891" s="1">
        <v>866.0</v>
      </c>
      <c r="T891" s="1">
        <v>2.7592184285004384</v>
      </c>
      <c r="U891" s="1">
        <v>-2.7592184285004384</v>
      </c>
      <c r="V891" s="1">
        <v>-0.5258621406020711</v>
      </c>
      <c r="X891" s="1">
        <v>90.34446764091858</v>
      </c>
      <c r="Y891" s="1">
        <v>9.81</v>
      </c>
    </row>
    <row r="892" ht="14.25" customHeight="1">
      <c r="A892" s="1" t="s">
        <v>101</v>
      </c>
      <c r="B892" s="1" t="s">
        <v>14</v>
      </c>
      <c r="C892" s="1">
        <v>27.0</v>
      </c>
      <c r="D892" s="1">
        <v>8.0</v>
      </c>
      <c r="E892" s="1" t="s">
        <v>15</v>
      </c>
      <c r="F892" s="1">
        <v>8.0</v>
      </c>
      <c r="G892" s="1" t="s">
        <v>16</v>
      </c>
      <c r="H892" s="1" t="s">
        <v>17</v>
      </c>
      <c r="I892" s="1" t="s">
        <v>18</v>
      </c>
      <c r="J892" s="1" t="s">
        <v>19</v>
      </c>
      <c r="K892" s="1" t="s">
        <v>41</v>
      </c>
      <c r="L892" s="1">
        <v>5.0</v>
      </c>
      <c r="N892" s="1">
        <v>5.45</v>
      </c>
      <c r="P892" s="1">
        <v>8.72</v>
      </c>
      <c r="S892" s="1">
        <v>867.0</v>
      </c>
      <c r="T892" s="1">
        <v>2.7592184285004384</v>
      </c>
      <c r="U892" s="1">
        <v>-2.7592184285004384</v>
      </c>
      <c r="V892" s="1">
        <v>-0.5258621406020711</v>
      </c>
      <c r="X892" s="1">
        <v>90.44885177453027</v>
      </c>
      <c r="Y892" s="1">
        <v>9.81</v>
      </c>
    </row>
    <row r="893" ht="14.25" customHeight="1">
      <c r="A893" s="1" t="s">
        <v>110</v>
      </c>
      <c r="B893" s="1" t="s">
        <v>14</v>
      </c>
      <c r="C893" s="1">
        <v>30.0</v>
      </c>
      <c r="D893" s="1">
        <v>8.0</v>
      </c>
      <c r="E893" s="1" t="s">
        <v>15</v>
      </c>
      <c r="F893" s="1">
        <v>8.0</v>
      </c>
      <c r="G893" s="1" t="s">
        <v>16</v>
      </c>
      <c r="H893" s="1" t="s">
        <v>17</v>
      </c>
      <c r="I893" s="1" t="s">
        <v>76</v>
      </c>
      <c r="J893" s="1" t="s">
        <v>77</v>
      </c>
      <c r="K893" s="1" t="s">
        <v>78</v>
      </c>
      <c r="L893" s="1">
        <v>1.0</v>
      </c>
      <c r="N893" s="1">
        <v>1.09</v>
      </c>
      <c r="P893" s="1">
        <v>8.72</v>
      </c>
      <c r="S893" s="1">
        <v>868.0</v>
      </c>
      <c r="T893" s="1">
        <v>2.7592184285004384</v>
      </c>
      <c r="U893" s="1">
        <v>-2.7592184285004384</v>
      </c>
      <c r="V893" s="1">
        <v>-0.5258621406020711</v>
      </c>
      <c r="X893" s="1">
        <v>90.55323590814196</v>
      </c>
      <c r="Y893" s="1">
        <v>10.9</v>
      </c>
    </row>
    <row r="894" ht="14.25" customHeight="1">
      <c r="A894" s="1" t="s">
        <v>113</v>
      </c>
      <c r="B894" s="1" t="s">
        <v>65</v>
      </c>
      <c r="C894" s="1">
        <v>23.0</v>
      </c>
      <c r="D894" s="1">
        <v>7.0</v>
      </c>
      <c r="E894" s="1" t="s">
        <v>15</v>
      </c>
      <c r="F894" s="1">
        <v>8.0</v>
      </c>
      <c r="G894" s="1" t="s">
        <v>16</v>
      </c>
      <c r="H894" s="1" t="s">
        <v>17</v>
      </c>
      <c r="I894" s="1" t="s">
        <v>114</v>
      </c>
      <c r="J894" s="1" t="s">
        <v>115</v>
      </c>
      <c r="K894" s="1" t="s">
        <v>116</v>
      </c>
      <c r="L894" s="1">
        <v>7.0</v>
      </c>
      <c r="N894" s="1">
        <v>7.630000000000001</v>
      </c>
      <c r="P894" s="1">
        <v>7.630000000000001</v>
      </c>
      <c r="S894" s="1">
        <v>869.0</v>
      </c>
      <c r="T894" s="1">
        <v>2.7592184285004384</v>
      </c>
      <c r="U894" s="1">
        <v>-2.7592184285004384</v>
      </c>
      <c r="V894" s="1">
        <v>-0.5258621406020711</v>
      </c>
      <c r="X894" s="1">
        <v>90.65762004175365</v>
      </c>
      <c r="Y894" s="1">
        <v>10.9</v>
      </c>
    </row>
    <row r="895" ht="14.25" customHeight="1">
      <c r="A895" s="1" t="s">
        <v>118</v>
      </c>
      <c r="B895" s="1" t="s">
        <v>65</v>
      </c>
      <c r="C895" s="1">
        <v>22.0</v>
      </c>
      <c r="D895" s="1">
        <v>7.0</v>
      </c>
      <c r="E895" s="1" t="s">
        <v>15</v>
      </c>
      <c r="F895" s="1">
        <v>8.0</v>
      </c>
      <c r="G895" s="1" t="s">
        <v>16</v>
      </c>
      <c r="H895" s="1" t="s">
        <v>119</v>
      </c>
      <c r="I895" s="1" t="s">
        <v>90</v>
      </c>
      <c r="J895" s="1" t="s">
        <v>91</v>
      </c>
      <c r="K895" s="1" t="s">
        <v>120</v>
      </c>
      <c r="L895" s="1">
        <v>6.0</v>
      </c>
      <c r="N895" s="1">
        <v>6.540000000000001</v>
      </c>
      <c r="P895" s="1">
        <v>7.630000000000001</v>
      </c>
      <c r="S895" s="1">
        <v>870.0</v>
      </c>
      <c r="T895" s="1">
        <v>2.7592184285004384</v>
      </c>
      <c r="U895" s="1">
        <v>-2.7592184285004384</v>
      </c>
      <c r="V895" s="1">
        <v>-0.5258621406020711</v>
      </c>
      <c r="X895" s="1">
        <v>90.76200417536535</v>
      </c>
      <c r="Y895" s="1">
        <v>10.9</v>
      </c>
    </row>
    <row r="896" ht="14.25" customHeight="1">
      <c r="A896" s="1" t="s">
        <v>122</v>
      </c>
      <c r="B896" s="1" t="s">
        <v>51</v>
      </c>
      <c r="C896" s="1">
        <v>23.0</v>
      </c>
      <c r="D896" s="1">
        <v>7.0</v>
      </c>
      <c r="E896" s="1" t="s">
        <v>15</v>
      </c>
      <c r="F896" s="1">
        <v>8.0</v>
      </c>
      <c r="G896" s="1" t="s">
        <v>16</v>
      </c>
      <c r="H896" s="1" t="s">
        <v>27</v>
      </c>
      <c r="I896" s="1" t="s">
        <v>44</v>
      </c>
      <c r="J896" s="1" t="s">
        <v>45</v>
      </c>
      <c r="K896" s="1" t="s">
        <v>123</v>
      </c>
      <c r="L896" s="1">
        <v>0.5</v>
      </c>
      <c r="N896" s="1">
        <v>0.545</v>
      </c>
      <c r="P896" s="1">
        <v>7.630000000000001</v>
      </c>
      <c r="S896" s="1">
        <v>871.0</v>
      </c>
      <c r="T896" s="1">
        <v>2.7592184285004384</v>
      </c>
      <c r="U896" s="1">
        <v>-2.7592184285004384</v>
      </c>
      <c r="V896" s="1">
        <v>-0.5258621406020711</v>
      </c>
      <c r="X896" s="1">
        <v>90.86638830897704</v>
      </c>
      <c r="Y896" s="1">
        <v>10.9</v>
      </c>
    </row>
    <row r="897" ht="14.25" customHeight="1">
      <c r="A897" s="1" t="s">
        <v>124</v>
      </c>
      <c r="B897" s="1" t="s">
        <v>23</v>
      </c>
      <c r="C897" s="1">
        <v>23.0</v>
      </c>
      <c r="D897" s="1">
        <v>6.0</v>
      </c>
      <c r="E897" s="1" t="s">
        <v>15</v>
      </c>
      <c r="F897" s="1">
        <v>8.0</v>
      </c>
      <c r="G897" s="1" t="s">
        <v>16</v>
      </c>
      <c r="H897" s="1" t="s">
        <v>17</v>
      </c>
      <c r="I897" s="1" t="s">
        <v>76</v>
      </c>
      <c r="J897" s="1" t="s">
        <v>77</v>
      </c>
      <c r="K897" s="1" t="s">
        <v>125</v>
      </c>
      <c r="L897" s="1">
        <v>6.0</v>
      </c>
      <c r="N897" s="1">
        <v>6.540000000000001</v>
      </c>
      <c r="P897" s="1">
        <v>6.540000000000001</v>
      </c>
      <c r="S897" s="1">
        <v>872.0</v>
      </c>
      <c r="T897" s="1">
        <v>2.7592184285004384</v>
      </c>
      <c r="U897" s="1">
        <v>-2.7592184285004384</v>
      </c>
      <c r="V897" s="1">
        <v>-0.5258621406020711</v>
      </c>
      <c r="X897" s="1">
        <v>90.97077244258872</v>
      </c>
      <c r="Y897" s="1">
        <v>10.9</v>
      </c>
    </row>
    <row r="898" ht="14.25" customHeight="1">
      <c r="A898" s="1" t="s">
        <v>126</v>
      </c>
      <c r="B898" s="1" t="s">
        <v>96</v>
      </c>
      <c r="C898" s="1">
        <v>26.0</v>
      </c>
      <c r="D898" s="1">
        <v>6.0</v>
      </c>
      <c r="E898" s="1" t="s">
        <v>15</v>
      </c>
      <c r="F898" s="1">
        <v>8.0</v>
      </c>
      <c r="G898" s="1" t="s">
        <v>16</v>
      </c>
      <c r="H898" s="1" t="s">
        <v>127</v>
      </c>
      <c r="I898" s="1" t="s">
        <v>28</v>
      </c>
      <c r="J898" s="1" t="s">
        <v>128</v>
      </c>
      <c r="K898" s="1" t="s">
        <v>129</v>
      </c>
      <c r="L898" s="1">
        <v>6.0</v>
      </c>
      <c r="N898" s="1">
        <v>6.540000000000001</v>
      </c>
      <c r="P898" s="1">
        <v>6.540000000000001</v>
      </c>
      <c r="S898" s="1">
        <v>873.0</v>
      </c>
      <c r="T898" s="1">
        <v>2.7592184285004384</v>
      </c>
      <c r="U898" s="1">
        <v>-2.7592184285004384</v>
      </c>
      <c r="V898" s="1">
        <v>-0.5258621406020711</v>
      </c>
      <c r="X898" s="1">
        <v>91.07515657620041</v>
      </c>
      <c r="Y898" s="1">
        <v>10.9</v>
      </c>
    </row>
    <row r="899" ht="14.25" customHeight="1">
      <c r="A899" s="1" t="s">
        <v>132</v>
      </c>
      <c r="B899" s="1" t="s">
        <v>133</v>
      </c>
      <c r="C899" s="1">
        <v>25.0</v>
      </c>
      <c r="D899" s="1">
        <v>6.0</v>
      </c>
      <c r="E899" s="1" t="s">
        <v>15</v>
      </c>
      <c r="F899" s="1">
        <v>8.0</v>
      </c>
      <c r="G899" s="1" t="s">
        <v>16</v>
      </c>
      <c r="H899" s="1" t="s">
        <v>24</v>
      </c>
      <c r="I899" s="1" t="s">
        <v>76</v>
      </c>
      <c r="J899" s="1" t="s">
        <v>77</v>
      </c>
      <c r="K899" s="1" t="s">
        <v>125</v>
      </c>
      <c r="L899" s="1">
        <v>4.0</v>
      </c>
      <c r="N899" s="1">
        <v>4.36</v>
      </c>
      <c r="P899" s="1">
        <v>6.540000000000001</v>
      </c>
      <c r="S899" s="1">
        <v>874.0</v>
      </c>
      <c r="T899" s="1">
        <v>2.7592184285004384</v>
      </c>
      <c r="U899" s="1">
        <v>-2.7592184285004384</v>
      </c>
      <c r="V899" s="1">
        <v>-0.5258621406020711</v>
      </c>
      <c r="X899" s="1">
        <v>91.1795407098121</v>
      </c>
      <c r="Y899" s="1">
        <v>10.9</v>
      </c>
    </row>
    <row r="900" ht="14.25" customHeight="1">
      <c r="A900" s="1" t="s">
        <v>134</v>
      </c>
      <c r="B900" s="1" t="s">
        <v>96</v>
      </c>
      <c r="C900" s="1">
        <v>21.0</v>
      </c>
      <c r="D900" s="1">
        <v>6.0</v>
      </c>
      <c r="E900" s="1" t="s">
        <v>15</v>
      </c>
      <c r="F900" s="1">
        <v>8.0</v>
      </c>
      <c r="G900" s="1" t="s">
        <v>16</v>
      </c>
      <c r="H900" s="1" t="s">
        <v>24</v>
      </c>
      <c r="I900" s="1" t="s">
        <v>90</v>
      </c>
      <c r="J900" s="1" t="s">
        <v>91</v>
      </c>
      <c r="K900" s="1" t="s">
        <v>135</v>
      </c>
      <c r="L900" s="1">
        <v>3.0</v>
      </c>
      <c r="N900" s="1">
        <v>3.2700000000000005</v>
      </c>
      <c r="P900" s="1">
        <v>6.540000000000001</v>
      </c>
      <c r="S900" s="1">
        <v>875.0</v>
      </c>
      <c r="T900" s="1">
        <v>2.7592184285004384</v>
      </c>
      <c r="U900" s="1">
        <v>-2.7592184285004384</v>
      </c>
      <c r="V900" s="1">
        <v>-0.5258621406020711</v>
      </c>
      <c r="X900" s="1">
        <v>91.28392484342379</v>
      </c>
      <c r="Y900" s="1">
        <v>10.9</v>
      </c>
    </row>
    <row r="901" ht="14.25" customHeight="1">
      <c r="A901" s="1" t="s">
        <v>141</v>
      </c>
      <c r="B901" s="1" t="s">
        <v>14</v>
      </c>
      <c r="C901" s="1">
        <v>24.0</v>
      </c>
      <c r="D901" s="1">
        <v>5.0</v>
      </c>
      <c r="E901" s="1" t="s">
        <v>15</v>
      </c>
      <c r="F901" s="1">
        <v>8.0</v>
      </c>
      <c r="G901" s="1" t="s">
        <v>16</v>
      </c>
      <c r="H901" s="1" t="s">
        <v>127</v>
      </c>
      <c r="I901" s="1" t="s">
        <v>15</v>
      </c>
      <c r="J901" s="1" t="s">
        <v>16</v>
      </c>
      <c r="K901" s="1" t="s">
        <v>17</v>
      </c>
      <c r="L901" s="1">
        <v>5.0</v>
      </c>
      <c r="N901" s="1">
        <v>5.45</v>
      </c>
      <c r="P901" s="1">
        <v>5.45</v>
      </c>
      <c r="S901" s="1">
        <v>876.0</v>
      </c>
      <c r="T901" s="1">
        <v>2.7592184285004384</v>
      </c>
      <c r="U901" s="1">
        <v>-2.7592184285004384</v>
      </c>
      <c r="V901" s="1">
        <v>-0.5258621406020711</v>
      </c>
      <c r="X901" s="1">
        <v>91.38830897703549</v>
      </c>
      <c r="Y901" s="1">
        <v>10.9</v>
      </c>
    </row>
    <row r="902" ht="14.25" customHeight="1">
      <c r="A902" s="1" t="s">
        <v>142</v>
      </c>
      <c r="B902" s="1" t="s">
        <v>96</v>
      </c>
      <c r="C902" s="1">
        <v>25.0</v>
      </c>
      <c r="D902" s="1">
        <v>4.0</v>
      </c>
      <c r="E902" s="1" t="s">
        <v>15</v>
      </c>
      <c r="F902" s="1">
        <v>8.0</v>
      </c>
      <c r="G902" s="1" t="s">
        <v>16</v>
      </c>
      <c r="H902" s="1" t="s">
        <v>24</v>
      </c>
      <c r="I902" s="1" t="s">
        <v>66</v>
      </c>
      <c r="J902" s="1" t="s">
        <v>67</v>
      </c>
      <c r="K902" s="1" t="s">
        <v>143</v>
      </c>
      <c r="L902" s="1">
        <v>5.0</v>
      </c>
      <c r="N902" s="1">
        <v>5.45</v>
      </c>
      <c r="P902" s="1">
        <v>4.36</v>
      </c>
      <c r="S902" s="1">
        <v>877.0</v>
      </c>
      <c r="T902" s="1">
        <v>2.7592184285004384</v>
      </c>
      <c r="U902" s="1">
        <v>-2.7592184285004384</v>
      </c>
      <c r="V902" s="1">
        <v>-0.5258621406020711</v>
      </c>
      <c r="X902" s="1">
        <v>91.49269311064718</v>
      </c>
      <c r="Y902" s="1">
        <v>10.9</v>
      </c>
    </row>
    <row r="903" ht="14.25" customHeight="1">
      <c r="A903" s="1" t="s">
        <v>144</v>
      </c>
      <c r="B903" s="1" t="s">
        <v>40</v>
      </c>
      <c r="C903" s="1">
        <v>25.0</v>
      </c>
      <c r="D903" s="1">
        <v>5.0</v>
      </c>
      <c r="E903" s="1" t="s">
        <v>15</v>
      </c>
      <c r="F903" s="1">
        <v>8.0</v>
      </c>
      <c r="G903" s="1" t="s">
        <v>16</v>
      </c>
      <c r="H903" s="1" t="s">
        <v>145</v>
      </c>
      <c r="I903" s="1" t="s">
        <v>15</v>
      </c>
      <c r="J903" s="1" t="s">
        <v>16</v>
      </c>
      <c r="K903" s="1" t="s">
        <v>27</v>
      </c>
      <c r="L903" s="1">
        <v>3.0</v>
      </c>
      <c r="N903" s="1">
        <v>3.2700000000000005</v>
      </c>
      <c r="P903" s="1">
        <v>5.45</v>
      </c>
      <c r="S903" s="1">
        <v>878.0</v>
      </c>
      <c r="T903" s="1">
        <v>2.7592184285004384</v>
      </c>
      <c r="U903" s="1">
        <v>-2.7592184285004384</v>
      </c>
      <c r="V903" s="1">
        <v>-0.5258621406020711</v>
      </c>
      <c r="X903" s="1">
        <v>91.59707724425887</v>
      </c>
      <c r="Y903" s="1">
        <v>10.9</v>
      </c>
    </row>
    <row r="904" ht="14.25" customHeight="1">
      <c r="A904" s="1" t="s">
        <v>146</v>
      </c>
      <c r="B904" s="1" t="s">
        <v>36</v>
      </c>
      <c r="C904" s="1">
        <v>23.0</v>
      </c>
      <c r="D904" s="1">
        <v>5.0</v>
      </c>
      <c r="E904" s="1" t="s">
        <v>15</v>
      </c>
      <c r="F904" s="1">
        <v>8.0</v>
      </c>
      <c r="G904" s="1" t="s">
        <v>16</v>
      </c>
      <c r="H904" s="1" t="s">
        <v>147</v>
      </c>
      <c r="I904" s="1" t="s">
        <v>76</v>
      </c>
      <c r="J904" s="1" t="s">
        <v>77</v>
      </c>
      <c r="K904" s="1" t="s">
        <v>148</v>
      </c>
      <c r="L904" s="1">
        <v>3.0</v>
      </c>
      <c r="N904" s="1">
        <v>3.2700000000000005</v>
      </c>
      <c r="P904" s="1">
        <v>5.45</v>
      </c>
      <c r="S904" s="1">
        <v>879.0</v>
      </c>
      <c r="T904" s="1">
        <v>2.7592184285004384</v>
      </c>
      <c r="U904" s="1">
        <v>-2.7592184285004384</v>
      </c>
      <c r="V904" s="1">
        <v>-0.5258621406020711</v>
      </c>
      <c r="X904" s="1">
        <v>91.70146137787056</v>
      </c>
      <c r="Y904" s="1">
        <v>10.9</v>
      </c>
    </row>
    <row r="905" ht="14.25" customHeight="1">
      <c r="A905" s="1" t="s">
        <v>149</v>
      </c>
      <c r="B905" s="1" t="s">
        <v>33</v>
      </c>
      <c r="C905" s="1">
        <v>23.0</v>
      </c>
      <c r="D905" s="1">
        <v>5.0</v>
      </c>
      <c r="E905" s="1" t="s">
        <v>15</v>
      </c>
      <c r="F905" s="1">
        <v>8.0</v>
      </c>
      <c r="G905" s="1" t="s">
        <v>16</v>
      </c>
      <c r="H905" s="1" t="s">
        <v>24</v>
      </c>
      <c r="I905" s="1" t="s">
        <v>18</v>
      </c>
      <c r="J905" s="1" t="s">
        <v>19</v>
      </c>
      <c r="K905" s="1" t="s">
        <v>150</v>
      </c>
      <c r="L905" s="1" t="s">
        <v>47</v>
      </c>
      <c r="N905" s="1">
        <v>0.0</v>
      </c>
      <c r="P905" s="1">
        <v>5.45</v>
      </c>
      <c r="S905" s="1">
        <v>880.0</v>
      </c>
      <c r="T905" s="1">
        <v>2.7592184285004384</v>
      </c>
      <c r="U905" s="1">
        <v>-1.6692184285004383</v>
      </c>
      <c r="V905" s="1">
        <v>-0.3181258746596278</v>
      </c>
      <c r="X905" s="1">
        <v>91.80584551148225</v>
      </c>
      <c r="Y905" s="1">
        <v>10.9</v>
      </c>
    </row>
    <row r="906" ht="14.25" customHeight="1">
      <c r="A906" s="1" t="s">
        <v>151</v>
      </c>
      <c r="B906" s="1" t="s">
        <v>23</v>
      </c>
      <c r="C906" s="1">
        <v>28.0</v>
      </c>
      <c r="D906" s="1">
        <v>5.0</v>
      </c>
      <c r="E906" s="1" t="s">
        <v>15</v>
      </c>
      <c r="F906" s="1">
        <v>8.0</v>
      </c>
      <c r="G906" s="1" t="s">
        <v>16</v>
      </c>
      <c r="H906" s="1" t="s">
        <v>17</v>
      </c>
      <c r="I906" s="1" t="s">
        <v>66</v>
      </c>
      <c r="J906" s="1" t="s">
        <v>67</v>
      </c>
      <c r="K906" s="1" t="s">
        <v>152</v>
      </c>
      <c r="L906" s="1" t="s">
        <v>47</v>
      </c>
      <c r="N906" s="1">
        <v>0.0</v>
      </c>
      <c r="P906" s="1">
        <v>5.45</v>
      </c>
      <c r="S906" s="1">
        <v>881.0</v>
      </c>
      <c r="T906" s="1">
        <v>2.8110312050779385</v>
      </c>
      <c r="U906" s="1">
        <v>18.988968794922062</v>
      </c>
      <c r="V906" s="1">
        <v>3.618988506013474</v>
      </c>
      <c r="X906" s="1">
        <v>91.91022964509395</v>
      </c>
      <c r="Y906" s="1">
        <v>11.99</v>
      </c>
    </row>
    <row r="907" ht="14.25" customHeight="1">
      <c r="A907" s="1" t="s">
        <v>153</v>
      </c>
      <c r="B907" s="1" t="s">
        <v>23</v>
      </c>
      <c r="C907" s="1">
        <v>28.0</v>
      </c>
      <c r="D907" s="1">
        <v>5.0</v>
      </c>
      <c r="E907" s="1" t="s">
        <v>15</v>
      </c>
      <c r="F907" s="1">
        <v>8.0</v>
      </c>
      <c r="G907" s="1" t="s">
        <v>16</v>
      </c>
      <c r="H907" s="1" t="s">
        <v>17</v>
      </c>
      <c r="I907" s="1" t="s">
        <v>83</v>
      </c>
      <c r="J907" s="1" t="s">
        <v>84</v>
      </c>
      <c r="K907" s="1" t="s">
        <v>154</v>
      </c>
      <c r="L907" s="1" t="s">
        <v>47</v>
      </c>
      <c r="N907" s="1">
        <v>0.0</v>
      </c>
      <c r="P907" s="1">
        <v>5.45</v>
      </c>
      <c r="S907" s="1">
        <v>882.0</v>
      </c>
      <c r="T907" s="1">
        <v>2.8110312050779385</v>
      </c>
      <c r="U907" s="1">
        <v>-2.8110312050779385</v>
      </c>
      <c r="V907" s="1">
        <v>-0.5357368128353922</v>
      </c>
      <c r="X907" s="1">
        <v>92.01461377870564</v>
      </c>
      <c r="Y907" s="1">
        <v>11.99</v>
      </c>
    </row>
    <row r="908" ht="14.25" customHeight="1">
      <c r="A908" s="1" t="s">
        <v>155</v>
      </c>
      <c r="B908" s="1" t="s">
        <v>14</v>
      </c>
      <c r="C908" s="1">
        <v>28.0</v>
      </c>
      <c r="D908" s="1">
        <v>4.0</v>
      </c>
      <c r="E908" s="1" t="s">
        <v>15</v>
      </c>
      <c r="F908" s="1">
        <v>8.0</v>
      </c>
      <c r="G908" s="1" t="s">
        <v>16</v>
      </c>
      <c r="H908" s="1" t="s">
        <v>24</v>
      </c>
      <c r="I908" s="1" t="s">
        <v>156</v>
      </c>
      <c r="J908" s="1" t="s">
        <v>157</v>
      </c>
      <c r="K908" s="1" t="s">
        <v>158</v>
      </c>
      <c r="L908" s="1">
        <v>3.0</v>
      </c>
      <c r="N908" s="1">
        <v>3.2700000000000005</v>
      </c>
      <c r="P908" s="1">
        <v>4.36</v>
      </c>
      <c r="S908" s="1">
        <v>883.0</v>
      </c>
      <c r="T908" s="1">
        <v>2.8110312050779385</v>
      </c>
      <c r="U908" s="1">
        <v>18.988968794922062</v>
      </c>
      <c r="V908" s="1">
        <v>3.618988506013474</v>
      </c>
      <c r="X908" s="1">
        <v>92.11899791231733</v>
      </c>
      <c r="Y908" s="1">
        <v>11.99</v>
      </c>
    </row>
    <row r="909" ht="14.25" customHeight="1">
      <c r="A909" s="1" t="s">
        <v>159</v>
      </c>
      <c r="B909" s="1" t="s">
        <v>36</v>
      </c>
      <c r="C909" s="1">
        <v>24.0</v>
      </c>
      <c r="D909" s="1">
        <v>3.0</v>
      </c>
      <c r="E909" s="1" t="s">
        <v>15</v>
      </c>
      <c r="F909" s="1">
        <v>8.0</v>
      </c>
      <c r="G909" s="1" t="s">
        <v>16</v>
      </c>
      <c r="H909" s="1" t="s">
        <v>160</v>
      </c>
      <c r="I909" s="1" t="s">
        <v>15</v>
      </c>
      <c r="J909" s="1" t="s">
        <v>16</v>
      </c>
      <c r="K909" s="1" t="s">
        <v>27</v>
      </c>
      <c r="L909" s="1">
        <v>4.0</v>
      </c>
      <c r="N909" s="1">
        <v>4.36</v>
      </c>
      <c r="P909" s="1">
        <v>3.2700000000000005</v>
      </c>
      <c r="S909" s="1">
        <v>884.0</v>
      </c>
      <c r="T909" s="1">
        <v>2.8110312050779385</v>
      </c>
      <c r="U909" s="1">
        <v>-2.8110312050779385</v>
      </c>
      <c r="V909" s="1">
        <v>-0.5357368128353922</v>
      </c>
      <c r="X909" s="1">
        <v>92.22338204592901</v>
      </c>
      <c r="Y909" s="1">
        <v>11.99</v>
      </c>
    </row>
    <row r="910" ht="14.25" customHeight="1">
      <c r="A910" s="1" t="s">
        <v>161</v>
      </c>
      <c r="B910" s="1" t="s">
        <v>65</v>
      </c>
      <c r="C910" s="1">
        <v>24.0</v>
      </c>
      <c r="D910" s="1">
        <v>1.0</v>
      </c>
      <c r="E910" s="1" t="s">
        <v>15</v>
      </c>
      <c r="F910" s="1">
        <v>8.0</v>
      </c>
      <c r="G910" s="1" t="s">
        <v>16</v>
      </c>
      <c r="H910" s="1" t="s">
        <v>160</v>
      </c>
      <c r="I910" s="1" t="s">
        <v>15</v>
      </c>
      <c r="J910" s="1" t="s">
        <v>16</v>
      </c>
      <c r="K910" s="1" t="s">
        <v>24</v>
      </c>
      <c r="L910" s="1">
        <v>4.0</v>
      </c>
      <c r="N910" s="1">
        <v>4.36</v>
      </c>
      <c r="P910" s="1">
        <v>1.09</v>
      </c>
      <c r="S910" s="1">
        <v>885.0</v>
      </c>
      <c r="T910" s="1">
        <v>2.8110312050779385</v>
      </c>
      <c r="U910" s="1">
        <v>14.628968794922063</v>
      </c>
      <c r="V910" s="1">
        <v>2.788043442243701</v>
      </c>
      <c r="X910" s="1">
        <v>92.3277661795407</v>
      </c>
      <c r="Y910" s="1">
        <v>11.99</v>
      </c>
    </row>
    <row r="911" ht="14.25" customHeight="1">
      <c r="A911" s="1" t="s">
        <v>162</v>
      </c>
      <c r="B911" s="1" t="s">
        <v>40</v>
      </c>
      <c r="C911" s="1">
        <v>27.0</v>
      </c>
      <c r="D911" s="1">
        <v>4.0</v>
      </c>
      <c r="E911" s="1" t="s">
        <v>15</v>
      </c>
      <c r="F911" s="1">
        <v>8.0</v>
      </c>
      <c r="G911" s="1" t="s">
        <v>16</v>
      </c>
      <c r="H911" s="1" t="s">
        <v>147</v>
      </c>
      <c r="I911" s="1" t="s">
        <v>15</v>
      </c>
      <c r="J911" s="1" t="s">
        <v>16</v>
      </c>
      <c r="K911" s="1" t="s">
        <v>24</v>
      </c>
      <c r="L911" s="1">
        <v>3.0</v>
      </c>
      <c r="N911" s="1">
        <v>3.2700000000000005</v>
      </c>
      <c r="P911" s="1">
        <v>4.36</v>
      </c>
      <c r="S911" s="1">
        <v>886.0</v>
      </c>
      <c r="T911" s="1">
        <v>2.8110312050779385</v>
      </c>
      <c r="U911" s="1">
        <v>11.358968794922063</v>
      </c>
      <c r="V911" s="1">
        <v>2.1648346444163713</v>
      </c>
      <c r="X911" s="1">
        <v>92.43215031315239</v>
      </c>
      <c r="Y911" s="1">
        <v>11.99</v>
      </c>
    </row>
    <row r="912" ht="14.25" customHeight="1">
      <c r="A912" s="1" t="s">
        <v>163</v>
      </c>
      <c r="B912" s="1" t="s">
        <v>164</v>
      </c>
      <c r="C912" s="1">
        <v>34.0</v>
      </c>
      <c r="D912" s="1">
        <v>4.0</v>
      </c>
      <c r="E912" s="1" t="s">
        <v>15</v>
      </c>
      <c r="F912" s="1">
        <v>8.0</v>
      </c>
      <c r="G912" s="1" t="s">
        <v>16</v>
      </c>
      <c r="H912" s="1" t="s">
        <v>27</v>
      </c>
      <c r="I912" s="1" t="s">
        <v>90</v>
      </c>
      <c r="J912" s="1" t="s">
        <v>91</v>
      </c>
      <c r="K912" s="1" t="s">
        <v>165</v>
      </c>
      <c r="L912" s="1">
        <v>1.0</v>
      </c>
      <c r="N912" s="1">
        <v>1.09</v>
      </c>
      <c r="P912" s="1">
        <v>4.36</v>
      </c>
      <c r="S912" s="1">
        <v>887.0</v>
      </c>
      <c r="T912" s="1">
        <v>2.8110312050779385</v>
      </c>
      <c r="U912" s="1">
        <v>0.458968794922062</v>
      </c>
      <c r="V912" s="1">
        <v>0.0874719849919378</v>
      </c>
      <c r="X912" s="1">
        <v>92.5365344467641</v>
      </c>
      <c r="Y912" s="1">
        <v>11.99</v>
      </c>
    </row>
    <row r="913" ht="14.25" customHeight="1">
      <c r="A913" s="1" t="s">
        <v>166</v>
      </c>
      <c r="B913" s="1" t="s">
        <v>133</v>
      </c>
      <c r="C913" s="1">
        <v>27.0</v>
      </c>
      <c r="D913" s="1">
        <v>4.0</v>
      </c>
      <c r="E913" s="1" t="s">
        <v>15</v>
      </c>
      <c r="F913" s="1">
        <v>8.0</v>
      </c>
      <c r="G913" s="1" t="s">
        <v>16</v>
      </c>
      <c r="H913" s="1" t="s">
        <v>89</v>
      </c>
      <c r="I913" s="1" t="s">
        <v>28</v>
      </c>
      <c r="J913" s="1" t="s">
        <v>29</v>
      </c>
      <c r="K913" s="1" t="s">
        <v>167</v>
      </c>
      <c r="L913" s="1">
        <v>0.5</v>
      </c>
      <c r="N913" s="1">
        <v>0.545</v>
      </c>
      <c r="P913" s="1">
        <v>4.36</v>
      </c>
      <c r="S913" s="1">
        <v>888.0</v>
      </c>
      <c r="T913" s="1">
        <v>2.8110312050779385</v>
      </c>
      <c r="U913" s="1">
        <v>4.818968794922062</v>
      </c>
      <c r="V913" s="1">
        <v>0.918417048761711</v>
      </c>
      <c r="X913" s="1">
        <v>92.64091858037578</v>
      </c>
      <c r="Y913" s="1">
        <v>11.99</v>
      </c>
    </row>
    <row r="914" ht="14.25" customHeight="1">
      <c r="A914" s="1" t="s">
        <v>168</v>
      </c>
      <c r="B914" s="1" t="s">
        <v>36</v>
      </c>
      <c r="C914" s="1">
        <v>32.0</v>
      </c>
      <c r="D914" s="1">
        <v>4.0</v>
      </c>
      <c r="E914" s="1" t="s">
        <v>15</v>
      </c>
      <c r="F914" s="1">
        <v>8.0</v>
      </c>
      <c r="G914" s="1" t="s">
        <v>16</v>
      </c>
      <c r="H914" s="1" t="s">
        <v>17</v>
      </c>
      <c r="I914" s="1" t="s">
        <v>169</v>
      </c>
      <c r="J914" s="1" t="s">
        <v>170</v>
      </c>
      <c r="K914" s="1" t="s">
        <v>171</v>
      </c>
      <c r="L914" s="1" t="s">
        <v>56</v>
      </c>
      <c r="N914" s="1">
        <v>0.0</v>
      </c>
      <c r="P914" s="1">
        <v>4.36</v>
      </c>
      <c r="S914" s="1">
        <v>889.0</v>
      </c>
      <c r="T914" s="1">
        <v>2.8110312050779385</v>
      </c>
      <c r="U914" s="1">
        <v>5.908968794922062</v>
      </c>
      <c r="V914" s="1">
        <v>1.1261533147041545</v>
      </c>
      <c r="X914" s="1">
        <v>92.74530271398747</v>
      </c>
      <c r="Y914" s="1">
        <v>13.080000000000002</v>
      </c>
    </row>
    <row r="915" ht="14.25" customHeight="1">
      <c r="A915" s="1" t="s">
        <v>172</v>
      </c>
      <c r="B915" s="1" t="s">
        <v>40</v>
      </c>
      <c r="C915" s="1">
        <v>25.0</v>
      </c>
      <c r="D915" s="1">
        <v>4.0</v>
      </c>
      <c r="E915" s="1" t="s">
        <v>15</v>
      </c>
      <c r="F915" s="1">
        <v>8.0</v>
      </c>
      <c r="G915" s="1" t="s">
        <v>16</v>
      </c>
      <c r="H915" s="1" t="s">
        <v>27</v>
      </c>
      <c r="I915" s="1" t="s">
        <v>18</v>
      </c>
      <c r="J915" s="1" t="s">
        <v>173</v>
      </c>
      <c r="K915" s="1" t="s">
        <v>174</v>
      </c>
      <c r="L915" s="1" t="s">
        <v>47</v>
      </c>
      <c r="N915" s="1">
        <v>0.0</v>
      </c>
      <c r="P915" s="1">
        <v>4.36</v>
      </c>
      <c r="S915" s="1">
        <v>890.0</v>
      </c>
      <c r="T915" s="1">
        <v>2.8110312050779385</v>
      </c>
      <c r="U915" s="1">
        <v>2.6389687949220617</v>
      </c>
      <c r="V915" s="1">
        <v>0.5029445168768244</v>
      </c>
      <c r="X915" s="1">
        <v>92.84968684759916</v>
      </c>
      <c r="Y915" s="1">
        <v>13.080000000000002</v>
      </c>
    </row>
    <row r="916" ht="14.25" customHeight="1">
      <c r="A916" s="1" t="s">
        <v>175</v>
      </c>
      <c r="B916" s="1" t="s">
        <v>51</v>
      </c>
      <c r="C916" s="1">
        <v>25.0</v>
      </c>
      <c r="D916" s="1">
        <v>4.0</v>
      </c>
      <c r="E916" s="1" t="s">
        <v>15</v>
      </c>
      <c r="F916" s="1">
        <v>8.0</v>
      </c>
      <c r="G916" s="1" t="s">
        <v>16</v>
      </c>
      <c r="H916" s="1" t="s">
        <v>127</v>
      </c>
      <c r="I916" s="1" t="s">
        <v>176</v>
      </c>
      <c r="J916" s="1" t="s">
        <v>177</v>
      </c>
      <c r="K916" s="1" t="s">
        <v>178</v>
      </c>
      <c r="L916" s="1" t="s">
        <v>47</v>
      </c>
      <c r="N916" s="1">
        <v>0.0</v>
      </c>
      <c r="P916" s="1">
        <v>4.36</v>
      </c>
      <c r="S916" s="1">
        <v>891.0</v>
      </c>
      <c r="T916" s="1">
        <v>2.8110312050779385</v>
      </c>
      <c r="U916" s="1">
        <v>2.6389687949220617</v>
      </c>
      <c r="V916" s="1">
        <v>0.5029445168768244</v>
      </c>
      <c r="X916" s="1">
        <v>92.95407098121085</v>
      </c>
      <c r="Y916" s="1">
        <v>13.080000000000002</v>
      </c>
    </row>
    <row r="917" ht="14.25" customHeight="1">
      <c r="A917" s="1" t="s">
        <v>179</v>
      </c>
      <c r="B917" s="1" t="s">
        <v>51</v>
      </c>
      <c r="C917" s="1">
        <v>20.0</v>
      </c>
      <c r="D917" s="1">
        <v>4.0</v>
      </c>
      <c r="E917" s="1" t="s">
        <v>15</v>
      </c>
      <c r="F917" s="1">
        <v>8.0</v>
      </c>
      <c r="G917" s="1" t="s">
        <v>16</v>
      </c>
      <c r="H917" s="1" t="s">
        <v>24</v>
      </c>
      <c r="I917" s="1" t="s">
        <v>44</v>
      </c>
      <c r="J917" s="1" t="s">
        <v>45</v>
      </c>
      <c r="K917" s="1" t="s">
        <v>180</v>
      </c>
      <c r="L917" s="1" t="s">
        <v>47</v>
      </c>
      <c r="N917" s="1">
        <v>0.0</v>
      </c>
      <c r="P917" s="1">
        <v>4.36</v>
      </c>
      <c r="S917" s="1">
        <v>892.0</v>
      </c>
      <c r="T917" s="1">
        <v>2.8110312050779385</v>
      </c>
      <c r="U917" s="1">
        <v>-1.7210312050779384</v>
      </c>
      <c r="V917" s="1">
        <v>-0.3280005468929489</v>
      </c>
      <c r="X917" s="1">
        <v>93.05845511482255</v>
      </c>
      <c r="Y917" s="1">
        <v>13.080000000000002</v>
      </c>
    </row>
    <row r="918" ht="14.25" customHeight="1">
      <c r="A918" s="1" t="s">
        <v>181</v>
      </c>
      <c r="B918" s="1" t="s">
        <v>182</v>
      </c>
      <c r="C918" s="1">
        <v>23.0</v>
      </c>
      <c r="D918" s="1">
        <v>4.0</v>
      </c>
      <c r="E918" s="1" t="s">
        <v>15</v>
      </c>
      <c r="F918" s="1">
        <v>8.0</v>
      </c>
      <c r="G918" s="1" t="s">
        <v>16</v>
      </c>
      <c r="H918" s="1" t="s">
        <v>52</v>
      </c>
      <c r="I918" s="1" t="s">
        <v>15</v>
      </c>
      <c r="J918" s="1" t="s">
        <v>16</v>
      </c>
      <c r="K918" s="1" t="s">
        <v>183</v>
      </c>
      <c r="L918" s="1" t="s">
        <v>47</v>
      </c>
      <c r="N918" s="1">
        <v>0.0</v>
      </c>
      <c r="P918" s="1">
        <v>4.36</v>
      </c>
      <c r="S918" s="1">
        <v>893.0</v>
      </c>
      <c r="T918" s="1">
        <v>2.8110312050779385</v>
      </c>
      <c r="U918" s="1">
        <v>4.818968794922062</v>
      </c>
      <c r="V918" s="1">
        <v>0.918417048761711</v>
      </c>
      <c r="X918" s="1">
        <v>93.16283924843424</v>
      </c>
      <c r="Y918" s="1">
        <v>13.080000000000002</v>
      </c>
    </row>
    <row r="919" ht="14.25" customHeight="1">
      <c r="A919" s="1" t="s">
        <v>184</v>
      </c>
      <c r="B919" s="1" t="s">
        <v>40</v>
      </c>
      <c r="C919" s="1">
        <v>25.0</v>
      </c>
      <c r="D919" s="1">
        <v>2.0</v>
      </c>
      <c r="E919" s="1" t="s">
        <v>15</v>
      </c>
      <c r="F919" s="1">
        <v>8.0</v>
      </c>
      <c r="G919" s="1" t="s">
        <v>16</v>
      </c>
      <c r="H919" s="1" t="s">
        <v>183</v>
      </c>
      <c r="I919" s="1" t="s">
        <v>83</v>
      </c>
      <c r="J919" s="1" t="s">
        <v>84</v>
      </c>
      <c r="K919" s="1" t="s">
        <v>154</v>
      </c>
      <c r="L919" s="1">
        <v>3.0</v>
      </c>
      <c r="N919" s="1">
        <v>3.2700000000000005</v>
      </c>
      <c r="P919" s="1">
        <v>2.18</v>
      </c>
      <c r="S919" s="1">
        <v>894.0</v>
      </c>
      <c r="T919" s="1">
        <v>2.8110312050779385</v>
      </c>
      <c r="U919" s="1">
        <v>3.7289687949220625</v>
      </c>
      <c r="V919" s="1">
        <v>0.7106807828192678</v>
      </c>
      <c r="X919" s="1">
        <v>93.26722338204593</v>
      </c>
      <c r="Y919" s="1">
        <v>13.080000000000002</v>
      </c>
    </row>
    <row r="920" ht="14.25" customHeight="1">
      <c r="A920" s="1" t="s">
        <v>185</v>
      </c>
      <c r="B920" s="1" t="s">
        <v>51</v>
      </c>
      <c r="C920" s="1">
        <v>21.0</v>
      </c>
      <c r="D920" s="1">
        <v>3.0</v>
      </c>
      <c r="E920" s="1" t="s">
        <v>15</v>
      </c>
      <c r="F920" s="1">
        <v>8.0</v>
      </c>
      <c r="G920" s="1" t="s">
        <v>16</v>
      </c>
      <c r="H920" s="1" t="s">
        <v>127</v>
      </c>
      <c r="I920" s="1" t="s">
        <v>28</v>
      </c>
      <c r="J920" s="1" t="s">
        <v>29</v>
      </c>
      <c r="K920" s="1" t="s">
        <v>186</v>
      </c>
      <c r="L920" s="1">
        <v>3.0</v>
      </c>
      <c r="N920" s="1">
        <v>3.2700000000000005</v>
      </c>
      <c r="P920" s="1">
        <v>3.2700000000000005</v>
      </c>
      <c r="S920" s="1">
        <v>895.0</v>
      </c>
      <c r="T920" s="1">
        <v>2.8110312050779385</v>
      </c>
      <c r="U920" s="1">
        <v>-2.2660312050779385</v>
      </c>
      <c r="V920" s="1">
        <v>-0.4318686798641706</v>
      </c>
      <c r="X920" s="1">
        <v>93.37160751565762</v>
      </c>
      <c r="Y920" s="1">
        <v>13.080000000000002</v>
      </c>
    </row>
    <row r="921" ht="14.25" customHeight="1">
      <c r="A921" s="1" t="s">
        <v>187</v>
      </c>
      <c r="B921" s="1" t="s">
        <v>14</v>
      </c>
      <c r="C921" s="1">
        <v>25.0</v>
      </c>
      <c r="D921" s="1">
        <v>3.0</v>
      </c>
      <c r="E921" s="1" t="s">
        <v>15</v>
      </c>
      <c r="F921" s="1">
        <v>8.0</v>
      </c>
      <c r="G921" s="1" t="s">
        <v>16</v>
      </c>
      <c r="H921" s="1" t="s">
        <v>89</v>
      </c>
      <c r="I921" s="1" t="s">
        <v>18</v>
      </c>
      <c r="J921" s="1" t="s">
        <v>173</v>
      </c>
      <c r="K921" s="1" t="s">
        <v>188</v>
      </c>
      <c r="L921" s="1" t="s">
        <v>56</v>
      </c>
      <c r="N921" s="1">
        <v>0.0</v>
      </c>
      <c r="P921" s="1">
        <v>3.2700000000000005</v>
      </c>
      <c r="S921" s="1">
        <v>896.0</v>
      </c>
      <c r="T921" s="1">
        <v>2.8110312050779385</v>
      </c>
      <c r="U921" s="1">
        <v>3.7289687949220625</v>
      </c>
      <c r="V921" s="1">
        <v>0.7106807828192678</v>
      </c>
      <c r="X921" s="1">
        <v>93.4759916492693</v>
      </c>
      <c r="Y921" s="1">
        <v>13.080000000000002</v>
      </c>
    </row>
    <row r="922" ht="14.25" customHeight="1">
      <c r="A922" s="1" t="s">
        <v>189</v>
      </c>
      <c r="B922" s="1" t="s">
        <v>51</v>
      </c>
      <c r="C922" s="1">
        <v>25.0</v>
      </c>
      <c r="D922" s="1">
        <v>3.0</v>
      </c>
      <c r="E922" s="1" t="s">
        <v>15</v>
      </c>
      <c r="F922" s="1">
        <v>8.0</v>
      </c>
      <c r="G922" s="1" t="s">
        <v>16</v>
      </c>
      <c r="H922" s="1" t="s">
        <v>17</v>
      </c>
      <c r="I922" s="1" t="s">
        <v>97</v>
      </c>
      <c r="J922" s="1" t="s">
        <v>98</v>
      </c>
      <c r="K922" s="1" t="s">
        <v>190</v>
      </c>
      <c r="L922" s="1" t="s">
        <v>47</v>
      </c>
      <c r="N922" s="1">
        <v>0.0</v>
      </c>
      <c r="P922" s="1">
        <v>3.2700000000000005</v>
      </c>
      <c r="S922" s="1">
        <v>897.0</v>
      </c>
      <c r="T922" s="1">
        <v>2.8110312050779385</v>
      </c>
      <c r="U922" s="1">
        <v>3.7289687949220625</v>
      </c>
      <c r="V922" s="1">
        <v>0.7106807828192678</v>
      </c>
      <c r="X922" s="1">
        <v>93.58037578288099</v>
      </c>
      <c r="Y922" s="1">
        <v>13.080000000000002</v>
      </c>
    </row>
    <row r="923" ht="14.25" customHeight="1">
      <c r="A923" s="1" t="s">
        <v>191</v>
      </c>
      <c r="B923" s="1" t="s">
        <v>23</v>
      </c>
      <c r="C923" s="1">
        <v>20.0</v>
      </c>
      <c r="D923" s="1">
        <v>0.5</v>
      </c>
      <c r="E923" s="1" t="s">
        <v>15</v>
      </c>
      <c r="F923" s="1">
        <v>8.0</v>
      </c>
      <c r="G923" s="1" t="s">
        <v>16</v>
      </c>
      <c r="H923" s="1" t="s">
        <v>89</v>
      </c>
      <c r="I923" s="1" t="s">
        <v>90</v>
      </c>
      <c r="J923" s="1" t="s">
        <v>91</v>
      </c>
      <c r="K923" s="1" t="s">
        <v>192</v>
      </c>
      <c r="L923" s="1">
        <v>3.0</v>
      </c>
      <c r="N923" s="1">
        <v>3.2700000000000005</v>
      </c>
      <c r="P923" s="1">
        <v>0.545</v>
      </c>
      <c r="S923" s="1">
        <v>898.0</v>
      </c>
      <c r="T923" s="1">
        <v>2.8110312050779385</v>
      </c>
      <c r="U923" s="1">
        <v>1.5489687949220619</v>
      </c>
      <c r="V923" s="1">
        <v>0.2952082509343811</v>
      </c>
      <c r="X923" s="1">
        <v>93.6847599164927</v>
      </c>
      <c r="Y923" s="1">
        <v>14.170000000000002</v>
      </c>
    </row>
    <row r="924" ht="14.25" customHeight="1">
      <c r="A924" s="1" t="s">
        <v>193</v>
      </c>
      <c r="B924" s="1" t="s">
        <v>65</v>
      </c>
      <c r="C924" s="1">
        <v>27.0</v>
      </c>
      <c r="D924" s="1">
        <v>3.0</v>
      </c>
      <c r="E924" s="1" t="s">
        <v>15</v>
      </c>
      <c r="F924" s="1">
        <v>8.0</v>
      </c>
      <c r="G924" s="1" t="s">
        <v>16</v>
      </c>
      <c r="H924" s="1" t="s">
        <v>89</v>
      </c>
      <c r="I924" s="1" t="s">
        <v>15</v>
      </c>
      <c r="J924" s="1" t="s">
        <v>16</v>
      </c>
      <c r="K924" s="1" t="s">
        <v>24</v>
      </c>
      <c r="L924" s="1">
        <v>2.0</v>
      </c>
      <c r="N924" s="1">
        <v>2.18</v>
      </c>
      <c r="P924" s="1">
        <v>3.2700000000000005</v>
      </c>
      <c r="S924" s="1">
        <v>899.0</v>
      </c>
      <c r="T924" s="1">
        <v>2.8110312050779385</v>
      </c>
      <c r="U924" s="1">
        <v>0.458968794922062</v>
      </c>
      <c r="V924" s="1">
        <v>0.0874719849919378</v>
      </c>
      <c r="X924" s="1">
        <v>93.78914405010438</v>
      </c>
      <c r="Y924" s="1">
        <v>14.170000000000002</v>
      </c>
    </row>
    <row r="925" ht="14.25" customHeight="1">
      <c r="A925" s="1" t="s">
        <v>194</v>
      </c>
      <c r="B925" s="1" t="s">
        <v>133</v>
      </c>
      <c r="C925" s="1">
        <v>20.0</v>
      </c>
      <c r="D925" s="1">
        <v>3.0</v>
      </c>
      <c r="E925" s="1" t="s">
        <v>15</v>
      </c>
      <c r="F925" s="1">
        <v>8.0</v>
      </c>
      <c r="G925" s="1" t="s">
        <v>16</v>
      </c>
      <c r="H925" s="1" t="s">
        <v>127</v>
      </c>
      <c r="I925" s="1" t="s">
        <v>66</v>
      </c>
      <c r="J925" s="1" t="s">
        <v>67</v>
      </c>
      <c r="K925" s="1" t="s">
        <v>195</v>
      </c>
      <c r="L925" s="1">
        <v>2.0</v>
      </c>
      <c r="N925" s="1">
        <v>2.18</v>
      </c>
      <c r="P925" s="1">
        <v>3.2700000000000005</v>
      </c>
      <c r="S925" s="1">
        <v>900.0</v>
      </c>
      <c r="T925" s="1">
        <v>2.8110312050779385</v>
      </c>
      <c r="U925" s="1">
        <v>2.6389687949220617</v>
      </c>
      <c r="V925" s="1">
        <v>0.5029445168768244</v>
      </c>
      <c r="X925" s="1">
        <v>93.89352818371607</v>
      </c>
      <c r="Y925" s="1">
        <v>14.170000000000002</v>
      </c>
    </row>
    <row r="926" ht="14.25" customHeight="1">
      <c r="A926" s="1" t="s">
        <v>196</v>
      </c>
      <c r="B926" s="1" t="s">
        <v>51</v>
      </c>
      <c r="C926" s="1">
        <v>24.0</v>
      </c>
      <c r="D926" s="1">
        <v>3.0</v>
      </c>
      <c r="E926" s="1" t="s">
        <v>15</v>
      </c>
      <c r="F926" s="1">
        <v>8.0</v>
      </c>
      <c r="G926" s="1" t="s">
        <v>16</v>
      </c>
      <c r="H926" s="1" t="s">
        <v>89</v>
      </c>
      <c r="I926" s="1" t="s">
        <v>90</v>
      </c>
      <c r="J926" s="1" t="s">
        <v>91</v>
      </c>
      <c r="K926" s="1" t="s">
        <v>197</v>
      </c>
      <c r="L926" s="1">
        <v>1.0</v>
      </c>
      <c r="N926" s="1">
        <v>1.09</v>
      </c>
      <c r="P926" s="1">
        <v>3.2700000000000005</v>
      </c>
      <c r="S926" s="1">
        <v>901.0</v>
      </c>
      <c r="T926" s="1">
        <v>2.8110312050779385</v>
      </c>
      <c r="U926" s="1">
        <v>2.6389687949220617</v>
      </c>
      <c r="V926" s="1">
        <v>0.5029445168768244</v>
      </c>
      <c r="X926" s="1">
        <v>93.99791231732776</v>
      </c>
      <c r="Y926" s="1">
        <v>14.170000000000002</v>
      </c>
    </row>
    <row r="927" ht="14.25" customHeight="1">
      <c r="A927" s="1" t="s">
        <v>198</v>
      </c>
      <c r="B927" s="1" t="s">
        <v>23</v>
      </c>
      <c r="C927" s="1">
        <v>29.0</v>
      </c>
      <c r="D927" s="1">
        <v>3.0</v>
      </c>
      <c r="E927" s="1" t="s">
        <v>15</v>
      </c>
      <c r="F927" s="1">
        <v>8.0</v>
      </c>
      <c r="G927" s="1" t="s">
        <v>16</v>
      </c>
      <c r="H927" s="1" t="s">
        <v>52</v>
      </c>
      <c r="I927" s="1" t="s">
        <v>169</v>
      </c>
      <c r="J927" s="1" t="s">
        <v>170</v>
      </c>
      <c r="K927" s="1" t="s">
        <v>199</v>
      </c>
      <c r="L927" s="1">
        <v>0.2</v>
      </c>
      <c r="N927" s="1">
        <v>0.21800000000000003</v>
      </c>
      <c r="P927" s="1">
        <v>3.2700000000000005</v>
      </c>
      <c r="S927" s="1">
        <v>902.0</v>
      </c>
      <c r="T927" s="1">
        <v>2.8110312050779385</v>
      </c>
      <c r="U927" s="1">
        <v>0.458968794922062</v>
      </c>
      <c r="V927" s="1">
        <v>0.0874719849919378</v>
      </c>
      <c r="X927" s="1">
        <v>94.10229645093945</v>
      </c>
      <c r="Y927" s="1">
        <v>14.170000000000002</v>
      </c>
    </row>
    <row r="928" ht="14.25" customHeight="1">
      <c r="A928" s="1" t="s">
        <v>200</v>
      </c>
      <c r="B928" s="1" t="s">
        <v>51</v>
      </c>
      <c r="C928" s="1">
        <v>25.0</v>
      </c>
      <c r="D928" s="1">
        <v>3.0</v>
      </c>
      <c r="E928" s="1" t="s">
        <v>15</v>
      </c>
      <c r="F928" s="1">
        <v>8.0</v>
      </c>
      <c r="G928" s="1" t="s">
        <v>16</v>
      </c>
      <c r="H928" s="1" t="s">
        <v>89</v>
      </c>
      <c r="I928" s="1" t="s">
        <v>176</v>
      </c>
      <c r="J928" s="1" t="s">
        <v>177</v>
      </c>
      <c r="K928" s="1" t="s">
        <v>178</v>
      </c>
      <c r="L928" s="1" t="s">
        <v>47</v>
      </c>
      <c r="N928" s="1">
        <v>0.0</v>
      </c>
      <c r="P928" s="1">
        <v>3.2700000000000005</v>
      </c>
      <c r="S928" s="1">
        <v>903.0</v>
      </c>
      <c r="T928" s="1">
        <v>2.8110312050779385</v>
      </c>
      <c r="U928" s="1">
        <v>0.458968794922062</v>
      </c>
      <c r="V928" s="1">
        <v>0.0874719849919378</v>
      </c>
      <c r="X928" s="1">
        <v>94.20668058455115</v>
      </c>
      <c r="Y928" s="1">
        <v>15.260000000000002</v>
      </c>
    </row>
    <row r="929" ht="14.25" customHeight="1">
      <c r="A929" s="1" t="s">
        <v>201</v>
      </c>
      <c r="B929" s="1" t="s">
        <v>133</v>
      </c>
      <c r="C929" s="1">
        <v>18.0</v>
      </c>
      <c r="D929" s="1">
        <v>3.0</v>
      </c>
      <c r="E929" s="1" t="s">
        <v>15</v>
      </c>
      <c r="F929" s="1">
        <v>8.0</v>
      </c>
      <c r="G929" s="1" t="s">
        <v>16</v>
      </c>
      <c r="H929" s="1" t="s">
        <v>24</v>
      </c>
      <c r="I929" s="1" t="s">
        <v>15</v>
      </c>
      <c r="J929" s="1" t="s">
        <v>16</v>
      </c>
      <c r="K929" s="1" t="s">
        <v>160</v>
      </c>
      <c r="L929" s="1" t="s">
        <v>47</v>
      </c>
      <c r="N929" s="1">
        <v>0.0</v>
      </c>
      <c r="P929" s="1">
        <v>3.2700000000000005</v>
      </c>
      <c r="S929" s="1">
        <v>904.0</v>
      </c>
      <c r="T929" s="1">
        <v>2.8110312050779385</v>
      </c>
      <c r="U929" s="1">
        <v>-2.8110312050779385</v>
      </c>
      <c r="V929" s="1">
        <v>-0.5357368128353922</v>
      </c>
      <c r="X929" s="1">
        <v>94.31106471816284</v>
      </c>
      <c r="Y929" s="1">
        <v>15.260000000000002</v>
      </c>
    </row>
    <row r="930" ht="14.25" customHeight="1">
      <c r="A930" s="1" t="s">
        <v>202</v>
      </c>
      <c r="B930" s="1" t="s">
        <v>23</v>
      </c>
      <c r="C930" s="1">
        <v>22.0</v>
      </c>
      <c r="D930" s="1">
        <v>3.0</v>
      </c>
      <c r="E930" s="1" t="s">
        <v>15</v>
      </c>
      <c r="F930" s="1">
        <v>8.0</v>
      </c>
      <c r="G930" s="1" t="s">
        <v>16</v>
      </c>
      <c r="H930" s="1" t="s">
        <v>27</v>
      </c>
      <c r="I930" s="1" t="s">
        <v>15</v>
      </c>
      <c r="J930" s="1" t="s">
        <v>16</v>
      </c>
      <c r="K930" s="1" t="s">
        <v>203</v>
      </c>
      <c r="L930" s="1" t="s">
        <v>47</v>
      </c>
      <c r="N930" s="1">
        <v>0.0</v>
      </c>
      <c r="P930" s="1">
        <v>3.2700000000000005</v>
      </c>
      <c r="S930" s="1">
        <v>905.0</v>
      </c>
      <c r="T930" s="1">
        <v>2.8110312050779385</v>
      </c>
      <c r="U930" s="1">
        <v>-2.8110312050779385</v>
      </c>
      <c r="V930" s="1">
        <v>-0.5357368128353922</v>
      </c>
      <c r="X930" s="1">
        <v>94.41544885177453</v>
      </c>
      <c r="Y930" s="1">
        <v>15.260000000000002</v>
      </c>
    </row>
    <row r="931" ht="14.25" customHeight="1">
      <c r="A931" s="1" t="s">
        <v>204</v>
      </c>
      <c r="B931" s="1" t="s">
        <v>14</v>
      </c>
      <c r="C931" s="1">
        <v>26.0</v>
      </c>
      <c r="D931" s="1">
        <v>3.0</v>
      </c>
      <c r="E931" s="1" t="s">
        <v>15</v>
      </c>
      <c r="F931" s="1">
        <v>8.0</v>
      </c>
      <c r="G931" s="1" t="s">
        <v>16</v>
      </c>
      <c r="H931" s="1" t="s">
        <v>52</v>
      </c>
      <c r="I931" s="1" t="s">
        <v>59</v>
      </c>
      <c r="J931" s="1" t="s">
        <v>60</v>
      </c>
      <c r="K931" s="1" t="s">
        <v>205</v>
      </c>
      <c r="L931" s="1" t="s">
        <v>47</v>
      </c>
      <c r="N931" s="1">
        <v>0.0</v>
      </c>
      <c r="P931" s="1">
        <v>3.2700000000000005</v>
      </c>
      <c r="S931" s="1">
        <v>906.0</v>
      </c>
      <c r="T931" s="1">
        <v>2.8110312050779385</v>
      </c>
      <c r="U931" s="1">
        <v>-2.8110312050779385</v>
      </c>
      <c r="V931" s="1">
        <v>-0.5357368128353922</v>
      </c>
      <c r="X931" s="1">
        <v>94.51983298538622</v>
      </c>
      <c r="Y931" s="1">
        <v>15.260000000000002</v>
      </c>
    </row>
    <row r="932" ht="14.25" customHeight="1">
      <c r="A932" s="1" t="s">
        <v>206</v>
      </c>
      <c r="B932" s="1" t="s">
        <v>133</v>
      </c>
      <c r="C932" s="1">
        <v>24.0</v>
      </c>
      <c r="D932" s="1">
        <v>2.0</v>
      </c>
      <c r="E932" s="1" t="s">
        <v>15</v>
      </c>
      <c r="F932" s="1">
        <v>8.0</v>
      </c>
      <c r="G932" s="1" t="s">
        <v>16</v>
      </c>
      <c r="H932" s="1" t="s">
        <v>17</v>
      </c>
      <c r="I932" s="1" t="s">
        <v>83</v>
      </c>
      <c r="J932" s="1" t="s">
        <v>84</v>
      </c>
      <c r="K932" s="1" t="s">
        <v>207</v>
      </c>
      <c r="L932" s="1">
        <v>2.0</v>
      </c>
      <c r="N932" s="1">
        <v>2.18</v>
      </c>
      <c r="P932" s="1">
        <v>2.18</v>
      </c>
      <c r="S932" s="1">
        <v>907.0</v>
      </c>
      <c r="T932" s="1">
        <v>2.8110312050779385</v>
      </c>
      <c r="U932" s="1">
        <v>0.458968794922062</v>
      </c>
      <c r="V932" s="1">
        <v>0.0874719849919378</v>
      </c>
      <c r="X932" s="1">
        <v>94.6242171189979</v>
      </c>
      <c r="Y932" s="1">
        <v>16.35</v>
      </c>
    </row>
    <row r="933" ht="14.25" customHeight="1">
      <c r="A933" s="1" t="s">
        <v>208</v>
      </c>
      <c r="B933" s="1" t="s">
        <v>36</v>
      </c>
      <c r="C933" s="1">
        <v>23.0</v>
      </c>
      <c r="D933" s="1">
        <v>2.0</v>
      </c>
      <c r="E933" s="1" t="s">
        <v>15</v>
      </c>
      <c r="F933" s="1">
        <v>8.0</v>
      </c>
      <c r="G933" s="1" t="s">
        <v>16</v>
      </c>
      <c r="H933" s="1" t="s">
        <v>17</v>
      </c>
      <c r="I933" s="1" t="s">
        <v>209</v>
      </c>
      <c r="J933" s="1" t="s">
        <v>210</v>
      </c>
      <c r="K933" s="1" t="s">
        <v>211</v>
      </c>
      <c r="L933" s="1">
        <v>1.0</v>
      </c>
      <c r="N933" s="1">
        <v>1.09</v>
      </c>
      <c r="P933" s="1">
        <v>2.18</v>
      </c>
      <c r="S933" s="1">
        <v>908.0</v>
      </c>
      <c r="T933" s="1">
        <v>2.8110312050779385</v>
      </c>
      <c r="U933" s="1">
        <v>1.5489687949220619</v>
      </c>
      <c r="V933" s="1">
        <v>0.2952082509343811</v>
      </c>
      <c r="X933" s="1">
        <v>94.72860125260961</v>
      </c>
      <c r="Y933" s="1">
        <v>16.35</v>
      </c>
    </row>
    <row r="934" ht="14.25" customHeight="1">
      <c r="A934" s="1" t="s">
        <v>212</v>
      </c>
      <c r="B934" s="1" t="s">
        <v>23</v>
      </c>
      <c r="C934" s="1">
        <v>21.0</v>
      </c>
      <c r="D934" s="1">
        <v>2.0</v>
      </c>
      <c r="E934" s="1" t="s">
        <v>15</v>
      </c>
      <c r="F934" s="1">
        <v>8.0</v>
      </c>
      <c r="G934" s="1" t="s">
        <v>16</v>
      </c>
      <c r="H934" s="1" t="s">
        <v>17</v>
      </c>
      <c r="I934" s="1" t="s">
        <v>156</v>
      </c>
      <c r="J934" s="1" t="s">
        <v>157</v>
      </c>
      <c r="K934" s="1" t="s">
        <v>213</v>
      </c>
      <c r="L934" s="1" t="s">
        <v>47</v>
      </c>
      <c r="N934" s="1">
        <v>0.0</v>
      </c>
      <c r="P934" s="1">
        <v>2.18</v>
      </c>
      <c r="S934" s="1">
        <v>909.0</v>
      </c>
      <c r="T934" s="1">
        <v>2.8110312050779385</v>
      </c>
      <c r="U934" s="1">
        <v>1.5489687949220619</v>
      </c>
      <c r="V934" s="1">
        <v>0.2952082509343811</v>
      </c>
      <c r="X934" s="1">
        <v>94.8329853862213</v>
      </c>
      <c r="Y934" s="1">
        <v>16.35</v>
      </c>
    </row>
    <row r="935" ht="14.25" customHeight="1">
      <c r="A935" s="1" t="s">
        <v>214</v>
      </c>
      <c r="B935" s="1" t="s">
        <v>51</v>
      </c>
      <c r="C935" s="1">
        <v>32.0</v>
      </c>
      <c r="D935" s="1">
        <v>2.0</v>
      </c>
      <c r="E935" s="1" t="s">
        <v>15</v>
      </c>
      <c r="F935" s="1">
        <v>8.0</v>
      </c>
      <c r="G935" s="1" t="s">
        <v>16</v>
      </c>
      <c r="H935" s="1" t="s">
        <v>24</v>
      </c>
      <c r="I935" s="1" t="s">
        <v>90</v>
      </c>
      <c r="J935" s="1" t="s">
        <v>91</v>
      </c>
      <c r="K935" s="1" t="s">
        <v>135</v>
      </c>
      <c r="L935" s="1" t="s">
        <v>56</v>
      </c>
      <c r="N935" s="1">
        <v>0.0</v>
      </c>
      <c r="P935" s="1">
        <v>2.18</v>
      </c>
      <c r="S935" s="1">
        <v>910.0</v>
      </c>
      <c r="T935" s="1">
        <v>2.8110312050779385</v>
      </c>
      <c r="U935" s="1">
        <v>0.458968794922062</v>
      </c>
      <c r="V935" s="1">
        <v>0.0874719849919378</v>
      </c>
      <c r="X935" s="1">
        <v>94.93736951983298</v>
      </c>
      <c r="Y935" s="1">
        <v>16.35</v>
      </c>
    </row>
    <row r="936" ht="14.25" customHeight="1">
      <c r="A936" s="1" t="s">
        <v>215</v>
      </c>
      <c r="B936" s="1" t="s">
        <v>51</v>
      </c>
      <c r="C936" s="1">
        <v>22.0</v>
      </c>
      <c r="D936" s="1">
        <v>0.8</v>
      </c>
      <c r="E936" s="1" t="s">
        <v>15</v>
      </c>
      <c r="F936" s="1">
        <v>8.0</v>
      </c>
      <c r="G936" s="1" t="s">
        <v>16</v>
      </c>
      <c r="H936" s="1" t="s">
        <v>216</v>
      </c>
      <c r="I936" s="1" t="s">
        <v>28</v>
      </c>
      <c r="J936" s="1" t="s">
        <v>29</v>
      </c>
      <c r="K936" s="1" t="s">
        <v>217</v>
      </c>
      <c r="L936" s="1">
        <v>2.0</v>
      </c>
      <c r="N936" s="1">
        <v>2.18</v>
      </c>
      <c r="P936" s="1">
        <v>0.8720000000000001</v>
      </c>
      <c r="S936" s="1">
        <v>911.0</v>
      </c>
      <c r="T936" s="1">
        <v>2.8110312050779385</v>
      </c>
      <c r="U936" s="1">
        <v>-1.7210312050779384</v>
      </c>
      <c r="V936" s="1">
        <v>-0.3280005468929489</v>
      </c>
      <c r="X936" s="1">
        <v>95.04175365344467</v>
      </c>
      <c r="Y936" s="1">
        <v>16.35</v>
      </c>
    </row>
    <row r="937" ht="14.25" customHeight="1">
      <c r="A937" s="1" t="s">
        <v>218</v>
      </c>
      <c r="B937" s="1" t="s">
        <v>51</v>
      </c>
      <c r="C937" s="1">
        <v>27.0</v>
      </c>
      <c r="D937" s="1">
        <v>1.0</v>
      </c>
      <c r="E937" s="1" t="s">
        <v>15</v>
      </c>
      <c r="F937" s="1">
        <v>8.0</v>
      </c>
      <c r="G937" s="1" t="s">
        <v>16</v>
      </c>
      <c r="H937" s="1" t="s">
        <v>82</v>
      </c>
      <c r="I937" s="1" t="s">
        <v>219</v>
      </c>
      <c r="J937" s="1" t="s">
        <v>220</v>
      </c>
      <c r="K937" s="1" t="s">
        <v>221</v>
      </c>
      <c r="L937" s="1">
        <v>2.0</v>
      </c>
      <c r="N937" s="1">
        <v>2.18</v>
      </c>
      <c r="P937" s="1">
        <v>1.09</v>
      </c>
      <c r="S937" s="1">
        <v>912.0</v>
      </c>
      <c r="T937" s="1">
        <v>2.8110312050779385</v>
      </c>
      <c r="U937" s="1">
        <v>-2.2660312050779385</v>
      </c>
      <c r="V937" s="1">
        <v>-0.4318686798641706</v>
      </c>
      <c r="X937" s="1">
        <v>95.14613778705636</v>
      </c>
      <c r="Y937" s="1">
        <v>16.35</v>
      </c>
    </row>
    <row r="938" ht="14.25" customHeight="1">
      <c r="A938" s="1" t="s">
        <v>222</v>
      </c>
      <c r="B938" s="1" t="s">
        <v>33</v>
      </c>
      <c r="C938" s="1">
        <v>23.0</v>
      </c>
      <c r="D938" s="1">
        <v>2.0</v>
      </c>
      <c r="E938" s="1" t="s">
        <v>15</v>
      </c>
      <c r="F938" s="1">
        <v>8.0</v>
      </c>
      <c r="G938" s="1" t="s">
        <v>16</v>
      </c>
      <c r="H938" s="1" t="s">
        <v>127</v>
      </c>
      <c r="I938" s="1" t="s">
        <v>223</v>
      </c>
      <c r="J938" s="1" t="s">
        <v>220</v>
      </c>
      <c r="K938" s="1" t="s">
        <v>224</v>
      </c>
      <c r="L938" s="1">
        <v>1.0</v>
      </c>
      <c r="N938" s="1">
        <v>1.09</v>
      </c>
      <c r="P938" s="1">
        <v>2.18</v>
      </c>
      <c r="S938" s="1">
        <v>913.0</v>
      </c>
      <c r="T938" s="1">
        <v>2.8110312050779385</v>
      </c>
      <c r="U938" s="1">
        <v>-2.8110312050779385</v>
      </c>
      <c r="V938" s="1">
        <v>-0.5357368128353922</v>
      </c>
      <c r="X938" s="1">
        <v>95.25052192066805</v>
      </c>
      <c r="Y938" s="1">
        <v>16.35</v>
      </c>
    </row>
    <row r="939" ht="14.25" customHeight="1">
      <c r="A939" s="1" t="s">
        <v>225</v>
      </c>
      <c r="B939" s="1" t="s">
        <v>164</v>
      </c>
      <c r="C939" s="1">
        <v>23.0</v>
      </c>
      <c r="D939" s="1">
        <v>2.0</v>
      </c>
      <c r="E939" s="1" t="s">
        <v>15</v>
      </c>
      <c r="F939" s="1">
        <v>8.0</v>
      </c>
      <c r="G939" s="1" t="s">
        <v>16</v>
      </c>
      <c r="H939" s="1" t="s">
        <v>89</v>
      </c>
      <c r="I939" s="1" t="s">
        <v>15</v>
      </c>
      <c r="J939" s="1" t="s">
        <v>16</v>
      </c>
      <c r="K939" s="1" t="s">
        <v>226</v>
      </c>
      <c r="L939" s="1">
        <v>0.05</v>
      </c>
      <c r="N939" s="1">
        <v>0.05450000000000001</v>
      </c>
      <c r="P939" s="1">
        <v>2.18</v>
      </c>
      <c r="S939" s="1">
        <v>914.0</v>
      </c>
      <c r="T939" s="1">
        <v>2.8110312050779385</v>
      </c>
      <c r="U939" s="1">
        <v>-2.8110312050779385</v>
      </c>
      <c r="V939" s="1">
        <v>-0.5357368128353922</v>
      </c>
      <c r="X939" s="1">
        <v>95.35490605427975</v>
      </c>
      <c r="Y939" s="1">
        <v>16.35</v>
      </c>
    </row>
    <row r="940" ht="14.25" customHeight="1">
      <c r="A940" s="1" t="s">
        <v>227</v>
      </c>
      <c r="B940" s="1" t="s">
        <v>33</v>
      </c>
      <c r="C940" s="1">
        <v>27.0</v>
      </c>
      <c r="D940" s="1">
        <v>2.0</v>
      </c>
      <c r="E940" s="1" t="s">
        <v>15</v>
      </c>
      <c r="F940" s="1">
        <v>8.0</v>
      </c>
      <c r="G940" s="1" t="s">
        <v>16</v>
      </c>
      <c r="H940" s="1" t="s">
        <v>89</v>
      </c>
      <c r="I940" s="1" t="s">
        <v>156</v>
      </c>
      <c r="J940" s="1" t="s">
        <v>157</v>
      </c>
      <c r="K940" s="1" t="s">
        <v>213</v>
      </c>
      <c r="L940" s="1" t="s">
        <v>56</v>
      </c>
      <c r="N940" s="1">
        <v>0.0</v>
      </c>
      <c r="P940" s="1">
        <v>2.18</v>
      </c>
      <c r="S940" s="1">
        <v>915.0</v>
      </c>
      <c r="T940" s="1">
        <v>2.8110312050779385</v>
      </c>
      <c r="U940" s="1">
        <v>-2.8110312050779385</v>
      </c>
      <c r="V940" s="1">
        <v>-0.5357368128353922</v>
      </c>
      <c r="X940" s="1">
        <v>95.45929018789144</v>
      </c>
      <c r="Y940" s="1">
        <v>16.35</v>
      </c>
    </row>
    <row r="941" ht="14.25" customHeight="1">
      <c r="A941" s="1" t="s">
        <v>228</v>
      </c>
      <c r="B941" s="1" t="s">
        <v>36</v>
      </c>
      <c r="C941" s="1">
        <v>29.0</v>
      </c>
      <c r="D941" s="1">
        <v>2.0</v>
      </c>
      <c r="E941" s="1" t="s">
        <v>15</v>
      </c>
      <c r="F941" s="1">
        <v>8.0</v>
      </c>
      <c r="G941" s="1" t="s">
        <v>16</v>
      </c>
      <c r="H941" s="1" t="s">
        <v>183</v>
      </c>
      <c r="I941" s="1" t="s">
        <v>229</v>
      </c>
      <c r="J941" s="1" t="s">
        <v>230</v>
      </c>
      <c r="K941" s="1" t="s">
        <v>231</v>
      </c>
      <c r="L941" s="1" t="s">
        <v>56</v>
      </c>
      <c r="N941" s="1">
        <v>0.0</v>
      </c>
      <c r="P941" s="1">
        <v>2.18</v>
      </c>
      <c r="S941" s="1">
        <v>916.0</v>
      </c>
      <c r="T941" s="1">
        <v>2.8110312050779385</v>
      </c>
      <c r="U941" s="1">
        <v>-2.8110312050779385</v>
      </c>
      <c r="V941" s="1">
        <v>-0.5357368128353922</v>
      </c>
      <c r="X941" s="1">
        <v>95.56367432150313</v>
      </c>
      <c r="Y941" s="1">
        <v>16.35</v>
      </c>
    </row>
    <row r="942" ht="14.25" customHeight="1">
      <c r="A942" s="1" t="s">
        <v>232</v>
      </c>
      <c r="B942" s="1" t="s">
        <v>164</v>
      </c>
      <c r="C942" s="1">
        <v>22.0</v>
      </c>
      <c r="D942" s="1">
        <v>2.0</v>
      </c>
      <c r="E942" s="1" t="s">
        <v>15</v>
      </c>
      <c r="F942" s="1">
        <v>8.0</v>
      </c>
      <c r="G942" s="1" t="s">
        <v>16</v>
      </c>
      <c r="H942" s="1" t="s">
        <v>17</v>
      </c>
      <c r="I942" s="1" t="s">
        <v>83</v>
      </c>
      <c r="J942" s="1" t="s">
        <v>84</v>
      </c>
      <c r="K942" s="1" t="s">
        <v>233</v>
      </c>
      <c r="L942" s="1" t="s">
        <v>56</v>
      </c>
      <c r="N942" s="1">
        <v>0.0</v>
      </c>
      <c r="P942" s="1">
        <v>2.18</v>
      </c>
      <c r="S942" s="1">
        <v>917.0</v>
      </c>
      <c r="T942" s="1">
        <v>2.8110312050779385</v>
      </c>
      <c r="U942" s="1">
        <v>-2.8110312050779385</v>
      </c>
      <c r="V942" s="1">
        <v>-0.5357368128353922</v>
      </c>
      <c r="X942" s="1">
        <v>95.66805845511482</v>
      </c>
      <c r="Y942" s="1">
        <v>17.44</v>
      </c>
    </row>
    <row r="943" ht="14.25" customHeight="1">
      <c r="A943" s="1" t="s">
        <v>234</v>
      </c>
      <c r="B943" s="1" t="s">
        <v>96</v>
      </c>
      <c r="C943" s="1">
        <v>22.0</v>
      </c>
      <c r="D943" s="1">
        <v>2.0</v>
      </c>
      <c r="E943" s="1" t="s">
        <v>15</v>
      </c>
      <c r="F943" s="1">
        <v>8.0</v>
      </c>
      <c r="G943" s="1" t="s">
        <v>16</v>
      </c>
      <c r="H943" s="1" t="s">
        <v>24</v>
      </c>
      <c r="I943" s="1" t="s">
        <v>156</v>
      </c>
      <c r="J943" s="1" t="s">
        <v>157</v>
      </c>
      <c r="K943" s="1" t="s">
        <v>235</v>
      </c>
      <c r="L943" s="1" t="s">
        <v>47</v>
      </c>
      <c r="N943" s="1">
        <v>0.0</v>
      </c>
      <c r="P943" s="1">
        <v>2.18</v>
      </c>
      <c r="S943" s="1">
        <v>918.0</v>
      </c>
      <c r="T943" s="1">
        <v>2.8110312050779385</v>
      </c>
      <c r="U943" s="1">
        <v>0.458968794922062</v>
      </c>
      <c r="V943" s="1">
        <v>0.0874719849919378</v>
      </c>
      <c r="X943" s="1">
        <v>95.7724425887265</v>
      </c>
      <c r="Y943" s="1">
        <v>17.44</v>
      </c>
    </row>
    <row r="944" ht="14.25" customHeight="1">
      <c r="A944" s="1" t="s">
        <v>236</v>
      </c>
      <c r="B944" s="1" t="s">
        <v>51</v>
      </c>
      <c r="C944" s="1">
        <v>35.0</v>
      </c>
      <c r="D944" s="1">
        <v>2.0</v>
      </c>
      <c r="E944" s="1" t="s">
        <v>15</v>
      </c>
      <c r="F944" s="1">
        <v>8.0</v>
      </c>
      <c r="G944" s="1" t="s">
        <v>16</v>
      </c>
      <c r="H944" s="1" t="s">
        <v>17</v>
      </c>
      <c r="I944" s="1" t="s">
        <v>59</v>
      </c>
      <c r="J944" s="1" t="s">
        <v>60</v>
      </c>
      <c r="K944" s="1" t="s">
        <v>237</v>
      </c>
      <c r="L944" s="1" t="s">
        <v>56</v>
      </c>
      <c r="N944" s="1">
        <v>0.0</v>
      </c>
      <c r="P944" s="1">
        <v>2.18</v>
      </c>
      <c r="S944" s="1">
        <v>919.0</v>
      </c>
      <c r="T944" s="1">
        <v>2.8110312050779385</v>
      </c>
      <c r="U944" s="1">
        <v>0.458968794922062</v>
      </c>
      <c r="V944" s="1">
        <v>0.0874719849919378</v>
      </c>
      <c r="X944" s="1">
        <v>95.87682672233821</v>
      </c>
      <c r="Y944" s="1">
        <v>17.44</v>
      </c>
    </row>
    <row r="945" ht="14.25" customHeight="1">
      <c r="A945" s="1" t="s">
        <v>238</v>
      </c>
      <c r="B945" s="1" t="s">
        <v>40</v>
      </c>
      <c r="C945" s="1">
        <v>31.0</v>
      </c>
      <c r="D945" s="1">
        <v>1.0</v>
      </c>
      <c r="E945" s="1" t="s">
        <v>15</v>
      </c>
      <c r="F945" s="1">
        <v>8.0</v>
      </c>
      <c r="G945" s="1" t="s">
        <v>16</v>
      </c>
      <c r="H945" s="1" t="s">
        <v>24</v>
      </c>
      <c r="I945" s="1" t="s">
        <v>90</v>
      </c>
      <c r="J945" s="1" t="s">
        <v>91</v>
      </c>
      <c r="K945" s="1" t="s">
        <v>239</v>
      </c>
      <c r="L945" s="1" t="s">
        <v>56</v>
      </c>
      <c r="N945" s="1">
        <v>0.0</v>
      </c>
      <c r="P945" s="1">
        <v>1.09</v>
      </c>
      <c r="S945" s="1">
        <v>920.0</v>
      </c>
      <c r="T945" s="1">
        <v>2.8110312050779385</v>
      </c>
      <c r="U945" s="1">
        <v>-2.8110312050779385</v>
      </c>
      <c r="V945" s="1">
        <v>-0.5357368128353922</v>
      </c>
      <c r="X945" s="1">
        <v>95.9812108559499</v>
      </c>
      <c r="Y945" s="1">
        <v>17.44</v>
      </c>
    </row>
    <row r="946" ht="14.25" customHeight="1">
      <c r="A946" s="1" t="s">
        <v>240</v>
      </c>
      <c r="B946" s="1" t="s">
        <v>14</v>
      </c>
      <c r="C946" s="1">
        <v>25.0</v>
      </c>
      <c r="D946" s="1">
        <v>1.0</v>
      </c>
      <c r="E946" s="1" t="s">
        <v>15</v>
      </c>
      <c r="F946" s="1">
        <v>8.0</v>
      </c>
      <c r="G946" s="1" t="s">
        <v>16</v>
      </c>
      <c r="H946" s="1" t="s">
        <v>241</v>
      </c>
      <c r="I946" s="1" t="s">
        <v>229</v>
      </c>
      <c r="J946" s="1" t="s">
        <v>230</v>
      </c>
      <c r="K946" s="1" t="s">
        <v>242</v>
      </c>
      <c r="L946" s="1">
        <v>1.0</v>
      </c>
      <c r="N946" s="1">
        <v>1.09</v>
      </c>
      <c r="P946" s="1">
        <v>1.09</v>
      </c>
      <c r="S946" s="1">
        <v>921.0</v>
      </c>
      <c r="T946" s="1">
        <v>2.8110312050779385</v>
      </c>
      <c r="U946" s="1">
        <v>-2.8110312050779385</v>
      </c>
      <c r="V946" s="1">
        <v>-0.5357368128353922</v>
      </c>
      <c r="X946" s="1">
        <v>96.08559498956159</v>
      </c>
      <c r="Y946" s="1">
        <v>17.44</v>
      </c>
    </row>
    <row r="947" ht="14.25" customHeight="1">
      <c r="A947" s="1" t="s">
        <v>243</v>
      </c>
      <c r="B947" s="1" t="s">
        <v>164</v>
      </c>
      <c r="C947" s="1">
        <v>28.0</v>
      </c>
      <c r="D947" s="1">
        <v>1.0</v>
      </c>
      <c r="E947" s="1" t="s">
        <v>15</v>
      </c>
      <c r="F947" s="1">
        <v>8.0</v>
      </c>
      <c r="G947" s="1" t="s">
        <v>16</v>
      </c>
      <c r="H947" s="1" t="s">
        <v>82</v>
      </c>
      <c r="I947" s="1" t="s">
        <v>15</v>
      </c>
      <c r="J947" s="1" t="s">
        <v>16</v>
      </c>
      <c r="K947" s="1" t="s">
        <v>27</v>
      </c>
      <c r="L947" s="1">
        <v>1.0</v>
      </c>
      <c r="N947" s="1">
        <v>1.09</v>
      </c>
      <c r="P947" s="1">
        <v>1.09</v>
      </c>
      <c r="S947" s="1">
        <v>922.0</v>
      </c>
      <c r="T947" s="1">
        <v>2.8110312050779385</v>
      </c>
      <c r="U947" s="1">
        <v>0.458968794922062</v>
      </c>
      <c r="V947" s="1">
        <v>0.0874719849919378</v>
      </c>
      <c r="X947" s="1">
        <v>96.18997912317327</v>
      </c>
      <c r="Y947" s="1">
        <v>18.53</v>
      </c>
    </row>
    <row r="948" ht="14.25" customHeight="1">
      <c r="A948" s="1" t="s">
        <v>244</v>
      </c>
      <c r="B948" s="1" t="s">
        <v>40</v>
      </c>
      <c r="C948" s="1">
        <v>24.0</v>
      </c>
      <c r="D948" s="1">
        <v>1.0</v>
      </c>
      <c r="E948" s="1" t="s">
        <v>15</v>
      </c>
      <c r="F948" s="1">
        <v>8.0</v>
      </c>
      <c r="G948" s="1" t="s">
        <v>16</v>
      </c>
      <c r="H948" s="1" t="s">
        <v>89</v>
      </c>
      <c r="I948" s="1" t="s">
        <v>245</v>
      </c>
      <c r="J948" s="1" t="s">
        <v>246</v>
      </c>
      <c r="K948" s="1" t="s">
        <v>247</v>
      </c>
      <c r="L948" s="1">
        <v>0.8</v>
      </c>
      <c r="N948" s="1">
        <v>0.8720000000000001</v>
      </c>
      <c r="P948" s="1">
        <v>1.09</v>
      </c>
      <c r="S948" s="1">
        <v>923.0</v>
      </c>
      <c r="T948" s="1">
        <v>2.8110312050779385</v>
      </c>
      <c r="U948" s="1">
        <v>-0.6310312050779383</v>
      </c>
      <c r="V948" s="1">
        <v>-0.12026428095050558</v>
      </c>
      <c r="X948" s="1">
        <v>96.29436325678496</v>
      </c>
      <c r="Y948" s="1">
        <v>18.53</v>
      </c>
    </row>
    <row r="949" ht="14.25" customHeight="1">
      <c r="A949" s="1" t="s">
        <v>248</v>
      </c>
      <c r="B949" s="1" t="s">
        <v>14</v>
      </c>
      <c r="C949" s="1">
        <v>26.0</v>
      </c>
      <c r="D949" s="1">
        <v>1.0</v>
      </c>
      <c r="E949" s="1" t="s">
        <v>15</v>
      </c>
      <c r="F949" s="1">
        <v>8.0</v>
      </c>
      <c r="G949" s="1" t="s">
        <v>16</v>
      </c>
      <c r="H949" s="1" t="s">
        <v>89</v>
      </c>
      <c r="I949" s="1" t="s">
        <v>245</v>
      </c>
      <c r="J949" s="1" t="s">
        <v>246</v>
      </c>
      <c r="K949" s="1" t="s">
        <v>249</v>
      </c>
      <c r="L949" s="1">
        <v>0.6</v>
      </c>
      <c r="N949" s="1">
        <v>0.654</v>
      </c>
      <c r="P949" s="1">
        <v>1.09</v>
      </c>
      <c r="S949" s="1">
        <v>924.0</v>
      </c>
      <c r="T949" s="1">
        <v>2.8110312050779385</v>
      </c>
      <c r="U949" s="1">
        <v>-0.6310312050779383</v>
      </c>
      <c r="V949" s="1">
        <v>-0.12026428095050558</v>
      </c>
      <c r="X949" s="1">
        <v>96.39874739039665</v>
      </c>
      <c r="Y949" s="1">
        <v>18.53</v>
      </c>
    </row>
    <row r="950" ht="14.25" customHeight="1">
      <c r="A950" s="1" t="s">
        <v>250</v>
      </c>
      <c r="B950" s="1" t="s">
        <v>133</v>
      </c>
      <c r="C950" s="1">
        <v>24.0</v>
      </c>
      <c r="D950" s="1">
        <v>1.0</v>
      </c>
      <c r="E950" s="1" t="s">
        <v>15</v>
      </c>
      <c r="F950" s="1">
        <v>8.0</v>
      </c>
      <c r="G950" s="1" t="s">
        <v>16</v>
      </c>
      <c r="H950" s="1" t="s">
        <v>251</v>
      </c>
      <c r="I950" s="1" t="s">
        <v>28</v>
      </c>
      <c r="J950" s="1" t="s">
        <v>128</v>
      </c>
      <c r="K950" s="1" t="s">
        <v>252</v>
      </c>
      <c r="L950" s="1">
        <v>0.6</v>
      </c>
      <c r="N950" s="1">
        <v>0.654</v>
      </c>
      <c r="P950" s="1">
        <v>1.09</v>
      </c>
      <c r="S950" s="1">
        <v>925.0</v>
      </c>
      <c r="T950" s="1">
        <v>2.8110312050779385</v>
      </c>
      <c r="U950" s="1">
        <v>-1.7210312050779384</v>
      </c>
      <c r="V950" s="1">
        <v>-0.3280005468929489</v>
      </c>
      <c r="X950" s="1">
        <v>96.50313152400835</v>
      </c>
      <c r="Y950" s="1">
        <v>18.53</v>
      </c>
    </row>
    <row r="951" ht="14.25" customHeight="1">
      <c r="A951" s="1" t="s">
        <v>253</v>
      </c>
      <c r="B951" s="1" t="s">
        <v>14</v>
      </c>
      <c r="C951" s="1">
        <v>26.0</v>
      </c>
      <c r="D951" s="1">
        <v>1.0</v>
      </c>
      <c r="E951" s="1" t="s">
        <v>15</v>
      </c>
      <c r="F951" s="1">
        <v>8.0</v>
      </c>
      <c r="G951" s="1" t="s">
        <v>16</v>
      </c>
      <c r="H951" s="1" t="s">
        <v>226</v>
      </c>
      <c r="I951" s="1" t="s">
        <v>15</v>
      </c>
      <c r="J951" s="1" t="s">
        <v>16</v>
      </c>
      <c r="K951" s="1" t="s">
        <v>119</v>
      </c>
      <c r="L951" s="1" t="s">
        <v>56</v>
      </c>
      <c r="N951" s="1">
        <v>0.0</v>
      </c>
      <c r="P951" s="1">
        <v>1.09</v>
      </c>
      <c r="S951" s="1">
        <v>926.0</v>
      </c>
      <c r="T951" s="1">
        <v>2.8110312050779385</v>
      </c>
      <c r="U951" s="1">
        <v>-2.5930312050779385</v>
      </c>
      <c r="V951" s="1">
        <v>-0.4941895596469036</v>
      </c>
      <c r="X951" s="1">
        <v>96.60751565762004</v>
      </c>
      <c r="Y951" s="1">
        <v>18.53</v>
      </c>
    </row>
    <row r="952" ht="14.25" customHeight="1">
      <c r="A952" s="1" t="s">
        <v>254</v>
      </c>
      <c r="B952" s="1" t="s">
        <v>23</v>
      </c>
      <c r="C952" s="1">
        <v>29.0</v>
      </c>
      <c r="D952" s="1">
        <v>1.0</v>
      </c>
      <c r="E952" s="1" t="s">
        <v>15</v>
      </c>
      <c r="F952" s="1">
        <v>8.0</v>
      </c>
      <c r="G952" s="1" t="s">
        <v>16</v>
      </c>
      <c r="H952" s="1" t="s">
        <v>119</v>
      </c>
      <c r="I952" s="1" t="s">
        <v>76</v>
      </c>
      <c r="J952" s="1" t="s">
        <v>77</v>
      </c>
      <c r="K952" s="1" t="s">
        <v>255</v>
      </c>
      <c r="L952" s="1" t="s">
        <v>256</v>
      </c>
      <c r="N952" s="1">
        <v>0.0</v>
      </c>
      <c r="P952" s="1">
        <v>1.09</v>
      </c>
      <c r="S952" s="1">
        <v>927.0</v>
      </c>
      <c r="T952" s="1">
        <v>2.8110312050779385</v>
      </c>
      <c r="U952" s="1">
        <v>-2.8110312050779385</v>
      </c>
      <c r="V952" s="1">
        <v>-0.5357368128353922</v>
      </c>
      <c r="X952" s="1">
        <v>96.71189979123173</v>
      </c>
      <c r="Y952" s="1">
        <v>18.53</v>
      </c>
    </row>
    <row r="953" ht="14.25" customHeight="1">
      <c r="A953" s="1" t="s">
        <v>257</v>
      </c>
      <c r="B953" s="1" t="s">
        <v>133</v>
      </c>
      <c r="C953" s="1">
        <v>23.0</v>
      </c>
      <c r="D953" s="1">
        <v>1.0</v>
      </c>
      <c r="E953" s="1" t="s">
        <v>15</v>
      </c>
      <c r="F953" s="1">
        <v>8.0</v>
      </c>
      <c r="G953" s="1" t="s">
        <v>16</v>
      </c>
      <c r="H953" s="1" t="s">
        <v>52</v>
      </c>
      <c r="I953" s="1" t="s">
        <v>90</v>
      </c>
      <c r="J953" s="1" t="s">
        <v>258</v>
      </c>
      <c r="K953" s="1" t="s">
        <v>259</v>
      </c>
      <c r="L953" s="1" t="s">
        <v>47</v>
      </c>
      <c r="N953" s="1">
        <v>0.0</v>
      </c>
      <c r="P953" s="1">
        <v>1.09</v>
      </c>
      <c r="S953" s="1">
        <v>928.0</v>
      </c>
      <c r="T953" s="1">
        <v>2.8110312050779385</v>
      </c>
      <c r="U953" s="1">
        <v>-2.8110312050779385</v>
      </c>
      <c r="V953" s="1">
        <v>-0.5357368128353922</v>
      </c>
      <c r="X953" s="1">
        <v>96.81628392484342</v>
      </c>
      <c r="Y953" s="1">
        <v>18.53</v>
      </c>
    </row>
    <row r="954" ht="14.25" customHeight="1">
      <c r="A954" s="1" t="s">
        <v>260</v>
      </c>
      <c r="B954" s="1" t="s">
        <v>14</v>
      </c>
      <c r="C954" s="1">
        <v>28.0</v>
      </c>
      <c r="D954" s="1">
        <v>1.0</v>
      </c>
      <c r="E954" s="1" t="s">
        <v>15</v>
      </c>
      <c r="F954" s="1">
        <v>8.0</v>
      </c>
      <c r="G954" s="1" t="s">
        <v>16</v>
      </c>
      <c r="H954" s="1" t="s">
        <v>24</v>
      </c>
      <c r="I954" s="1" t="s">
        <v>261</v>
      </c>
      <c r="J954" s="1" t="s">
        <v>262</v>
      </c>
      <c r="K954" s="1" t="s">
        <v>263</v>
      </c>
      <c r="L954" s="1" t="s">
        <v>47</v>
      </c>
      <c r="N954" s="1">
        <v>0.0</v>
      </c>
      <c r="P954" s="1">
        <v>1.09</v>
      </c>
      <c r="S954" s="1">
        <v>929.0</v>
      </c>
      <c r="T954" s="1">
        <v>2.8110312050779385</v>
      </c>
      <c r="U954" s="1">
        <v>-2.8110312050779385</v>
      </c>
      <c r="V954" s="1">
        <v>-0.5357368128353922</v>
      </c>
      <c r="X954" s="1">
        <v>96.9206680584551</v>
      </c>
      <c r="Y954" s="1">
        <v>19.62</v>
      </c>
    </row>
    <row r="955" ht="14.25" customHeight="1">
      <c r="A955" s="1" t="s">
        <v>264</v>
      </c>
      <c r="B955" s="1" t="s">
        <v>14</v>
      </c>
      <c r="C955" s="1">
        <v>34.0</v>
      </c>
      <c r="D955" s="1">
        <v>1.0</v>
      </c>
      <c r="E955" s="1" t="s">
        <v>15</v>
      </c>
      <c r="F955" s="1">
        <v>8.0</v>
      </c>
      <c r="G955" s="1" t="s">
        <v>16</v>
      </c>
      <c r="H955" s="1" t="s">
        <v>24</v>
      </c>
      <c r="I955" s="1" t="s">
        <v>28</v>
      </c>
      <c r="J955" s="1" t="s">
        <v>29</v>
      </c>
      <c r="K955" s="1" t="s">
        <v>265</v>
      </c>
      <c r="L955" s="1" t="s">
        <v>56</v>
      </c>
      <c r="N955" s="1">
        <v>0.0</v>
      </c>
      <c r="P955" s="1">
        <v>1.09</v>
      </c>
      <c r="S955" s="1">
        <v>930.0</v>
      </c>
      <c r="T955" s="1">
        <v>2.8110312050779385</v>
      </c>
      <c r="U955" s="1">
        <v>-2.8110312050779385</v>
      </c>
      <c r="V955" s="1">
        <v>-0.5357368128353922</v>
      </c>
      <c r="X955" s="1">
        <v>97.02505219206681</v>
      </c>
      <c r="Y955" s="1">
        <v>19.62</v>
      </c>
    </row>
    <row r="956" ht="14.25" customHeight="1">
      <c r="A956" s="1" t="s">
        <v>266</v>
      </c>
      <c r="B956" s="1" t="s">
        <v>14</v>
      </c>
      <c r="C956" s="1">
        <v>25.0</v>
      </c>
      <c r="D956" s="1">
        <v>1.0</v>
      </c>
      <c r="E956" s="1" t="s">
        <v>15</v>
      </c>
      <c r="F956" s="1">
        <v>8.0</v>
      </c>
      <c r="G956" s="1" t="s">
        <v>16</v>
      </c>
      <c r="H956" s="1" t="s">
        <v>267</v>
      </c>
      <c r="I956" s="1" t="s">
        <v>15</v>
      </c>
      <c r="J956" s="1" t="s">
        <v>16</v>
      </c>
      <c r="K956" s="1" t="s">
        <v>89</v>
      </c>
      <c r="L956" s="1">
        <v>1.0</v>
      </c>
      <c r="N956" s="1">
        <v>1.09</v>
      </c>
      <c r="P956" s="1">
        <v>1.09</v>
      </c>
      <c r="S956" s="1">
        <v>931.0</v>
      </c>
      <c r="T956" s="1">
        <v>2.8110312050779385</v>
      </c>
      <c r="U956" s="1">
        <v>-0.6310312050779383</v>
      </c>
      <c r="V956" s="1">
        <v>-0.12026428095050558</v>
      </c>
      <c r="X956" s="1">
        <v>97.1294363256785</v>
      </c>
      <c r="Y956" s="1">
        <v>19.62</v>
      </c>
    </row>
    <row r="957" ht="14.25" customHeight="1">
      <c r="A957" s="1" t="s">
        <v>268</v>
      </c>
      <c r="B957" s="1" t="s">
        <v>96</v>
      </c>
      <c r="C957" s="1">
        <v>25.0</v>
      </c>
      <c r="D957" s="1">
        <v>1.0</v>
      </c>
      <c r="E957" s="1" t="s">
        <v>15</v>
      </c>
      <c r="F957" s="1">
        <v>8.0</v>
      </c>
      <c r="G957" s="1" t="s">
        <v>16</v>
      </c>
      <c r="H957" s="1" t="s">
        <v>183</v>
      </c>
      <c r="I957" s="1" t="s">
        <v>90</v>
      </c>
      <c r="J957" s="1" t="s">
        <v>258</v>
      </c>
      <c r="K957" s="1" t="s">
        <v>269</v>
      </c>
      <c r="L957" s="1" t="s">
        <v>47</v>
      </c>
      <c r="N957" s="1">
        <v>0.0</v>
      </c>
      <c r="P957" s="1">
        <v>1.09</v>
      </c>
      <c r="S957" s="1">
        <v>932.0</v>
      </c>
      <c r="T957" s="1">
        <v>2.8110312050779385</v>
      </c>
      <c r="U957" s="1">
        <v>-1.7210312050779384</v>
      </c>
      <c r="V957" s="1">
        <v>-0.3280005468929489</v>
      </c>
      <c r="X957" s="1">
        <v>97.23382045929019</v>
      </c>
      <c r="Y957" s="1">
        <v>19.62</v>
      </c>
    </row>
    <row r="958" ht="14.25" customHeight="1">
      <c r="A958" s="1" t="s">
        <v>270</v>
      </c>
      <c r="B958" s="1" t="s">
        <v>14</v>
      </c>
      <c r="C958" s="1">
        <v>23.0</v>
      </c>
      <c r="D958" s="1">
        <v>1.0</v>
      </c>
      <c r="E958" s="1" t="s">
        <v>15</v>
      </c>
      <c r="F958" s="1">
        <v>8.0</v>
      </c>
      <c r="G958" s="1" t="s">
        <v>16</v>
      </c>
      <c r="H958" s="1" t="s">
        <v>89</v>
      </c>
      <c r="I958" s="1" t="s">
        <v>15</v>
      </c>
      <c r="J958" s="1" t="s">
        <v>16</v>
      </c>
      <c r="K958" s="1" t="s">
        <v>241</v>
      </c>
      <c r="L958" s="1">
        <v>1.0</v>
      </c>
      <c r="N958" s="1">
        <v>1.09</v>
      </c>
      <c r="P958" s="1">
        <v>1.09</v>
      </c>
      <c r="S958" s="1">
        <v>933.0</v>
      </c>
      <c r="T958" s="1">
        <v>2.8110312050779385</v>
      </c>
      <c r="U958" s="1">
        <v>-2.8110312050779385</v>
      </c>
      <c r="V958" s="1">
        <v>-0.5357368128353922</v>
      </c>
      <c r="X958" s="1">
        <v>97.33820459290187</v>
      </c>
      <c r="Y958" s="1">
        <v>19.62</v>
      </c>
    </row>
    <row r="959" ht="14.25" customHeight="1">
      <c r="A959" s="1" t="s">
        <v>271</v>
      </c>
      <c r="B959" s="1" t="s">
        <v>96</v>
      </c>
      <c r="C959" s="1">
        <v>26.0</v>
      </c>
      <c r="D959" s="1">
        <v>1.0</v>
      </c>
      <c r="E959" s="1" t="s">
        <v>15</v>
      </c>
      <c r="F959" s="1">
        <v>8.0</v>
      </c>
      <c r="G959" s="1" t="s">
        <v>16</v>
      </c>
      <c r="H959" s="1" t="s">
        <v>119</v>
      </c>
      <c r="I959" s="1" t="s">
        <v>28</v>
      </c>
      <c r="J959" s="1" t="s">
        <v>128</v>
      </c>
      <c r="K959" s="1" t="s">
        <v>272</v>
      </c>
      <c r="L959" s="1" t="s">
        <v>56</v>
      </c>
      <c r="N959" s="1">
        <v>0.0</v>
      </c>
      <c r="P959" s="1">
        <v>1.09</v>
      </c>
      <c r="S959" s="1">
        <v>934.0</v>
      </c>
      <c r="T959" s="1">
        <v>2.8110312050779385</v>
      </c>
      <c r="U959" s="1">
        <v>-2.8110312050779385</v>
      </c>
      <c r="V959" s="1">
        <v>-0.5357368128353922</v>
      </c>
      <c r="X959" s="1">
        <v>97.44258872651356</v>
      </c>
      <c r="Y959" s="1">
        <v>20.71</v>
      </c>
    </row>
    <row r="960" ht="14.25" customHeight="1">
      <c r="S960" s="1">
        <v>935.0</v>
      </c>
      <c r="T960" s="1">
        <v>2.8110312050779385</v>
      </c>
      <c r="U960" s="1">
        <v>-0.6310312050779383</v>
      </c>
      <c r="V960" s="1">
        <v>-0.12026428095050558</v>
      </c>
      <c r="X960" s="1">
        <v>97.54697286012525</v>
      </c>
      <c r="Y960" s="1">
        <v>20.71</v>
      </c>
    </row>
    <row r="961" ht="14.25" customHeight="1">
      <c r="S961" s="1">
        <v>936.0</v>
      </c>
      <c r="T961" s="1">
        <v>2.8110312050779385</v>
      </c>
      <c r="U961" s="1">
        <v>-0.6310312050779383</v>
      </c>
      <c r="V961" s="1">
        <v>-0.12026428095050558</v>
      </c>
      <c r="X961" s="1">
        <v>97.65135699373695</v>
      </c>
      <c r="Y961" s="1">
        <v>20.71</v>
      </c>
    </row>
    <row r="962" ht="14.25" customHeight="1">
      <c r="S962" s="1">
        <v>937.0</v>
      </c>
      <c r="T962" s="1">
        <v>2.8110312050779385</v>
      </c>
      <c r="U962" s="1">
        <v>-1.7210312050779384</v>
      </c>
      <c r="V962" s="1">
        <v>-0.3280005468929489</v>
      </c>
      <c r="X962" s="1">
        <v>97.75574112734864</v>
      </c>
      <c r="Y962" s="1">
        <v>21.8</v>
      </c>
    </row>
    <row r="963" ht="14.25" customHeight="1">
      <c r="S963" s="1">
        <v>938.0</v>
      </c>
      <c r="T963" s="1">
        <v>2.8110312050779385</v>
      </c>
      <c r="U963" s="1">
        <v>-2.7565312050779385</v>
      </c>
      <c r="V963" s="1">
        <v>-0.5253499995382701</v>
      </c>
      <c r="X963" s="1">
        <v>97.86012526096033</v>
      </c>
      <c r="Y963" s="1">
        <v>21.8</v>
      </c>
    </row>
    <row r="964" ht="14.25" customHeight="1">
      <c r="S964" s="1">
        <v>939.0</v>
      </c>
      <c r="T964" s="1">
        <v>2.8110312050779385</v>
      </c>
      <c r="U964" s="1">
        <v>-2.8110312050779385</v>
      </c>
      <c r="V964" s="1">
        <v>-0.5357368128353922</v>
      </c>
      <c r="X964" s="1">
        <v>97.96450939457202</v>
      </c>
      <c r="Y964" s="1">
        <v>21.8</v>
      </c>
    </row>
    <row r="965" ht="14.25" customHeight="1">
      <c r="S965" s="1">
        <v>940.0</v>
      </c>
      <c r="T965" s="1">
        <v>2.8110312050779385</v>
      </c>
      <c r="U965" s="1">
        <v>-2.8110312050779385</v>
      </c>
      <c r="V965" s="1">
        <v>-0.5357368128353922</v>
      </c>
      <c r="X965" s="1">
        <v>98.06889352818371</v>
      </c>
      <c r="Y965" s="1">
        <v>21.8</v>
      </c>
    </row>
    <row r="966" ht="14.25" customHeight="1">
      <c r="S966" s="1">
        <v>941.0</v>
      </c>
      <c r="T966" s="1">
        <v>2.8110312050779385</v>
      </c>
      <c r="U966" s="1">
        <v>-2.8110312050779385</v>
      </c>
      <c r="V966" s="1">
        <v>-0.5357368128353922</v>
      </c>
      <c r="X966" s="1">
        <v>98.17327766179541</v>
      </c>
      <c r="Y966" s="1">
        <v>21.8</v>
      </c>
    </row>
    <row r="967" ht="14.25" customHeight="1">
      <c r="S967" s="1">
        <v>942.0</v>
      </c>
      <c r="T967" s="1">
        <v>2.8110312050779385</v>
      </c>
      <c r="U967" s="1">
        <v>-2.8110312050779385</v>
      </c>
      <c r="V967" s="1">
        <v>-0.5357368128353922</v>
      </c>
      <c r="X967" s="1">
        <v>98.2776617954071</v>
      </c>
      <c r="Y967" s="1">
        <v>21.8</v>
      </c>
    </row>
    <row r="968" ht="14.25" customHeight="1">
      <c r="S968" s="1">
        <v>943.0</v>
      </c>
      <c r="T968" s="1">
        <v>2.8110312050779385</v>
      </c>
      <c r="U968" s="1">
        <v>-2.8110312050779385</v>
      </c>
      <c r="V968" s="1">
        <v>-0.5357368128353922</v>
      </c>
      <c r="X968" s="1">
        <v>98.38204592901879</v>
      </c>
      <c r="Y968" s="1">
        <v>21.8</v>
      </c>
    </row>
    <row r="969" ht="14.25" customHeight="1">
      <c r="S969" s="1">
        <v>944.0</v>
      </c>
      <c r="T969" s="1">
        <v>2.8110312050779385</v>
      </c>
      <c r="U969" s="1">
        <v>-2.8110312050779385</v>
      </c>
      <c r="V969" s="1">
        <v>-0.5357368128353922</v>
      </c>
      <c r="X969" s="1">
        <v>98.48643006263048</v>
      </c>
      <c r="Y969" s="1">
        <v>21.8</v>
      </c>
    </row>
    <row r="970" ht="14.25" customHeight="1">
      <c r="S970" s="1">
        <v>945.0</v>
      </c>
      <c r="T970" s="1">
        <v>2.8110312050779385</v>
      </c>
      <c r="U970" s="1">
        <v>-1.7210312050779384</v>
      </c>
      <c r="V970" s="1">
        <v>-0.3280005468929489</v>
      </c>
      <c r="X970" s="1">
        <v>98.59081419624216</v>
      </c>
      <c r="Y970" s="1">
        <v>21.8</v>
      </c>
    </row>
    <row r="971" ht="14.25" customHeight="1">
      <c r="S971" s="1">
        <v>946.0</v>
      </c>
      <c r="T971" s="1">
        <v>2.8110312050779385</v>
      </c>
      <c r="U971" s="1">
        <v>-1.7210312050779384</v>
      </c>
      <c r="V971" s="1">
        <v>-0.3280005468929489</v>
      </c>
      <c r="X971" s="1">
        <v>98.69519832985385</v>
      </c>
      <c r="Y971" s="1">
        <v>21.8</v>
      </c>
    </row>
    <row r="972" ht="14.25" customHeight="1">
      <c r="S972" s="1">
        <v>947.0</v>
      </c>
      <c r="T972" s="1">
        <v>2.8110312050779385</v>
      </c>
      <c r="U972" s="1">
        <v>-1.9390312050779384</v>
      </c>
      <c r="V972" s="1">
        <v>-0.36954780008143756</v>
      </c>
      <c r="X972" s="1">
        <v>98.79958246346555</v>
      </c>
      <c r="Y972" s="1">
        <v>21.8</v>
      </c>
    </row>
    <row r="973" ht="14.25" customHeight="1">
      <c r="S973" s="1">
        <v>948.0</v>
      </c>
      <c r="T973" s="1">
        <v>2.8110312050779385</v>
      </c>
      <c r="U973" s="1">
        <v>-2.1570312050779386</v>
      </c>
      <c r="V973" s="1">
        <v>-0.41109505326992624</v>
      </c>
      <c r="X973" s="1">
        <v>98.90396659707724</v>
      </c>
      <c r="Y973" s="1">
        <v>21.8</v>
      </c>
    </row>
    <row r="974" ht="14.25" customHeight="1">
      <c r="S974" s="1">
        <v>949.0</v>
      </c>
      <c r="T974" s="1">
        <v>2.8110312050779385</v>
      </c>
      <c r="U974" s="1">
        <v>-2.1570312050779386</v>
      </c>
      <c r="V974" s="1">
        <v>-0.41109505326992624</v>
      </c>
      <c r="X974" s="1">
        <v>99.00835073068893</v>
      </c>
      <c r="Y974" s="1">
        <v>21.8</v>
      </c>
    </row>
    <row r="975" ht="14.25" customHeight="1">
      <c r="S975" s="1">
        <v>950.0</v>
      </c>
      <c r="T975" s="1">
        <v>2.8110312050779385</v>
      </c>
      <c r="U975" s="1">
        <v>-2.8110312050779385</v>
      </c>
      <c r="V975" s="1">
        <v>-0.5357368128353922</v>
      </c>
      <c r="X975" s="1">
        <v>99.11273486430062</v>
      </c>
      <c r="Y975" s="1">
        <v>22.89</v>
      </c>
    </row>
    <row r="976" ht="14.25" customHeight="1">
      <c r="S976" s="1">
        <v>951.0</v>
      </c>
      <c r="T976" s="1">
        <v>2.8110312050779385</v>
      </c>
      <c r="U976" s="1">
        <v>-2.8110312050779385</v>
      </c>
      <c r="V976" s="1">
        <v>-0.5357368128353922</v>
      </c>
      <c r="X976" s="1">
        <v>99.21711899791231</v>
      </c>
      <c r="Y976" s="1">
        <v>23.98</v>
      </c>
    </row>
    <row r="977" ht="14.25" customHeight="1">
      <c r="S977" s="1">
        <v>952.0</v>
      </c>
      <c r="T977" s="1">
        <v>2.8110312050779385</v>
      </c>
      <c r="U977" s="1">
        <v>-2.8110312050779385</v>
      </c>
      <c r="V977" s="1">
        <v>-0.5357368128353922</v>
      </c>
      <c r="X977" s="1">
        <v>99.32150313152401</v>
      </c>
      <c r="Y977" s="1">
        <v>23.98</v>
      </c>
    </row>
    <row r="978" ht="14.25" customHeight="1">
      <c r="S978" s="1">
        <v>953.0</v>
      </c>
      <c r="T978" s="1">
        <v>2.8110312050779385</v>
      </c>
      <c r="U978" s="1">
        <v>-2.8110312050779385</v>
      </c>
      <c r="V978" s="1">
        <v>-0.5357368128353922</v>
      </c>
      <c r="X978" s="1">
        <v>99.4258872651357</v>
      </c>
      <c r="Y978" s="1">
        <v>23.98</v>
      </c>
    </row>
    <row r="979" ht="14.25" customHeight="1">
      <c r="S979" s="1">
        <v>954.0</v>
      </c>
      <c r="T979" s="1">
        <v>2.8110312050779385</v>
      </c>
      <c r="U979" s="1">
        <v>-2.8110312050779385</v>
      </c>
      <c r="V979" s="1">
        <v>-0.5357368128353922</v>
      </c>
      <c r="X979" s="1">
        <v>99.53027139874739</v>
      </c>
      <c r="Y979" s="1">
        <v>25.07</v>
      </c>
    </row>
    <row r="980" ht="14.25" customHeight="1">
      <c r="S980" s="1">
        <v>955.0</v>
      </c>
      <c r="T980" s="1">
        <v>2.8110312050779385</v>
      </c>
      <c r="U980" s="1">
        <v>-1.7210312050779384</v>
      </c>
      <c r="V980" s="1">
        <v>-0.3280005468929489</v>
      </c>
      <c r="X980" s="1">
        <v>99.63465553235908</v>
      </c>
      <c r="Y980" s="1">
        <v>25.07</v>
      </c>
    </row>
    <row r="981" ht="14.25" customHeight="1">
      <c r="S981" s="1">
        <v>956.0</v>
      </c>
      <c r="T981" s="1">
        <v>2.8110312050779385</v>
      </c>
      <c r="U981" s="1">
        <v>-2.8110312050779385</v>
      </c>
      <c r="V981" s="1">
        <v>-0.5357368128353922</v>
      </c>
      <c r="X981" s="1">
        <v>99.73903966597076</v>
      </c>
      <c r="Y981" s="1">
        <v>26.160000000000004</v>
      </c>
    </row>
    <row r="982" ht="14.25" customHeight="1">
      <c r="S982" s="1">
        <v>957.0</v>
      </c>
      <c r="T982" s="1">
        <v>2.8110312050779385</v>
      </c>
      <c r="U982" s="1">
        <v>-1.7210312050779384</v>
      </c>
      <c r="V982" s="1">
        <v>-0.3280005468929489</v>
      </c>
      <c r="X982" s="1">
        <v>99.84342379958247</v>
      </c>
      <c r="Y982" s="1">
        <v>26.160000000000004</v>
      </c>
    </row>
    <row r="983" ht="14.25" customHeight="1">
      <c r="S983" s="4">
        <v>958.0</v>
      </c>
      <c r="T983" s="4">
        <v>2.8110312050779385</v>
      </c>
      <c r="U983" s="4">
        <v>-2.8110312050779385</v>
      </c>
      <c r="V983" s="4">
        <v>-0.5357368128353922</v>
      </c>
      <c r="X983" s="4">
        <v>99.94780793319416</v>
      </c>
      <c r="Y983" s="4">
        <v>27.250000000000004</v>
      </c>
    </row>
  </sheetData>
  <mergeCells count="1">
    <mergeCell ref="S4:T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</row>
    <row r="2" ht="14.25" customHeight="1">
      <c r="A2" s="1" t="s">
        <v>273</v>
      </c>
      <c r="B2" s="1" t="s">
        <v>51</v>
      </c>
      <c r="C2" s="1">
        <v>22.0</v>
      </c>
      <c r="D2" s="1">
        <v>70.0</v>
      </c>
      <c r="E2" s="1" t="s">
        <v>83</v>
      </c>
      <c r="F2" s="1" t="s">
        <v>84</v>
      </c>
      <c r="G2" s="1" t="s">
        <v>274</v>
      </c>
      <c r="H2" s="1" t="s">
        <v>44</v>
      </c>
      <c r="I2" s="1" t="s">
        <v>45</v>
      </c>
      <c r="J2" s="1" t="s">
        <v>275</v>
      </c>
      <c r="K2" s="1">
        <v>67.0</v>
      </c>
      <c r="M2" s="1">
        <v>73.03</v>
      </c>
      <c r="O2" s="1">
        <v>76.30000000000001</v>
      </c>
      <c r="T2" s="1" t="s">
        <v>21</v>
      </c>
    </row>
    <row r="3" ht="14.25" customHeight="1">
      <c r="A3" s="1" t="s">
        <v>276</v>
      </c>
      <c r="B3" s="1" t="s">
        <v>96</v>
      </c>
      <c r="C3" s="1">
        <v>24.0</v>
      </c>
      <c r="D3" s="1">
        <v>65.0</v>
      </c>
      <c r="E3" s="1" t="s">
        <v>83</v>
      </c>
      <c r="F3" s="1" t="s">
        <v>84</v>
      </c>
      <c r="G3" s="1" t="s">
        <v>277</v>
      </c>
      <c r="H3" s="1" t="s">
        <v>83</v>
      </c>
      <c r="I3" s="1" t="s">
        <v>84</v>
      </c>
      <c r="J3" s="1" t="s">
        <v>274</v>
      </c>
      <c r="K3" s="1">
        <v>40.0</v>
      </c>
      <c r="M3" s="1">
        <v>43.6</v>
      </c>
      <c r="O3" s="1">
        <v>70.85000000000001</v>
      </c>
    </row>
    <row r="4" ht="14.25" customHeight="1">
      <c r="A4" s="1" t="s">
        <v>278</v>
      </c>
      <c r="B4" s="1" t="s">
        <v>23</v>
      </c>
      <c r="C4" s="1">
        <v>26.0</v>
      </c>
      <c r="D4" s="1">
        <v>55.0</v>
      </c>
      <c r="E4" s="1" t="s">
        <v>83</v>
      </c>
      <c r="F4" s="1" t="s">
        <v>84</v>
      </c>
      <c r="G4" s="1" t="s">
        <v>279</v>
      </c>
      <c r="H4" s="1" t="s">
        <v>28</v>
      </c>
      <c r="I4" s="1" t="s">
        <v>29</v>
      </c>
      <c r="J4" s="1" t="s">
        <v>30</v>
      </c>
      <c r="K4" s="1">
        <v>23.0</v>
      </c>
      <c r="M4" s="1">
        <v>25.07</v>
      </c>
      <c r="O4" s="1">
        <v>59.95</v>
      </c>
      <c r="T4" s="2" t="s">
        <v>31</v>
      </c>
      <c r="U4" s="3"/>
    </row>
    <row r="5" ht="14.25" customHeight="1">
      <c r="A5" s="1" t="s">
        <v>280</v>
      </c>
      <c r="B5" s="1" t="s">
        <v>51</v>
      </c>
      <c r="C5" s="1">
        <v>24.0</v>
      </c>
      <c r="D5" s="1">
        <v>48.0</v>
      </c>
      <c r="E5" s="1" t="s">
        <v>83</v>
      </c>
      <c r="F5" s="1" t="s">
        <v>84</v>
      </c>
      <c r="G5" s="1" t="s">
        <v>281</v>
      </c>
      <c r="H5" s="1" t="s">
        <v>18</v>
      </c>
      <c r="I5" s="1" t="s">
        <v>19</v>
      </c>
      <c r="J5" s="1" t="s">
        <v>282</v>
      </c>
      <c r="K5" s="1">
        <v>50.0</v>
      </c>
      <c r="M5" s="1">
        <v>54.50000000000001</v>
      </c>
      <c r="O5" s="1">
        <v>52.32000000000001</v>
      </c>
      <c r="T5" s="1" t="s">
        <v>34</v>
      </c>
      <c r="U5" s="1">
        <v>0.7796816470707458</v>
      </c>
    </row>
    <row r="6" ht="14.25" customHeight="1">
      <c r="A6" s="1" t="s">
        <v>283</v>
      </c>
      <c r="B6" s="1" t="s">
        <v>23</v>
      </c>
      <c r="C6" s="1">
        <v>25.0</v>
      </c>
      <c r="D6" s="1">
        <v>45.0</v>
      </c>
      <c r="E6" s="1" t="s">
        <v>83</v>
      </c>
      <c r="F6" s="1" t="s">
        <v>84</v>
      </c>
      <c r="G6" s="1" t="s">
        <v>284</v>
      </c>
      <c r="H6" s="1" t="s">
        <v>90</v>
      </c>
      <c r="I6" s="1" t="s">
        <v>91</v>
      </c>
      <c r="J6" s="1" t="s">
        <v>285</v>
      </c>
      <c r="K6" s="1" t="s">
        <v>56</v>
      </c>
      <c r="M6" s="1">
        <v>0.0</v>
      </c>
      <c r="O6" s="1">
        <v>49.050000000000004</v>
      </c>
      <c r="Q6" s="2" t="s">
        <v>11</v>
      </c>
      <c r="R6" s="3"/>
      <c r="T6" s="1" t="s">
        <v>38</v>
      </c>
      <c r="U6" s="1">
        <v>0.6079034707789511</v>
      </c>
    </row>
    <row r="7" ht="14.25" customHeight="1">
      <c r="A7" s="1" t="s">
        <v>286</v>
      </c>
      <c r="B7" s="1" t="s">
        <v>51</v>
      </c>
      <c r="C7" s="1">
        <v>25.0</v>
      </c>
      <c r="D7" s="1">
        <v>35.0</v>
      </c>
      <c r="E7" s="1" t="s">
        <v>83</v>
      </c>
      <c r="F7" s="1" t="s">
        <v>84</v>
      </c>
      <c r="G7" s="1" t="s">
        <v>287</v>
      </c>
      <c r="H7" s="1" t="s">
        <v>83</v>
      </c>
      <c r="I7" s="1" t="s">
        <v>84</v>
      </c>
      <c r="J7" s="1" t="s">
        <v>274</v>
      </c>
      <c r="K7" s="1">
        <v>41.0</v>
      </c>
      <c r="M7" s="1">
        <v>44.690000000000005</v>
      </c>
      <c r="O7" s="1">
        <v>38.150000000000006</v>
      </c>
      <c r="T7" s="1" t="s">
        <v>42</v>
      </c>
      <c r="U7" s="1">
        <v>0.6058927193470484</v>
      </c>
    </row>
    <row r="8" ht="14.25" customHeight="1">
      <c r="A8" s="1" t="s">
        <v>288</v>
      </c>
      <c r="B8" s="1" t="s">
        <v>51</v>
      </c>
      <c r="C8" s="1">
        <v>31.0</v>
      </c>
      <c r="D8" s="1">
        <v>35.0</v>
      </c>
      <c r="E8" s="1" t="s">
        <v>83</v>
      </c>
      <c r="F8" s="1" t="s">
        <v>84</v>
      </c>
      <c r="G8" s="1" t="s">
        <v>279</v>
      </c>
      <c r="H8" s="1" t="s">
        <v>18</v>
      </c>
      <c r="I8" s="1" t="s">
        <v>19</v>
      </c>
      <c r="J8" s="1" t="s">
        <v>289</v>
      </c>
      <c r="K8" s="1">
        <v>38.0</v>
      </c>
      <c r="M8" s="1">
        <v>41.42</v>
      </c>
      <c r="O8" s="1">
        <v>38.150000000000006</v>
      </c>
      <c r="Q8" s="1" t="s">
        <v>48</v>
      </c>
      <c r="R8" s="1">
        <v>4.038145685279187</v>
      </c>
      <c r="T8" s="1" t="s">
        <v>49</v>
      </c>
      <c r="U8" s="1">
        <v>6.166414559036392</v>
      </c>
    </row>
    <row r="9" ht="14.25" customHeight="1">
      <c r="A9" s="1" t="s">
        <v>290</v>
      </c>
      <c r="B9" s="1" t="s">
        <v>14</v>
      </c>
      <c r="C9" s="1">
        <v>23.0</v>
      </c>
      <c r="D9" s="1">
        <v>30.0</v>
      </c>
      <c r="E9" s="1" t="s">
        <v>83</v>
      </c>
      <c r="F9" s="1" t="s">
        <v>84</v>
      </c>
      <c r="G9" s="1" t="s">
        <v>291</v>
      </c>
      <c r="H9" s="1" t="s">
        <v>18</v>
      </c>
      <c r="I9" s="1" t="s">
        <v>19</v>
      </c>
      <c r="J9" s="1" t="s">
        <v>292</v>
      </c>
      <c r="K9" s="1">
        <v>36.0</v>
      </c>
      <c r="M9" s="1">
        <v>39.24</v>
      </c>
      <c r="O9" s="1">
        <v>32.7</v>
      </c>
      <c r="Q9" s="1" t="s">
        <v>49</v>
      </c>
      <c r="R9" s="1">
        <v>0.6998297108878683</v>
      </c>
      <c r="T9" s="4" t="s">
        <v>53</v>
      </c>
      <c r="U9" s="4">
        <v>197.0</v>
      </c>
    </row>
    <row r="10" ht="14.25" customHeight="1">
      <c r="A10" s="1" t="s">
        <v>293</v>
      </c>
      <c r="B10" s="1" t="s">
        <v>294</v>
      </c>
      <c r="C10" s="1">
        <v>28.0</v>
      </c>
      <c r="D10" s="1">
        <v>35.0</v>
      </c>
      <c r="E10" s="1" t="s">
        <v>83</v>
      </c>
      <c r="F10" s="1" t="s">
        <v>84</v>
      </c>
      <c r="G10" s="1" t="s">
        <v>274</v>
      </c>
      <c r="H10" s="1" t="s">
        <v>83</v>
      </c>
      <c r="I10" s="1" t="s">
        <v>84</v>
      </c>
      <c r="J10" s="1" t="s">
        <v>233</v>
      </c>
      <c r="K10" s="1" t="s">
        <v>56</v>
      </c>
      <c r="M10" s="1">
        <v>0.0</v>
      </c>
      <c r="O10" s="1">
        <v>38.150000000000006</v>
      </c>
      <c r="Q10" s="1" t="s">
        <v>57</v>
      </c>
      <c r="R10" s="1">
        <v>0.0</v>
      </c>
    </row>
    <row r="11" ht="14.25" customHeight="1">
      <c r="A11" s="1" t="s">
        <v>295</v>
      </c>
      <c r="B11" s="1" t="s">
        <v>294</v>
      </c>
      <c r="C11" s="1">
        <v>22.0</v>
      </c>
      <c r="D11" s="1">
        <v>28.0</v>
      </c>
      <c r="E11" s="1" t="s">
        <v>83</v>
      </c>
      <c r="F11" s="1" t="s">
        <v>84</v>
      </c>
      <c r="G11" s="1" t="s">
        <v>291</v>
      </c>
      <c r="H11" s="1" t="s">
        <v>83</v>
      </c>
      <c r="I11" s="1" t="s">
        <v>84</v>
      </c>
      <c r="J11" s="1" t="s">
        <v>279</v>
      </c>
      <c r="K11" s="1">
        <v>5.0</v>
      </c>
      <c r="M11" s="1">
        <v>5.45</v>
      </c>
      <c r="O11" s="1">
        <v>30.520000000000003</v>
      </c>
      <c r="Q11" s="1" t="s">
        <v>62</v>
      </c>
      <c r="R11" s="1">
        <v>0.0</v>
      </c>
      <c r="T11" s="1" t="s">
        <v>63</v>
      </c>
    </row>
    <row r="12" ht="14.25" customHeight="1">
      <c r="A12" s="1" t="s">
        <v>296</v>
      </c>
      <c r="B12" s="1" t="s">
        <v>40</v>
      </c>
      <c r="C12" s="1">
        <v>25.0</v>
      </c>
      <c r="D12" s="1">
        <v>27.0</v>
      </c>
      <c r="E12" s="1" t="s">
        <v>83</v>
      </c>
      <c r="F12" s="1" t="s">
        <v>84</v>
      </c>
      <c r="G12" s="1" t="s">
        <v>274</v>
      </c>
      <c r="H12" s="1" t="s">
        <v>18</v>
      </c>
      <c r="I12" s="1" t="s">
        <v>19</v>
      </c>
      <c r="J12" s="1" t="s">
        <v>289</v>
      </c>
      <c r="K12" s="1">
        <v>3.0</v>
      </c>
      <c r="M12" s="1">
        <v>3.2700000000000005</v>
      </c>
      <c r="O12" s="1">
        <v>29.430000000000003</v>
      </c>
      <c r="Q12" s="1" t="s">
        <v>69</v>
      </c>
      <c r="R12" s="1">
        <v>9.822578071746504</v>
      </c>
      <c r="T12" s="2"/>
      <c r="U12" s="2" t="s">
        <v>70</v>
      </c>
      <c r="V12" s="2" t="s">
        <v>71</v>
      </c>
      <c r="W12" s="2" t="s">
        <v>72</v>
      </c>
      <c r="X12" s="2" t="s">
        <v>73</v>
      </c>
      <c r="Y12" s="2" t="s">
        <v>74</v>
      </c>
    </row>
    <row r="13" ht="14.25" customHeight="1">
      <c r="A13" s="1" t="s">
        <v>297</v>
      </c>
      <c r="B13" s="1" t="s">
        <v>51</v>
      </c>
      <c r="C13" s="1">
        <v>24.0</v>
      </c>
      <c r="D13" s="1">
        <v>25.0</v>
      </c>
      <c r="E13" s="1" t="s">
        <v>83</v>
      </c>
      <c r="F13" s="1" t="s">
        <v>84</v>
      </c>
      <c r="G13" s="1" t="s">
        <v>274</v>
      </c>
      <c r="H13" s="1" t="s">
        <v>83</v>
      </c>
      <c r="I13" s="1" t="s">
        <v>84</v>
      </c>
      <c r="J13" s="1" t="s">
        <v>281</v>
      </c>
      <c r="K13" s="1">
        <v>20.0</v>
      </c>
      <c r="M13" s="1">
        <v>21.8</v>
      </c>
      <c r="O13" s="1">
        <v>27.250000000000004</v>
      </c>
      <c r="Q13" s="1" t="s">
        <v>79</v>
      </c>
      <c r="R13" s="1">
        <v>96.48303997555527</v>
      </c>
      <c r="T13" s="1" t="s">
        <v>80</v>
      </c>
      <c r="U13" s="1">
        <v>1.0</v>
      </c>
      <c r="V13" s="1">
        <v>11495.865474999051</v>
      </c>
      <c r="W13" s="1">
        <v>11495.865474999051</v>
      </c>
      <c r="X13" s="1">
        <v>302.3265139260301</v>
      </c>
      <c r="Y13" s="1">
        <v>1.6552186129737426E-41</v>
      </c>
    </row>
    <row r="14" ht="14.25" customHeight="1">
      <c r="A14" s="1" t="s">
        <v>298</v>
      </c>
      <c r="B14" s="1" t="s">
        <v>65</v>
      </c>
      <c r="C14" s="1">
        <v>31.0</v>
      </c>
      <c r="D14" s="1">
        <v>25.0</v>
      </c>
      <c r="E14" s="1" t="s">
        <v>83</v>
      </c>
      <c r="F14" s="1" t="s">
        <v>84</v>
      </c>
      <c r="G14" s="1" t="s">
        <v>279</v>
      </c>
      <c r="H14" s="1" t="s">
        <v>299</v>
      </c>
      <c r="I14" s="1" t="s">
        <v>210</v>
      </c>
      <c r="J14" s="1" t="s">
        <v>300</v>
      </c>
      <c r="K14" s="1" t="s">
        <v>56</v>
      </c>
      <c r="M14" s="1">
        <v>0.0</v>
      </c>
      <c r="O14" s="1">
        <v>27.250000000000004</v>
      </c>
      <c r="Q14" s="1" t="s">
        <v>86</v>
      </c>
      <c r="R14" s="1">
        <v>18.95779149730653</v>
      </c>
      <c r="T14" s="1" t="s">
        <v>87</v>
      </c>
      <c r="U14" s="1">
        <v>195.0</v>
      </c>
      <c r="V14" s="1">
        <v>7414.810360209716</v>
      </c>
      <c r="W14" s="1">
        <v>38.02466851389598</v>
      </c>
    </row>
    <row r="15" ht="14.25" customHeight="1">
      <c r="A15" s="1" t="s">
        <v>301</v>
      </c>
      <c r="B15" s="1" t="s">
        <v>294</v>
      </c>
      <c r="C15" s="1">
        <v>27.0</v>
      </c>
      <c r="D15" s="1">
        <v>23.0</v>
      </c>
      <c r="E15" s="1" t="s">
        <v>83</v>
      </c>
      <c r="F15" s="1" t="s">
        <v>84</v>
      </c>
      <c r="G15" s="1" t="s">
        <v>302</v>
      </c>
      <c r="H15" s="1" t="s">
        <v>83</v>
      </c>
      <c r="I15" s="1" t="s">
        <v>84</v>
      </c>
      <c r="J15" s="1" t="s">
        <v>303</v>
      </c>
      <c r="K15" s="1">
        <v>23.0</v>
      </c>
      <c r="M15" s="1">
        <v>25.07</v>
      </c>
      <c r="O15" s="1">
        <v>25.07</v>
      </c>
      <c r="Q15" s="1" t="s">
        <v>93</v>
      </c>
      <c r="R15" s="1">
        <v>3.9953603845729937</v>
      </c>
      <c r="T15" s="4" t="s">
        <v>94</v>
      </c>
      <c r="U15" s="4">
        <v>196.0</v>
      </c>
      <c r="V15" s="4">
        <v>18910.675835208767</v>
      </c>
      <c r="W15" s="4"/>
      <c r="X15" s="4"/>
      <c r="Y15" s="4"/>
    </row>
    <row r="16" ht="14.25" customHeight="1">
      <c r="A16" s="1" t="s">
        <v>304</v>
      </c>
      <c r="B16" s="1" t="s">
        <v>65</v>
      </c>
      <c r="C16" s="1">
        <v>25.0</v>
      </c>
      <c r="D16" s="1">
        <v>19.0</v>
      </c>
      <c r="E16" s="1" t="s">
        <v>83</v>
      </c>
      <c r="F16" s="1" t="s">
        <v>84</v>
      </c>
      <c r="G16" s="1" t="s">
        <v>291</v>
      </c>
      <c r="H16" s="1" t="s">
        <v>83</v>
      </c>
      <c r="I16" s="1" t="s">
        <v>84</v>
      </c>
      <c r="J16" s="1" t="s">
        <v>281</v>
      </c>
      <c r="K16" s="1">
        <v>22.0</v>
      </c>
      <c r="M16" s="1">
        <v>23.98</v>
      </c>
      <c r="O16" s="1">
        <v>20.71</v>
      </c>
      <c r="Q16" s="1" t="s">
        <v>100</v>
      </c>
      <c r="R16" s="1">
        <v>73.03</v>
      </c>
    </row>
    <row r="17" ht="14.25" customHeight="1">
      <c r="A17" s="1" t="s">
        <v>305</v>
      </c>
      <c r="B17" s="1" t="s">
        <v>96</v>
      </c>
      <c r="C17" s="1">
        <v>24.0</v>
      </c>
      <c r="D17" s="1">
        <v>22.0</v>
      </c>
      <c r="E17" s="1" t="s">
        <v>83</v>
      </c>
      <c r="F17" s="1" t="s">
        <v>84</v>
      </c>
      <c r="G17" s="1" t="s">
        <v>233</v>
      </c>
      <c r="H17" s="1" t="s">
        <v>28</v>
      </c>
      <c r="I17" s="1" t="s">
        <v>29</v>
      </c>
      <c r="J17" s="1" t="s">
        <v>55</v>
      </c>
      <c r="K17" s="1">
        <v>8.0</v>
      </c>
      <c r="M17" s="1">
        <v>8.72</v>
      </c>
      <c r="O17" s="1">
        <v>23.98</v>
      </c>
      <c r="Q17" s="1" t="s">
        <v>102</v>
      </c>
      <c r="R17" s="1">
        <v>0.0</v>
      </c>
      <c r="T17" s="2"/>
      <c r="U17" s="2" t="s">
        <v>103</v>
      </c>
      <c r="V17" s="2" t="s">
        <v>49</v>
      </c>
      <c r="W17" s="2" t="s">
        <v>104</v>
      </c>
      <c r="X17" s="2" t="s">
        <v>105</v>
      </c>
      <c r="Y17" s="2" t="s">
        <v>106</v>
      </c>
      <c r="Z17" s="2" t="s">
        <v>107</v>
      </c>
      <c r="AA17" s="2" t="s">
        <v>108</v>
      </c>
      <c r="AB17" s="2" t="s">
        <v>109</v>
      </c>
    </row>
    <row r="18" ht="14.25" customHeight="1">
      <c r="A18" s="1" t="s">
        <v>306</v>
      </c>
      <c r="B18" s="1" t="s">
        <v>23</v>
      </c>
      <c r="C18" s="1">
        <v>22.0</v>
      </c>
      <c r="D18" s="1">
        <v>13.0</v>
      </c>
      <c r="E18" s="1" t="s">
        <v>83</v>
      </c>
      <c r="F18" s="1" t="s">
        <v>84</v>
      </c>
      <c r="G18" s="1" t="s">
        <v>307</v>
      </c>
      <c r="H18" s="1" t="s">
        <v>83</v>
      </c>
      <c r="I18" s="1" t="s">
        <v>84</v>
      </c>
      <c r="J18" s="1" t="s">
        <v>281</v>
      </c>
      <c r="K18" s="1">
        <v>21.0</v>
      </c>
      <c r="M18" s="1">
        <v>22.89</v>
      </c>
      <c r="O18" s="1">
        <v>14.170000000000002</v>
      </c>
      <c r="Q18" s="1" t="s">
        <v>111</v>
      </c>
      <c r="R18" s="1">
        <v>73.03</v>
      </c>
      <c r="T18" s="1" t="s">
        <v>112</v>
      </c>
      <c r="U18" s="1">
        <v>-1.345150612257239</v>
      </c>
      <c r="V18" s="1">
        <v>0.5374707891250957</v>
      </c>
      <c r="W18" s="1">
        <v>-2.5027418037860225</v>
      </c>
      <c r="X18" s="1">
        <v>0.013145122314876629</v>
      </c>
      <c r="Y18" s="1">
        <v>-2.4051526800082015</v>
      </c>
      <c r="Z18" s="1">
        <v>-0.28514854450627647</v>
      </c>
      <c r="AA18" s="1">
        <v>-2.4051526800082015</v>
      </c>
      <c r="AB18" s="1">
        <v>-0.28514854450627647</v>
      </c>
    </row>
    <row r="19" ht="14.25" customHeight="1">
      <c r="A19" s="1" t="s">
        <v>308</v>
      </c>
      <c r="B19" s="1" t="s">
        <v>133</v>
      </c>
      <c r="C19" s="1">
        <v>24.0</v>
      </c>
      <c r="D19" s="1">
        <v>20.0</v>
      </c>
      <c r="E19" s="1" t="s">
        <v>83</v>
      </c>
      <c r="F19" s="1" t="s">
        <v>84</v>
      </c>
      <c r="G19" s="1" t="s">
        <v>85</v>
      </c>
      <c r="H19" s="1" t="s">
        <v>90</v>
      </c>
      <c r="I19" s="1" t="s">
        <v>91</v>
      </c>
      <c r="J19" s="1" t="s">
        <v>120</v>
      </c>
      <c r="K19" s="1">
        <v>20.0</v>
      </c>
      <c r="M19" s="1">
        <v>21.8</v>
      </c>
      <c r="O19" s="1">
        <v>21.8</v>
      </c>
      <c r="Q19" s="1" t="s">
        <v>117</v>
      </c>
      <c r="R19" s="1">
        <v>795.5146999999998</v>
      </c>
      <c r="T19" s="4" t="s">
        <v>12</v>
      </c>
      <c r="U19" s="4">
        <v>0.6461955811182626</v>
      </c>
      <c r="V19" s="4">
        <v>0.03716429217321465</v>
      </c>
      <c r="W19" s="4">
        <v>17.38753904168243</v>
      </c>
      <c r="X19" s="4">
        <v>1.6552186129735303E-41</v>
      </c>
      <c r="Y19" s="4">
        <v>0.5729000135317245</v>
      </c>
      <c r="Z19" s="4">
        <v>0.7194911487048007</v>
      </c>
      <c r="AA19" s="4">
        <v>0.5729000135317245</v>
      </c>
      <c r="AB19" s="4">
        <v>0.7194911487048007</v>
      </c>
    </row>
    <row r="20" ht="14.25" customHeight="1">
      <c r="A20" s="1" t="s">
        <v>309</v>
      </c>
      <c r="B20" s="1" t="s">
        <v>23</v>
      </c>
      <c r="C20" s="1">
        <v>30.0</v>
      </c>
      <c r="D20" s="1">
        <v>20.0</v>
      </c>
      <c r="E20" s="1" t="s">
        <v>83</v>
      </c>
      <c r="F20" s="1" t="s">
        <v>84</v>
      </c>
      <c r="G20" s="1" t="s">
        <v>281</v>
      </c>
      <c r="H20" s="1" t="s">
        <v>18</v>
      </c>
      <c r="I20" s="1" t="s">
        <v>19</v>
      </c>
      <c r="J20" s="1" t="s">
        <v>310</v>
      </c>
      <c r="K20" s="1">
        <v>9.0</v>
      </c>
      <c r="M20" s="1">
        <v>9.81</v>
      </c>
      <c r="O20" s="1">
        <v>21.8</v>
      </c>
      <c r="Q20" s="4" t="s">
        <v>121</v>
      </c>
      <c r="R20" s="4">
        <v>197.0</v>
      </c>
    </row>
    <row r="21" ht="14.25" customHeight="1">
      <c r="A21" s="1" t="s">
        <v>311</v>
      </c>
      <c r="B21" s="1" t="s">
        <v>36</v>
      </c>
      <c r="C21" s="1">
        <v>27.0</v>
      </c>
      <c r="D21" s="1">
        <v>20.0</v>
      </c>
      <c r="E21" s="1" t="s">
        <v>83</v>
      </c>
      <c r="F21" s="1" t="s">
        <v>84</v>
      </c>
      <c r="G21" s="1" t="s">
        <v>312</v>
      </c>
      <c r="H21" s="1" t="s">
        <v>83</v>
      </c>
      <c r="I21" s="1" t="s">
        <v>84</v>
      </c>
      <c r="J21" s="1" t="s">
        <v>277</v>
      </c>
      <c r="K21" s="1">
        <v>1.0</v>
      </c>
      <c r="M21" s="1">
        <v>1.09</v>
      </c>
      <c r="O21" s="1">
        <v>21.8</v>
      </c>
    </row>
    <row r="22" ht="14.25" customHeight="1">
      <c r="A22" s="1" t="s">
        <v>313</v>
      </c>
      <c r="B22" s="1" t="s">
        <v>14</v>
      </c>
      <c r="C22" s="1">
        <v>23.0</v>
      </c>
      <c r="D22" s="1">
        <v>20.0</v>
      </c>
      <c r="E22" s="1" t="s">
        <v>83</v>
      </c>
      <c r="F22" s="1" t="s">
        <v>84</v>
      </c>
      <c r="G22" s="1" t="s">
        <v>303</v>
      </c>
      <c r="H22" s="1" t="s">
        <v>83</v>
      </c>
      <c r="I22" s="1" t="s">
        <v>84</v>
      </c>
      <c r="J22" s="1" t="s">
        <v>291</v>
      </c>
      <c r="K22" s="1" t="s">
        <v>47</v>
      </c>
      <c r="M22" s="1">
        <v>0.0</v>
      </c>
      <c r="O22" s="1">
        <v>21.8</v>
      </c>
    </row>
    <row r="23" ht="14.25" customHeight="1">
      <c r="A23" s="1" t="s">
        <v>314</v>
      </c>
      <c r="B23" s="1" t="s">
        <v>14</v>
      </c>
      <c r="C23" s="1">
        <v>28.0</v>
      </c>
      <c r="D23" s="1">
        <v>20.0</v>
      </c>
      <c r="E23" s="1" t="s">
        <v>83</v>
      </c>
      <c r="F23" s="1" t="s">
        <v>84</v>
      </c>
      <c r="G23" s="1" t="s">
        <v>287</v>
      </c>
      <c r="H23" s="1" t="s">
        <v>83</v>
      </c>
      <c r="I23" s="1" t="s">
        <v>84</v>
      </c>
      <c r="J23" s="1" t="s">
        <v>233</v>
      </c>
      <c r="K23" s="1" t="s">
        <v>56</v>
      </c>
      <c r="M23" s="1">
        <v>0.0</v>
      </c>
      <c r="O23" s="1">
        <v>21.8</v>
      </c>
      <c r="T23" s="1" t="s">
        <v>130</v>
      </c>
      <c r="Y23" s="1" t="s">
        <v>131</v>
      </c>
    </row>
    <row r="24" ht="14.25" customHeight="1">
      <c r="A24" s="1" t="s">
        <v>315</v>
      </c>
      <c r="B24" s="1" t="s">
        <v>51</v>
      </c>
      <c r="C24" s="1">
        <v>22.0</v>
      </c>
      <c r="D24" s="1">
        <v>15.0</v>
      </c>
      <c r="E24" s="1" t="s">
        <v>83</v>
      </c>
      <c r="F24" s="1" t="s">
        <v>84</v>
      </c>
      <c r="G24" s="1" t="s">
        <v>316</v>
      </c>
      <c r="H24" s="1" t="s">
        <v>28</v>
      </c>
      <c r="I24" s="1" t="s">
        <v>29</v>
      </c>
      <c r="J24" s="1" t="s">
        <v>317</v>
      </c>
      <c r="K24" s="1">
        <v>19.0</v>
      </c>
      <c r="M24" s="1">
        <v>20.71</v>
      </c>
      <c r="O24" s="1">
        <v>16.35</v>
      </c>
    </row>
    <row r="25" ht="14.25" customHeight="1">
      <c r="A25" s="1" t="s">
        <v>318</v>
      </c>
      <c r="B25" s="1" t="s">
        <v>33</v>
      </c>
      <c r="C25" s="1">
        <v>19.0</v>
      </c>
      <c r="D25" s="1">
        <v>17.0</v>
      </c>
      <c r="E25" s="1" t="s">
        <v>83</v>
      </c>
      <c r="F25" s="1" t="s">
        <v>84</v>
      </c>
      <c r="G25" s="1" t="s">
        <v>85</v>
      </c>
      <c r="H25" s="1" t="s">
        <v>18</v>
      </c>
      <c r="I25" s="1" t="s">
        <v>19</v>
      </c>
      <c r="J25" s="1" t="s">
        <v>282</v>
      </c>
      <c r="K25" s="1">
        <v>18.0</v>
      </c>
      <c r="M25" s="1">
        <v>19.62</v>
      </c>
      <c r="O25" s="1">
        <v>18.53</v>
      </c>
      <c r="T25" s="2" t="s">
        <v>136</v>
      </c>
      <c r="U25" s="2" t="s">
        <v>137</v>
      </c>
      <c r="V25" s="2" t="s">
        <v>138</v>
      </c>
      <c r="W25" s="2" t="s">
        <v>139</v>
      </c>
      <c r="Y25" s="2" t="s">
        <v>140</v>
      </c>
      <c r="Z25" s="2" t="s">
        <v>11</v>
      </c>
    </row>
    <row r="26" ht="14.25" customHeight="1">
      <c r="A26" s="1" t="s">
        <v>319</v>
      </c>
      <c r="B26" s="1" t="s">
        <v>33</v>
      </c>
      <c r="C26" s="1">
        <v>20.0</v>
      </c>
      <c r="D26" s="1">
        <v>18.0</v>
      </c>
      <c r="E26" s="1" t="s">
        <v>83</v>
      </c>
      <c r="F26" s="1" t="s">
        <v>84</v>
      </c>
      <c r="G26" s="1" t="s">
        <v>316</v>
      </c>
      <c r="H26" s="1" t="s">
        <v>18</v>
      </c>
      <c r="I26" s="1" t="s">
        <v>19</v>
      </c>
      <c r="J26" s="1" t="s">
        <v>320</v>
      </c>
      <c r="K26" s="1">
        <v>16.0</v>
      </c>
      <c r="M26" s="1">
        <v>17.44</v>
      </c>
      <c r="O26" s="1">
        <v>19.62</v>
      </c>
      <c r="T26" s="1">
        <v>1.0</v>
      </c>
      <c r="U26" s="1">
        <v>47.959572227066204</v>
      </c>
      <c r="V26" s="1">
        <v>25.070427772933797</v>
      </c>
      <c r="W26" s="1">
        <v>4.0760523764312975</v>
      </c>
      <c r="Y26" s="1">
        <v>0.25380710659898476</v>
      </c>
      <c r="Z26" s="1">
        <v>0.0</v>
      </c>
    </row>
    <row r="27" ht="14.25" customHeight="1">
      <c r="A27" s="1" t="s">
        <v>321</v>
      </c>
      <c r="B27" s="1" t="s">
        <v>36</v>
      </c>
      <c r="C27" s="1">
        <v>27.0</v>
      </c>
      <c r="D27" s="1">
        <v>18.0</v>
      </c>
      <c r="E27" s="1" t="s">
        <v>83</v>
      </c>
      <c r="F27" s="1" t="s">
        <v>84</v>
      </c>
      <c r="G27" s="1" t="s">
        <v>312</v>
      </c>
      <c r="H27" s="1" t="s">
        <v>83</v>
      </c>
      <c r="I27" s="1" t="s">
        <v>84</v>
      </c>
      <c r="J27" s="1" t="s">
        <v>302</v>
      </c>
      <c r="K27" s="1">
        <v>7.0</v>
      </c>
      <c r="M27" s="1">
        <v>7.630000000000001</v>
      </c>
      <c r="O27" s="1">
        <v>19.62</v>
      </c>
      <c r="T27" s="1">
        <v>2.0</v>
      </c>
      <c r="U27" s="1">
        <v>44.43780630997168</v>
      </c>
      <c r="V27" s="1">
        <v>-0.8378063099716755</v>
      </c>
      <c r="W27" s="1">
        <v>-0.13621396617874942</v>
      </c>
      <c r="Y27" s="1">
        <v>0.7614213197969543</v>
      </c>
      <c r="Z27" s="1">
        <v>0.0</v>
      </c>
    </row>
    <row r="28" ht="14.25" customHeight="1">
      <c r="A28" s="1" t="s">
        <v>322</v>
      </c>
      <c r="B28" s="1" t="s">
        <v>23</v>
      </c>
      <c r="C28" s="1">
        <v>26.0</v>
      </c>
      <c r="D28" s="1">
        <v>18.0</v>
      </c>
      <c r="E28" s="1" t="s">
        <v>83</v>
      </c>
      <c r="F28" s="1" t="s">
        <v>84</v>
      </c>
      <c r="G28" s="1" t="s">
        <v>274</v>
      </c>
      <c r="H28" s="1" t="s">
        <v>18</v>
      </c>
      <c r="I28" s="1" t="s">
        <v>19</v>
      </c>
      <c r="J28" s="1" t="s">
        <v>20</v>
      </c>
      <c r="K28" s="1">
        <v>4.0</v>
      </c>
      <c r="M28" s="1">
        <v>4.36</v>
      </c>
      <c r="O28" s="1">
        <v>19.62</v>
      </c>
      <c r="T28" s="1">
        <v>3.0</v>
      </c>
      <c r="U28" s="1">
        <v>37.39427447578261</v>
      </c>
      <c r="V28" s="1">
        <v>-12.324274475782609</v>
      </c>
      <c r="W28" s="1">
        <v>-2.0037307986838053</v>
      </c>
      <c r="Y28" s="1">
        <v>1.2690355329949239</v>
      </c>
      <c r="Z28" s="1">
        <v>0.0</v>
      </c>
    </row>
    <row r="29" ht="14.25" customHeight="1">
      <c r="A29" s="1" t="s">
        <v>323</v>
      </c>
      <c r="B29" s="1" t="s">
        <v>23</v>
      </c>
      <c r="C29" s="1">
        <v>29.0</v>
      </c>
      <c r="D29" s="1">
        <v>17.0</v>
      </c>
      <c r="E29" s="1" t="s">
        <v>83</v>
      </c>
      <c r="F29" s="1" t="s">
        <v>84</v>
      </c>
      <c r="G29" s="1" t="s">
        <v>233</v>
      </c>
      <c r="H29" s="1" t="s">
        <v>28</v>
      </c>
      <c r="I29" s="1" t="s">
        <v>29</v>
      </c>
      <c r="J29" s="1" t="s">
        <v>55</v>
      </c>
      <c r="K29" s="1">
        <v>11.0</v>
      </c>
      <c r="M29" s="1">
        <v>11.99</v>
      </c>
      <c r="O29" s="1">
        <v>18.53</v>
      </c>
      <c r="T29" s="1">
        <v>4.0</v>
      </c>
      <c r="U29" s="1">
        <v>32.46380219185026</v>
      </c>
      <c r="V29" s="1">
        <v>22.036197808149744</v>
      </c>
      <c r="W29" s="1">
        <v>3.5827348961468437</v>
      </c>
      <c r="Y29" s="1">
        <v>1.7766497461928932</v>
      </c>
      <c r="Z29" s="1">
        <v>0.0</v>
      </c>
    </row>
    <row r="30" ht="14.25" customHeight="1">
      <c r="A30" s="1" t="s">
        <v>318</v>
      </c>
      <c r="B30" s="1" t="s">
        <v>33</v>
      </c>
      <c r="C30" s="1">
        <v>19.0</v>
      </c>
      <c r="D30" s="1">
        <v>17.0</v>
      </c>
      <c r="E30" s="1" t="s">
        <v>83</v>
      </c>
      <c r="F30" s="1" t="s">
        <v>84</v>
      </c>
      <c r="G30" s="1" t="s">
        <v>312</v>
      </c>
      <c r="H30" s="1" t="s">
        <v>83</v>
      </c>
      <c r="I30" s="1" t="s">
        <v>84</v>
      </c>
      <c r="J30" s="1" t="s">
        <v>85</v>
      </c>
      <c r="K30" s="1">
        <v>4.0</v>
      </c>
      <c r="M30" s="1">
        <v>4.36</v>
      </c>
      <c r="O30" s="1">
        <v>18.53</v>
      </c>
      <c r="T30" s="1">
        <v>5.0</v>
      </c>
      <c r="U30" s="1">
        <v>30.350742641593545</v>
      </c>
      <c r="V30" s="1">
        <v>-30.350742641593545</v>
      </c>
      <c r="W30" s="1">
        <v>-4.934547499196705</v>
      </c>
      <c r="Y30" s="1">
        <v>2.284263959390863</v>
      </c>
      <c r="Z30" s="1">
        <v>0.0</v>
      </c>
    </row>
    <row r="31" ht="14.25" customHeight="1">
      <c r="A31" s="1" t="s">
        <v>324</v>
      </c>
      <c r="B31" s="1" t="s">
        <v>14</v>
      </c>
      <c r="C31" s="1">
        <v>27.0</v>
      </c>
      <c r="D31" s="1">
        <v>17.0</v>
      </c>
      <c r="E31" s="1" t="s">
        <v>83</v>
      </c>
      <c r="F31" s="1" t="s">
        <v>84</v>
      </c>
      <c r="G31" s="1" t="s">
        <v>312</v>
      </c>
      <c r="H31" s="1" t="s">
        <v>83</v>
      </c>
      <c r="I31" s="1" t="s">
        <v>84</v>
      </c>
      <c r="J31" s="1" t="s">
        <v>279</v>
      </c>
      <c r="K31" s="1">
        <v>3.0</v>
      </c>
      <c r="M31" s="1">
        <v>3.2700000000000005</v>
      </c>
      <c r="O31" s="1">
        <v>18.53</v>
      </c>
      <c r="T31" s="1">
        <v>6.0</v>
      </c>
      <c r="U31" s="1">
        <v>23.30721080740448</v>
      </c>
      <c r="V31" s="1">
        <v>21.382789192595524</v>
      </c>
      <c r="W31" s="1">
        <v>3.476501059040729</v>
      </c>
      <c r="Y31" s="1">
        <v>2.7918781725888326</v>
      </c>
      <c r="Z31" s="1">
        <v>0.0</v>
      </c>
    </row>
    <row r="32" ht="14.25" customHeight="1">
      <c r="A32" s="1" t="s">
        <v>325</v>
      </c>
      <c r="B32" s="1" t="s">
        <v>51</v>
      </c>
      <c r="C32" s="1">
        <v>27.0</v>
      </c>
      <c r="D32" s="1">
        <v>17.0</v>
      </c>
      <c r="E32" s="1" t="s">
        <v>83</v>
      </c>
      <c r="F32" s="1" t="s">
        <v>84</v>
      </c>
      <c r="G32" s="1" t="s">
        <v>284</v>
      </c>
      <c r="H32" s="1" t="s">
        <v>83</v>
      </c>
      <c r="I32" s="1" t="s">
        <v>84</v>
      </c>
      <c r="J32" s="1" t="s">
        <v>302</v>
      </c>
      <c r="K32" s="1" t="s">
        <v>56</v>
      </c>
      <c r="M32" s="1">
        <v>0.0</v>
      </c>
      <c r="O32" s="1">
        <v>18.53</v>
      </c>
      <c r="T32" s="1">
        <v>7.0</v>
      </c>
      <c r="U32" s="1">
        <v>23.30721080740448</v>
      </c>
      <c r="V32" s="1">
        <v>18.11278919259552</v>
      </c>
      <c r="W32" s="1">
        <v>2.9448511250368066</v>
      </c>
      <c r="Y32" s="1">
        <v>3.299492385786802</v>
      </c>
      <c r="Z32" s="1">
        <v>0.0</v>
      </c>
    </row>
    <row r="33" ht="14.25" customHeight="1">
      <c r="A33" s="1" t="s">
        <v>326</v>
      </c>
      <c r="B33" s="1" t="s">
        <v>14</v>
      </c>
      <c r="C33" s="1">
        <v>28.0</v>
      </c>
      <c r="D33" s="1">
        <v>16.0</v>
      </c>
      <c r="E33" s="1" t="s">
        <v>83</v>
      </c>
      <c r="F33" s="1" t="s">
        <v>84</v>
      </c>
      <c r="G33" s="1" t="s">
        <v>279</v>
      </c>
      <c r="H33" s="1" t="s">
        <v>28</v>
      </c>
      <c r="I33" s="1" t="s">
        <v>29</v>
      </c>
      <c r="J33" s="1" t="s">
        <v>55</v>
      </c>
      <c r="K33" s="1">
        <v>8.0</v>
      </c>
      <c r="M33" s="1">
        <v>8.72</v>
      </c>
      <c r="O33" s="1">
        <v>17.44</v>
      </c>
      <c r="T33" s="1">
        <v>8.0</v>
      </c>
      <c r="U33" s="1">
        <v>19.78544489030995</v>
      </c>
      <c r="V33" s="1">
        <v>19.45455510969005</v>
      </c>
      <c r="W33" s="1">
        <v>3.163000899126109</v>
      </c>
      <c r="Y33" s="1">
        <v>3.807106598984771</v>
      </c>
      <c r="Z33" s="1">
        <v>0.0</v>
      </c>
    </row>
    <row r="34" ht="14.25" customHeight="1">
      <c r="A34" s="1" t="s">
        <v>327</v>
      </c>
      <c r="B34" s="1" t="s">
        <v>51</v>
      </c>
      <c r="C34" s="1">
        <v>25.0</v>
      </c>
      <c r="D34" s="1">
        <v>16.0</v>
      </c>
      <c r="E34" s="1" t="s">
        <v>83</v>
      </c>
      <c r="F34" s="1" t="s">
        <v>84</v>
      </c>
      <c r="G34" s="1" t="s">
        <v>302</v>
      </c>
      <c r="H34" s="1" t="s">
        <v>90</v>
      </c>
      <c r="I34" s="1" t="s">
        <v>91</v>
      </c>
      <c r="J34" s="1" t="s">
        <v>328</v>
      </c>
      <c r="K34" s="1" t="s">
        <v>56</v>
      </c>
      <c r="M34" s="1">
        <v>0.0</v>
      </c>
      <c r="O34" s="1">
        <v>17.44</v>
      </c>
      <c r="T34" s="1">
        <v>9.0</v>
      </c>
      <c r="U34" s="1">
        <v>23.30721080740448</v>
      </c>
      <c r="V34" s="1">
        <v>-23.30721080740448</v>
      </c>
      <c r="W34" s="1">
        <v>-3.7893813723462038</v>
      </c>
      <c r="Y34" s="1">
        <v>4.314720812182741</v>
      </c>
      <c r="Z34" s="1">
        <v>0.0</v>
      </c>
    </row>
    <row r="35" ht="14.25" customHeight="1">
      <c r="A35" s="1" t="s">
        <v>329</v>
      </c>
      <c r="B35" s="1" t="s">
        <v>36</v>
      </c>
      <c r="C35" s="1">
        <v>25.0</v>
      </c>
      <c r="D35" s="1">
        <v>16.0</v>
      </c>
      <c r="E35" s="1" t="s">
        <v>83</v>
      </c>
      <c r="F35" s="1" t="s">
        <v>84</v>
      </c>
      <c r="G35" s="1" t="s">
        <v>281</v>
      </c>
      <c r="H35" s="1" t="s">
        <v>83</v>
      </c>
      <c r="I35" s="1" t="s">
        <v>84</v>
      </c>
      <c r="J35" s="1" t="s">
        <v>207</v>
      </c>
      <c r="K35" s="1" t="s">
        <v>47</v>
      </c>
      <c r="M35" s="1">
        <v>0.0</v>
      </c>
      <c r="O35" s="1">
        <v>17.44</v>
      </c>
      <c r="T35" s="1">
        <v>10.0</v>
      </c>
      <c r="U35" s="1">
        <v>18.376738523472138</v>
      </c>
      <c r="V35" s="1">
        <v>-12.926738523472139</v>
      </c>
      <c r="W35" s="1">
        <v>-2.101681860210984</v>
      </c>
      <c r="Y35" s="1">
        <v>4.822335025380711</v>
      </c>
      <c r="Z35" s="1">
        <v>0.0</v>
      </c>
    </row>
    <row r="36" ht="14.25" customHeight="1">
      <c r="A36" s="1" t="s">
        <v>330</v>
      </c>
      <c r="B36" s="1" t="s">
        <v>65</v>
      </c>
      <c r="C36" s="1">
        <v>22.0</v>
      </c>
      <c r="D36" s="1">
        <v>15.0</v>
      </c>
      <c r="E36" s="1" t="s">
        <v>83</v>
      </c>
      <c r="F36" s="1" t="s">
        <v>84</v>
      </c>
      <c r="G36" s="1" t="s">
        <v>331</v>
      </c>
      <c r="H36" s="1" t="s">
        <v>18</v>
      </c>
      <c r="I36" s="1" t="s">
        <v>19</v>
      </c>
      <c r="J36" s="1" t="s">
        <v>320</v>
      </c>
      <c r="K36" s="1">
        <v>15.0</v>
      </c>
      <c r="M36" s="1">
        <v>16.35</v>
      </c>
      <c r="O36" s="1">
        <v>16.35</v>
      </c>
      <c r="T36" s="1">
        <v>11.0</v>
      </c>
      <c r="U36" s="1">
        <v>17.672385340053232</v>
      </c>
      <c r="V36" s="1">
        <v>-14.402385340053232</v>
      </c>
      <c r="W36" s="1">
        <v>-2.3415985368618815</v>
      </c>
      <c r="Y36" s="1">
        <v>5.32994923857868</v>
      </c>
      <c r="Z36" s="1">
        <v>0.0</v>
      </c>
    </row>
    <row r="37" ht="14.25" customHeight="1">
      <c r="A37" s="1" t="s">
        <v>332</v>
      </c>
      <c r="B37" s="1" t="s">
        <v>23</v>
      </c>
      <c r="C37" s="1">
        <v>23.0</v>
      </c>
      <c r="D37" s="1">
        <v>15.0</v>
      </c>
      <c r="E37" s="1" t="s">
        <v>83</v>
      </c>
      <c r="F37" s="1" t="s">
        <v>84</v>
      </c>
      <c r="G37" s="1" t="s">
        <v>316</v>
      </c>
      <c r="H37" s="1" t="s">
        <v>44</v>
      </c>
      <c r="I37" s="1" t="s">
        <v>45</v>
      </c>
      <c r="J37" s="1" t="s">
        <v>333</v>
      </c>
      <c r="K37" s="1">
        <v>9.0</v>
      </c>
      <c r="M37" s="1">
        <v>9.81</v>
      </c>
      <c r="O37" s="1">
        <v>16.35</v>
      </c>
      <c r="T37" s="1">
        <v>12.0</v>
      </c>
      <c r="U37" s="1">
        <v>16.26367897321542</v>
      </c>
      <c r="V37" s="1">
        <v>5.536321026784581</v>
      </c>
      <c r="W37" s="1">
        <v>0.9001176478637759</v>
      </c>
      <c r="Y37" s="1">
        <v>5.837563451776649</v>
      </c>
      <c r="Z37" s="1">
        <v>0.0</v>
      </c>
    </row>
    <row r="38" ht="14.25" customHeight="1">
      <c r="A38" s="1" t="s">
        <v>334</v>
      </c>
      <c r="B38" s="1" t="s">
        <v>65</v>
      </c>
      <c r="C38" s="1">
        <v>23.0</v>
      </c>
      <c r="D38" s="1">
        <v>15.0</v>
      </c>
      <c r="E38" s="1" t="s">
        <v>83</v>
      </c>
      <c r="F38" s="1" t="s">
        <v>84</v>
      </c>
      <c r="G38" s="1" t="s">
        <v>233</v>
      </c>
      <c r="H38" s="1" t="s">
        <v>90</v>
      </c>
      <c r="I38" s="1" t="s">
        <v>91</v>
      </c>
      <c r="J38" s="1" t="s">
        <v>92</v>
      </c>
      <c r="K38" s="1" t="s">
        <v>47</v>
      </c>
      <c r="M38" s="1">
        <v>0.0</v>
      </c>
      <c r="O38" s="1">
        <v>16.35</v>
      </c>
      <c r="T38" s="1">
        <v>13.0</v>
      </c>
      <c r="U38" s="1">
        <v>16.26367897321542</v>
      </c>
      <c r="V38" s="1">
        <v>-16.26367897321542</v>
      </c>
      <c r="W38" s="1">
        <v>-2.6442152454957033</v>
      </c>
      <c r="Y38" s="1">
        <v>6.345177664974619</v>
      </c>
      <c r="Z38" s="1">
        <v>0.0</v>
      </c>
    </row>
    <row r="39" ht="14.25" customHeight="1">
      <c r="A39" s="1" t="s">
        <v>335</v>
      </c>
      <c r="B39" s="1" t="s">
        <v>51</v>
      </c>
      <c r="C39" s="1">
        <v>20.0</v>
      </c>
      <c r="D39" s="1">
        <v>7.0</v>
      </c>
      <c r="E39" s="1" t="s">
        <v>83</v>
      </c>
      <c r="F39" s="1" t="s">
        <v>84</v>
      </c>
      <c r="G39" s="1" t="s">
        <v>336</v>
      </c>
      <c r="H39" s="1" t="s">
        <v>28</v>
      </c>
      <c r="I39" s="1" t="s">
        <v>29</v>
      </c>
      <c r="J39" s="1" t="s">
        <v>337</v>
      </c>
      <c r="K39" s="1">
        <v>13.0</v>
      </c>
      <c r="M39" s="1">
        <v>14.170000000000002</v>
      </c>
      <c r="O39" s="1">
        <v>7.630000000000001</v>
      </c>
      <c r="T39" s="1">
        <v>14.0</v>
      </c>
      <c r="U39" s="1">
        <v>14.854972606377604</v>
      </c>
      <c r="V39" s="1">
        <v>10.215027393622396</v>
      </c>
      <c r="W39" s="1">
        <v>1.6608008072377984</v>
      </c>
      <c r="Y39" s="1">
        <v>6.852791878172589</v>
      </c>
      <c r="Z39" s="1">
        <v>0.0</v>
      </c>
    </row>
    <row r="40" ht="14.25" customHeight="1">
      <c r="A40" s="1" t="s">
        <v>338</v>
      </c>
      <c r="B40" s="1" t="s">
        <v>164</v>
      </c>
      <c r="C40" s="1">
        <v>27.0</v>
      </c>
      <c r="D40" s="1">
        <v>12.0</v>
      </c>
      <c r="E40" s="1" t="s">
        <v>83</v>
      </c>
      <c r="F40" s="1" t="s">
        <v>84</v>
      </c>
      <c r="G40" s="1" t="s">
        <v>233</v>
      </c>
      <c r="H40" s="1" t="s">
        <v>28</v>
      </c>
      <c r="I40" s="1" t="s">
        <v>29</v>
      </c>
      <c r="J40" s="1" t="s">
        <v>55</v>
      </c>
      <c r="K40" s="1">
        <v>12.0</v>
      </c>
      <c r="M40" s="1">
        <v>13.080000000000002</v>
      </c>
      <c r="O40" s="1">
        <v>13.080000000000002</v>
      </c>
      <c r="T40" s="1">
        <v>15.0</v>
      </c>
      <c r="U40" s="1">
        <v>12.03755987270198</v>
      </c>
      <c r="V40" s="1">
        <v>11.94244012729802</v>
      </c>
      <c r="W40" s="1">
        <v>1.9416506133100246</v>
      </c>
      <c r="Y40" s="1">
        <v>7.360406091370558</v>
      </c>
      <c r="Z40" s="1">
        <v>0.0</v>
      </c>
    </row>
    <row r="41" ht="14.25" customHeight="1">
      <c r="A41" s="1" t="s">
        <v>339</v>
      </c>
      <c r="B41" s="1" t="s">
        <v>40</v>
      </c>
      <c r="C41" s="1">
        <v>20.0</v>
      </c>
      <c r="D41" s="1">
        <v>12.0</v>
      </c>
      <c r="E41" s="1" t="s">
        <v>83</v>
      </c>
      <c r="F41" s="1" t="s">
        <v>84</v>
      </c>
      <c r="G41" s="1" t="s">
        <v>336</v>
      </c>
      <c r="H41" s="1" t="s">
        <v>83</v>
      </c>
      <c r="I41" s="1" t="s">
        <v>84</v>
      </c>
      <c r="J41" s="1" t="s">
        <v>287</v>
      </c>
      <c r="K41" s="1">
        <v>8.0</v>
      </c>
      <c r="M41" s="1">
        <v>8.72</v>
      </c>
      <c r="O41" s="1">
        <v>13.080000000000002</v>
      </c>
      <c r="T41" s="1">
        <v>16.0</v>
      </c>
      <c r="U41" s="1">
        <v>14.150619422958698</v>
      </c>
      <c r="V41" s="1">
        <v>-5.4306194229586975</v>
      </c>
      <c r="W41" s="1">
        <v>-0.8829322500967608</v>
      </c>
      <c r="Y41" s="1">
        <v>7.868020304568527</v>
      </c>
      <c r="Z41" s="1">
        <v>0.0</v>
      </c>
    </row>
    <row r="42" ht="14.25" customHeight="1">
      <c r="A42" s="1" t="s">
        <v>340</v>
      </c>
      <c r="B42" s="1" t="s">
        <v>14</v>
      </c>
      <c r="C42" s="1">
        <v>27.0</v>
      </c>
      <c r="D42" s="1">
        <v>12.0</v>
      </c>
      <c r="E42" s="1" t="s">
        <v>83</v>
      </c>
      <c r="F42" s="1" t="s">
        <v>84</v>
      </c>
      <c r="G42" s="1" t="s">
        <v>279</v>
      </c>
      <c r="H42" s="1" t="s">
        <v>83</v>
      </c>
      <c r="I42" s="1" t="s">
        <v>84</v>
      </c>
      <c r="J42" s="1" t="s">
        <v>207</v>
      </c>
      <c r="K42" s="1">
        <v>2.0</v>
      </c>
      <c r="M42" s="1">
        <v>2.18</v>
      </c>
      <c r="O42" s="1">
        <v>13.080000000000002</v>
      </c>
      <c r="T42" s="1">
        <v>17.0</v>
      </c>
      <c r="U42" s="1">
        <v>7.8114407721885435</v>
      </c>
      <c r="V42" s="1">
        <v>15.078559227811457</v>
      </c>
      <c r="W42" s="1">
        <v>2.451533644752351</v>
      </c>
      <c r="Y42" s="1">
        <v>8.375634517766496</v>
      </c>
      <c r="Z42" s="1">
        <v>0.0</v>
      </c>
    </row>
    <row r="43" ht="14.25" customHeight="1">
      <c r="A43" s="1" t="s">
        <v>341</v>
      </c>
      <c r="B43" s="1" t="s">
        <v>96</v>
      </c>
      <c r="C43" s="1">
        <v>22.0</v>
      </c>
      <c r="D43" s="1">
        <v>8.0</v>
      </c>
      <c r="E43" s="1" t="s">
        <v>83</v>
      </c>
      <c r="F43" s="1" t="s">
        <v>84</v>
      </c>
      <c r="G43" s="1" t="s">
        <v>284</v>
      </c>
      <c r="H43" s="1" t="s">
        <v>44</v>
      </c>
      <c r="I43" s="1" t="s">
        <v>45</v>
      </c>
      <c r="J43" s="1" t="s">
        <v>342</v>
      </c>
      <c r="K43" s="1">
        <v>10.0</v>
      </c>
      <c r="M43" s="1">
        <v>10.9</v>
      </c>
      <c r="O43" s="1">
        <v>8.72</v>
      </c>
      <c r="T43" s="1">
        <v>18.0</v>
      </c>
      <c r="U43" s="1">
        <v>12.741913056120886</v>
      </c>
      <c r="V43" s="1">
        <v>9.058086943879115</v>
      </c>
      <c r="W43" s="1">
        <v>1.472700711289027</v>
      </c>
      <c r="Y43" s="1">
        <v>8.883248730964466</v>
      </c>
      <c r="Z43" s="1">
        <v>0.0</v>
      </c>
    </row>
    <row r="44" ht="14.25" customHeight="1">
      <c r="A44" s="1" t="s">
        <v>343</v>
      </c>
      <c r="B44" s="1" t="s">
        <v>40</v>
      </c>
      <c r="C44" s="1">
        <v>25.0</v>
      </c>
      <c r="D44" s="1">
        <v>10.0</v>
      </c>
      <c r="E44" s="1" t="s">
        <v>83</v>
      </c>
      <c r="F44" s="1" t="s">
        <v>84</v>
      </c>
      <c r="G44" s="1" t="s">
        <v>274</v>
      </c>
      <c r="H44" s="1" t="s">
        <v>83</v>
      </c>
      <c r="I44" s="1" t="s">
        <v>84</v>
      </c>
      <c r="J44" s="1" t="s">
        <v>277</v>
      </c>
      <c r="K44" s="1">
        <v>8.0</v>
      </c>
      <c r="M44" s="1">
        <v>8.72</v>
      </c>
      <c r="O44" s="1">
        <v>10.9</v>
      </c>
      <c r="T44" s="1">
        <v>19.0</v>
      </c>
      <c r="U44" s="1">
        <v>12.741913056120886</v>
      </c>
      <c r="V44" s="1">
        <v>-2.9319130561208855</v>
      </c>
      <c r="W44" s="1">
        <v>-0.47668238005868674</v>
      </c>
      <c r="Y44" s="1">
        <v>9.390862944162436</v>
      </c>
      <c r="Z44" s="1">
        <v>0.0</v>
      </c>
    </row>
    <row r="45" ht="14.25" customHeight="1">
      <c r="A45" s="1" t="s">
        <v>344</v>
      </c>
      <c r="B45" s="1" t="s">
        <v>294</v>
      </c>
      <c r="C45" s="1">
        <v>28.0</v>
      </c>
      <c r="D45" s="1">
        <v>10.0</v>
      </c>
      <c r="E45" s="1" t="s">
        <v>83</v>
      </c>
      <c r="F45" s="1" t="s">
        <v>84</v>
      </c>
      <c r="G45" s="1" t="s">
        <v>331</v>
      </c>
      <c r="H45" s="1" t="s">
        <v>83</v>
      </c>
      <c r="I45" s="1" t="s">
        <v>84</v>
      </c>
      <c r="J45" s="1" t="s">
        <v>312</v>
      </c>
      <c r="K45" s="1">
        <v>5.0</v>
      </c>
      <c r="M45" s="1">
        <v>5.45</v>
      </c>
      <c r="O45" s="1">
        <v>10.9</v>
      </c>
      <c r="T45" s="1">
        <v>20.0</v>
      </c>
      <c r="U45" s="1">
        <v>12.741913056120886</v>
      </c>
      <c r="V45" s="1">
        <v>-11.651913056120886</v>
      </c>
      <c r="W45" s="1">
        <v>-1.8944155374024785</v>
      </c>
      <c r="Y45" s="1">
        <v>9.898477157360405</v>
      </c>
      <c r="Z45" s="1">
        <v>0.0</v>
      </c>
    </row>
    <row r="46" ht="14.25" customHeight="1">
      <c r="A46" s="1" t="s">
        <v>345</v>
      </c>
      <c r="B46" s="1" t="s">
        <v>40</v>
      </c>
      <c r="C46" s="1">
        <v>20.0</v>
      </c>
      <c r="D46" s="1">
        <v>10.0</v>
      </c>
      <c r="E46" s="1" t="s">
        <v>83</v>
      </c>
      <c r="F46" s="1" t="s">
        <v>84</v>
      </c>
      <c r="G46" s="1" t="s">
        <v>336</v>
      </c>
      <c r="H46" s="1" t="s">
        <v>83</v>
      </c>
      <c r="I46" s="1" t="s">
        <v>84</v>
      </c>
      <c r="J46" s="1" t="s">
        <v>303</v>
      </c>
      <c r="K46" s="1">
        <v>4.0</v>
      </c>
      <c r="M46" s="1">
        <v>4.36</v>
      </c>
      <c r="O46" s="1">
        <v>10.9</v>
      </c>
      <c r="T46" s="1">
        <v>21.0</v>
      </c>
      <c r="U46" s="1">
        <v>12.741913056120886</v>
      </c>
      <c r="V46" s="1">
        <v>-12.741913056120886</v>
      </c>
      <c r="W46" s="1">
        <v>-2.0716321820704526</v>
      </c>
      <c r="Y46" s="1">
        <v>10.406091370558375</v>
      </c>
      <c r="Z46" s="1">
        <v>0.0</v>
      </c>
    </row>
    <row r="47" ht="14.25" customHeight="1">
      <c r="A47" s="1" t="s">
        <v>344</v>
      </c>
      <c r="B47" s="1" t="s">
        <v>294</v>
      </c>
      <c r="C47" s="1">
        <v>28.0</v>
      </c>
      <c r="D47" s="1">
        <v>10.0</v>
      </c>
      <c r="E47" s="1" t="s">
        <v>83</v>
      </c>
      <c r="F47" s="1" t="s">
        <v>84</v>
      </c>
      <c r="G47" s="1" t="s">
        <v>312</v>
      </c>
      <c r="H47" s="1" t="s">
        <v>83</v>
      </c>
      <c r="I47" s="1" t="s">
        <v>84</v>
      </c>
      <c r="J47" s="1" t="s">
        <v>207</v>
      </c>
      <c r="K47" s="1">
        <v>3.0</v>
      </c>
      <c r="M47" s="1">
        <v>3.2700000000000005</v>
      </c>
      <c r="O47" s="1">
        <v>10.9</v>
      </c>
      <c r="T47" s="1">
        <v>22.0</v>
      </c>
      <c r="U47" s="1">
        <v>12.741913056120886</v>
      </c>
      <c r="V47" s="1">
        <v>-12.741913056120886</v>
      </c>
      <c r="W47" s="1">
        <v>-2.0716321820704526</v>
      </c>
      <c r="Y47" s="1">
        <v>10.913705583756343</v>
      </c>
      <c r="Z47" s="1">
        <v>0.0</v>
      </c>
    </row>
    <row r="48" ht="14.25" customHeight="1">
      <c r="A48" s="1" t="s">
        <v>346</v>
      </c>
      <c r="B48" s="1" t="s">
        <v>347</v>
      </c>
      <c r="C48" s="1">
        <v>33.0</v>
      </c>
      <c r="D48" s="1">
        <v>10.0</v>
      </c>
      <c r="E48" s="1" t="s">
        <v>83</v>
      </c>
      <c r="F48" s="1" t="s">
        <v>84</v>
      </c>
      <c r="G48" s="1" t="s">
        <v>303</v>
      </c>
      <c r="H48" s="1" t="s">
        <v>18</v>
      </c>
      <c r="I48" s="1" t="s">
        <v>19</v>
      </c>
      <c r="J48" s="1" t="s">
        <v>282</v>
      </c>
      <c r="K48" s="1" t="s">
        <v>56</v>
      </c>
      <c r="M48" s="1">
        <v>0.0</v>
      </c>
      <c r="O48" s="1">
        <v>10.9</v>
      </c>
      <c r="T48" s="1">
        <v>23.0</v>
      </c>
      <c r="U48" s="1">
        <v>9.220147139026356</v>
      </c>
      <c r="V48" s="1">
        <v>11.489852860973645</v>
      </c>
      <c r="W48" s="1">
        <v>1.8680671300463032</v>
      </c>
      <c r="Y48" s="1">
        <v>11.421319796954313</v>
      </c>
      <c r="Z48" s="1">
        <v>0.0</v>
      </c>
    </row>
    <row r="49" ht="14.25" customHeight="1">
      <c r="A49" s="1" t="s">
        <v>348</v>
      </c>
      <c r="B49" s="1" t="s">
        <v>164</v>
      </c>
      <c r="C49" s="1">
        <v>27.0</v>
      </c>
      <c r="D49" s="1">
        <v>10.0</v>
      </c>
      <c r="E49" s="1" t="s">
        <v>83</v>
      </c>
      <c r="F49" s="1" t="s">
        <v>84</v>
      </c>
      <c r="G49" s="1" t="s">
        <v>281</v>
      </c>
      <c r="H49" s="1" t="s">
        <v>83</v>
      </c>
      <c r="I49" s="1" t="s">
        <v>84</v>
      </c>
      <c r="J49" s="1" t="s">
        <v>277</v>
      </c>
      <c r="K49" s="1" t="s">
        <v>47</v>
      </c>
      <c r="M49" s="1">
        <v>0.0</v>
      </c>
      <c r="O49" s="1">
        <v>10.9</v>
      </c>
      <c r="T49" s="1">
        <v>24.0</v>
      </c>
      <c r="U49" s="1">
        <v>10.628853505864168</v>
      </c>
      <c r="V49" s="1">
        <v>8.991146494135833</v>
      </c>
      <c r="W49" s="1">
        <v>1.461817260008229</v>
      </c>
      <c r="Y49" s="1">
        <v>11.928934010152282</v>
      </c>
      <c r="Z49" s="1">
        <v>0.0</v>
      </c>
    </row>
    <row r="50" ht="14.25" customHeight="1">
      <c r="A50" s="1" t="s">
        <v>349</v>
      </c>
      <c r="B50" s="1" t="s">
        <v>96</v>
      </c>
      <c r="C50" s="1">
        <v>28.0</v>
      </c>
      <c r="D50" s="1">
        <v>10.0</v>
      </c>
      <c r="E50" s="1" t="s">
        <v>83</v>
      </c>
      <c r="F50" s="1" t="s">
        <v>84</v>
      </c>
      <c r="G50" s="1" t="s">
        <v>274</v>
      </c>
      <c r="H50" s="1" t="s">
        <v>299</v>
      </c>
      <c r="I50" s="1" t="s">
        <v>210</v>
      </c>
      <c r="J50" s="1" t="s">
        <v>300</v>
      </c>
      <c r="K50" s="1" t="s">
        <v>56</v>
      </c>
      <c r="M50" s="1">
        <v>0.0</v>
      </c>
      <c r="O50" s="1">
        <v>10.9</v>
      </c>
      <c r="T50" s="1">
        <v>25.0</v>
      </c>
      <c r="U50" s="1">
        <v>11.333206689283074</v>
      </c>
      <c r="V50" s="1">
        <v>6.106793310716927</v>
      </c>
      <c r="W50" s="1">
        <v>0.9928673579872311</v>
      </c>
      <c r="Y50" s="1">
        <v>12.436548223350252</v>
      </c>
      <c r="Z50" s="1">
        <v>0.0</v>
      </c>
    </row>
    <row r="51" ht="14.25" customHeight="1">
      <c r="A51" s="1" t="s">
        <v>350</v>
      </c>
      <c r="B51" s="1" t="s">
        <v>36</v>
      </c>
      <c r="C51" s="1">
        <v>26.0</v>
      </c>
      <c r="D51" s="1">
        <v>10.0</v>
      </c>
      <c r="E51" s="1" t="s">
        <v>83</v>
      </c>
      <c r="F51" s="1" t="s">
        <v>84</v>
      </c>
      <c r="G51" s="1" t="s">
        <v>281</v>
      </c>
      <c r="H51" s="1" t="s">
        <v>83</v>
      </c>
      <c r="I51" s="1" t="s">
        <v>84</v>
      </c>
      <c r="J51" s="1" t="s">
        <v>287</v>
      </c>
      <c r="K51" s="1" t="s">
        <v>47</v>
      </c>
      <c r="M51" s="1">
        <v>0.0</v>
      </c>
      <c r="O51" s="1">
        <v>10.9</v>
      </c>
      <c r="T51" s="1">
        <v>26.0</v>
      </c>
      <c r="U51" s="1">
        <v>11.333206689283074</v>
      </c>
      <c r="V51" s="1">
        <v>-3.703206689283073</v>
      </c>
      <c r="W51" s="1">
        <v>-0.6020824440245345</v>
      </c>
      <c r="Y51" s="1">
        <v>12.944162436548222</v>
      </c>
      <c r="Z51" s="1">
        <v>0.0</v>
      </c>
    </row>
    <row r="52" ht="14.25" customHeight="1">
      <c r="A52" s="1" t="s">
        <v>351</v>
      </c>
      <c r="B52" s="1" t="s">
        <v>40</v>
      </c>
      <c r="C52" s="1">
        <v>20.0</v>
      </c>
      <c r="D52" s="1">
        <v>10.0</v>
      </c>
      <c r="E52" s="1" t="s">
        <v>83</v>
      </c>
      <c r="F52" s="1" t="s">
        <v>84</v>
      </c>
      <c r="G52" s="1" t="s">
        <v>274</v>
      </c>
      <c r="H52" s="1" t="s">
        <v>83</v>
      </c>
      <c r="I52" s="1" t="s">
        <v>84</v>
      </c>
      <c r="J52" s="1" t="s">
        <v>207</v>
      </c>
      <c r="K52" s="1" t="s">
        <v>47</v>
      </c>
      <c r="M52" s="1">
        <v>0.0</v>
      </c>
      <c r="O52" s="1">
        <v>10.9</v>
      </c>
      <c r="T52" s="1">
        <v>27.0</v>
      </c>
      <c r="U52" s="1">
        <v>11.333206689283074</v>
      </c>
      <c r="V52" s="1">
        <v>-6.9732066892830735</v>
      </c>
      <c r="W52" s="1">
        <v>-1.1337323780284565</v>
      </c>
      <c r="Y52" s="1">
        <v>13.451776649746192</v>
      </c>
      <c r="Z52" s="1">
        <v>0.0</v>
      </c>
    </row>
    <row r="53" ht="14.25" customHeight="1">
      <c r="A53" s="1" t="s">
        <v>352</v>
      </c>
      <c r="B53" s="1" t="s">
        <v>133</v>
      </c>
      <c r="C53" s="1">
        <v>20.0</v>
      </c>
      <c r="D53" s="1">
        <v>5.0</v>
      </c>
      <c r="E53" s="1" t="s">
        <v>83</v>
      </c>
      <c r="F53" s="1" t="s">
        <v>84</v>
      </c>
      <c r="G53" s="1" t="s">
        <v>85</v>
      </c>
      <c r="H53" s="1" t="s">
        <v>83</v>
      </c>
      <c r="I53" s="1" t="s">
        <v>84</v>
      </c>
      <c r="J53" s="1" t="s">
        <v>281</v>
      </c>
      <c r="K53" s="1">
        <v>9.0</v>
      </c>
      <c r="M53" s="1">
        <v>9.81</v>
      </c>
      <c r="O53" s="1">
        <v>5.45</v>
      </c>
      <c r="T53" s="1">
        <v>28.0</v>
      </c>
      <c r="U53" s="1">
        <v>10.628853505864168</v>
      </c>
      <c r="V53" s="1">
        <v>1.3611464941358324</v>
      </c>
      <c r="W53" s="1">
        <v>0.22130074733241129</v>
      </c>
      <c r="Y53" s="1">
        <v>13.959390862944161</v>
      </c>
      <c r="Z53" s="1">
        <v>0.0</v>
      </c>
    </row>
    <row r="54" ht="14.25" customHeight="1">
      <c r="A54" s="1" t="s">
        <v>353</v>
      </c>
      <c r="B54" s="1" t="s">
        <v>33</v>
      </c>
      <c r="C54" s="1">
        <v>23.0</v>
      </c>
      <c r="D54" s="1">
        <v>9.0</v>
      </c>
      <c r="E54" s="1" t="s">
        <v>83</v>
      </c>
      <c r="F54" s="1" t="s">
        <v>84</v>
      </c>
      <c r="G54" s="1" t="s">
        <v>274</v>
      </c>
      <c r="H54" s="1" t="s">
        <v>44</v>
      </c>
      <c r="I54" s="1" t="s">
        <v>45</v>
      </c>
      <c r="J54" s="1" t="s">
        <v>342</v>
      </c>
      <c r="K54" s="1" t="s">
        <v>47</v>
      </c>
      <c r="M54" s="1">
        <v>0.0</v>
      </c>
      <c r="O54" s="1">
        <v>9.81</v>
      </c>
      <c r="T54" s="1">
        <v>29.0</v>
      </c>
      <c r="U54" s="1">
        <v>10.628853505864168</v>
      </c>
      <c r="V54" s="1">
        <v>-6.2688535058641675</v>
      </c>
      <c r="W54" s="1">
        <v>-1.0192157653434064</v>
      </c>
      <c r="Y54" s="1">
        <v>14.46700507614213</v>
      </c>
      <c r="Z54" s="1">
        <v>0.0</v>
      </c>
    </row>
    <row r="55" ht="14.25" customHeight="1">
      <c r="A55" s="1" t="s">
        <v>354</v>
      </c>
      <c r="B55" s="1" t="s">
        <v>23</v>
      </c>
      <c r="C55" s="1">
        <v>24.0</v>
      </c>
      <c r="D55" s="1">
        <v>8.0</v>
      </c>
      <c r="E55" s="1" t="s">
        <v>83</v>
      </c>
      <c r="F55" s="1" t="s">
        <v>84</v>
      </c>
      <c r="G55" s="1" t="s">
        <v>355</v>
      </c>
      <c r="H55" s="1" t="s">
        <v>83</v>
      </c>
      <c r="I55" s="1" t="s">
        <v>84</v>
      </c>
      <c r="J55" s="1" t="s">
        <v>307</v>
      </c>
      <c r="K55" s="1">
        <v>4.0</v>
      </c>
      <c r="M55" s="1">
        <v>4.36</v>
      </c>
      <c r="O55" s="1">
        <v>8.72</v>
      </c>
      <c r="T55" s="1">
        <v>30.0</v>
      </c>
      <c r="U55" s="1">
        <v>10.628853505864168</v>
      </c>
      <c r="V55" s="1">
        <v>-7.358853505864167</v>
      </c>
      <c r="W55" s="1">
        <v>-1.1964324100113803</v>
      </c>
      <c r="Y55" s="1">
        <v>14.9746192893401</v>
      </c>
      <c r="Z55" s="1">
        <v>0.0</v>
      </c>
    </row>
    <row r="56" ht="14.25" customHeight="1">
      <c r="A56" s="1" t="s">
        <v>356</v>
      </c>
      <c r="B56" s="1" t="s">
        <v>36</v>
      </c>
      <c r="C56" s="1">
        <v>33.0</v>
      </c>
      <c r="D56" s="1">
        <v>8.0</v>
      </c>
      <c r="E56" s="1" t="s">
        <v>83</v>
      </c>
      <c r="F56" s="1" t="s">
        <v>84</v>
      </c>
      <c r="G56" s="1" t="s">
        <v>233</v>
      </c>
      <c r="H56" s="1" t="s">
        <v>83</v>
      </c>
      <c r="I56" s="1" t="s">
        <v>84</v>
      </c>
      <c r="J56" s="1" t="s">
        <v>303</v>
      </c>
      <c r="K56" s="1" t="s">
        <v>56</v>
      </c>
      <c r="M56" s="1">
        <v>0.0</v>
      </c>
      <c r="O56" s="1">
        <v>8.72</v>
      </c>
      <c r="T56" s="1">
        <v>31.0</v>
      </c>
      <c r="U56" s="1">
        <v>10.628853505864168</v>
      </c>
      <c r="V56" s="1">
        <v>-10.628853505864168</v>
      </c>
      <c r="W56" s="1">
        <v>-1.7280823440153021</v>
      </c>
      <c r="Y56" s="1">
        <v>15.482233502538069</v>
      </c>
      <c r="Z56" s="1">
        <v>0.0</v>
      </c>
    </row>
    <row r="57" ht="14.25" customHeight="1">
      <c r="A57" s="1" t="s">
        <v>357</v>
      </c>
      <c r="B57" s="1" t="s">
        <v>51</v>
      </c>
      <c r="C57" s="1">
        <v>22.0</v>
      </c>
      <c r="D57" s="1">
        <v>8.0</v>
      </c>
      <c r="E57" s="1" t="s">
        <v>83</v>
      </c>
      <c r="F57" s="1" t="s">
        <v>84</v>
      </c>
      <c r="G57" s="1" t="s">
        <v>303</v>
      </c>
      <c r="H57" s="1" t="s">
        <v>97</v>
      </c>
      <c r="I57" s="1" t="s">
        <v>98</v>
      </c>
      <c r="J57" s="1" t="s">
        <v>358</v>
      </c>
      <c r="K57" s="1" t="s">
        <v>47</v>
      </c>
      <c r="M57" s="1">
        <v>0.0</v>
      </c>
      <c r="O57" s="1">
        <v>8.72</v>
      </c>
      <c r="T57" s="1">
        <v>32.0</v>
      </c>
      <c r="U57" s="1">
        <v>9.924500322445262</v>
      </c>
      <c r="V57" s="1">
        <v>-1.204500322445261</v>
      </c>
      <c r="W57" s="1">
        <v>-0.19583257398646045</v>
      </c>
      <c r="Y57" s="1">
        <v>15.989847715736039</v>
      </c>
      <c r="Z57" s="1">
        <v>0.0</v>
      </c>
    </row>
    <row r="58" ht="14.25" customHeight="1">
      <c r="A58" s="1" t="s">
        <v>359</v>
      </c>
      <c r="B58" s="1" t="s">
        <v>164</v>
      </c>
      <c r="C58" s="1">
        <v>22.0</v>
      </c>
      <c r="D58" s="1">
        <v>8.0</v>
      </c>
      <c r="E58" s="1" t="s">
        <v>83</v>
      </c>
      <c r="F58" s="1" t="s">
        <v>84</v>
      </c>
      <c r="G58" s="1" t="s">
        <v>281</v>
      </c>
      <c r="H58" s="1" t="s">
        <v>83</v>
      </c>
      <c r="I58" s="1" t="s">
        <v>84</v>
      </c>
      <c r="J58" s="1" t="s">
        <v>154</v>
      </c>
      <c r="K58" s="1" t="s">
        <v>47</v>
      </c>
      <c r="M58" s="1">
        <v>0.0</v>
      </c>
      <c r="O58" s="1">
        <v>8.72</v>
      </c>
      <c r="T58" s="1">
        <v>33.0</v>
      </c>
      <c r="U58" s="1">
        <v>9.924500322445262</v>
      </c>
      <c r="V58" s="1">
        <v>-9.924500322445262</v>
      </c>
      <c r="W58" s="1">
        <v>-1.6135657313302523</v>
      </c>
      <c r="Y58" s="1">
        <v>16.49746192893401</v>
      </c>
      <c r="Z58" s="1">
        <v>0.0</v>
      </c>
    </row>
    <row r="59" ht="14.25" customHeight="1">
      <c r="A59" s="1" t="s">
        <v>360</v>
      </c>
      <c r="B59" s="1" t="s">
        <v>14</v>
      </c>
      <c r="C59" s="1">
        <v>28.0</v>
      </c>
      <c r="D59" s="1">
        <v>7.0</v>
      </c>
      <c r="E59" s="1" t="s">
        <v>83</v>
      </c>
      <c r="F59" s="1" t="s">
        <v>84</v>
      </c>
      <c r="G59" s="1" t="s">
        <v>302</v>
      </c>
      <c r="H59" s="1" t="s">
        <v>90</v>
      </c>
      <c r="I59" s="1" t="s">
        <v>91</v>
      </c>
      <c r="J59" s="1" t="s">
        <v>239</v>
      </c>
      <c r="K59" s="1">
        <v>7.0</v>
      </c>
      <c r="M59" s="1">
        <v>7.630000000000001</v>
      </c>
      <c r="O59" s="1">
        <v>7.630000000000001</v>
      </c>
      <c r="T59" s="1">
        <v>34.0</v>
      </c>
      <c r="U59" s="1">
        <v>9.924500322445262</v>
      </c>
      <c r="V59" s="1">
        <v>-9.924500322445262</v>
      </c>
      <c r="W59" s="1">
        <v>-1.6135657313302523</v>
      </c>
      <c r="Y59" s="1">
        <v>17.005076142131976</v>
      </c>
      <c r="Z59" s="1">
        <v>0.0</v>
      </c>
    </row>
    <row r="60" ht="14.25" customHeight="1">
      <c r="A60" s="1" t="s">
        <v>361</v>
      </c>
      <c r="B60" s="1" t="s">
        <v>51</v>
      </c>
      <c r="C60" s="1">
        <v>24.0</v>
      </c>
      <c r="D60" s="1">
        <v>7.0</v>
      </c>
      <c r="E60" s="1" t="s">
        <v>83</v>
      </c>
      <c r="F60" s="1" t="s">
        <v>84</v>
      </c>
      <c r="G60" s="1" t="s">
        <v>312</v>
      </c>
      <c r="H60" s="1" t="s">
        <v>83</v>
      </c>
      <c r="I60" s="1" t="s">
        <v>84</v>
      </c>
      <c r="J60" s="1" t="s">
        <v>302</v>
      </c>
      <c r="K60" s="1">
        <v>7.0</v>
      </c>
      <c r="M60" s="1">
        <v>7.630000000000001</v>
      </c>
      <c r="O60" s="1">
        <v>7.630000000000001</v>
      </c>
      <c r="T60" s="1">
        <v>35.0</v>
      </c>
      <c r="U60" s="1">
        <v>9.220147139026356</v>
      </c>
      <c r="V60" s="1">
        <v>7.129852860973646</v>
      </c>
      <c r="W60" s="1">
        <v>1.1592005513744075</v>
      </c>
      <c r="Y60" s="1">
        <v>17.512690355329948</v>
      </c>
      <c r="Z60" s="1">
        <v>0.0</v>
      </c>
    </row>
    <row r="61" ht="14.25" customHeight="1">
      <c r="A61" s="1" t="s">
        <v>362</v>
      </c>
      <c r="B61" s="1" t="s">
        <v>51</v>
      </c>
      <c r="C61" s="1">
        <v>22.0</v>
      </c>
      <c r="D61" s="1">
        <v>7.0</v>
      </c>
      <c r="E61" s="1" t="s">
        <v>83</v>
      </c>
      <c r="F61" s="1" t="s">
        <v>84</v>
      </c>
      <c r="G61" s="1" t="s">
        <v>281</v>
      </c>
      <c r="H61" s="1" t="s">
        <v>83</v>
      </c>
      <c r="I61" s="1" t="s">
        <v>84</v>
      </c>
      <c r="J61" s="1" t="s">
        <v>307</v>
      </c>
      <c r="K61" s="1">
        <v>7.0</v>
      </c>
      <c r="M61" s="1">
        <v>7.630000000000001</v>
      </c>
      <c r="O61" s="1">
        <v>7.630000000000001</v>
      </c>
      <c r="T61" s="1">
        <v>36.0</v>
      </c>
      <c r="U61" s="1">
        <v>9.220147139026356</v>
      </c>
      <c r="V61" s="1">
        <v>0.5898528609736449</v>
      </c>
      <c r="W61" s="1">
        <v>0.09590068336656354</v>
      </c>
      <c r="Y61" s="1">
        <v>18.020304568527916</v>
      </c>
      <c r="Z61" s="1">
        <v>0.0</v>
      </c>
    </row>
    <row r="62" ht="14.25" customHeight="1">
      <c r="A62" s="1" t="s">
        <v>363</v>
      </c>
      <c r="B62" s="1" t="s">
        <v>23</v>
      </c>
      <c r="C62" s="1">
        <v>26.0</v>
      </c>
      <c r="D62" s="1">
        <v>7.0</v>
      </c>
      <c r="E62" s="1" t="s">
        <v>83</v>
      </c>
      <c r="F62" s="1" t="s">
        <v>84</v>
      </c>
      <c r="G62" s="1" t="s">
        <v>331</v>
      </c>
      <c r="H62" s="1" t="s">
        <v>44</v>
      </c>
      <c r="I62" s="1" t="s">
        <v>45</v>
      </c>
      <c r="J62" s="1" t="s">
        <v>123</v>
      </c>
      <c r="K62" s="1">
        <v>3.0</v>
      </c>
      <c r="M62" s="1">
        <v>3.2700000000000005</v>
      </c>
      <c r="O62" s="1">
        <v>7.630000000000001</v>
      </c>
      <c r="T62" s="1">
        <v>37.0</v>
      </c>
      <c r="U62" s="1">
        <v>9.220147139026356</v>
      </c>
      <c r="V62" s="1">
        <v>-9.220147139026356</v>
      </c>
      <c r="W62" s="1">
        <v>-1.4990491186452022</v>
      </c>
      <c r="Y62" s="1">
        <v>18.527918781725887</v>
      </c>
      <c r="Z62" s="1">
        <v>0.0</v>
      </c>
    </row>
    <row r="63" ht="14.25" customHeight="1">
      <c r="A63" s="1" t="s">
        <v>364</v>
      </c>
      <c r="B63" s="1" t="s">
        <v>96</v>
      </c>
      <c r="C63" s="1">
        <v>25.0</v>
      </c>
      <c r="D63" s="1">
        <v>7.0</v>
      </c>
      <c r="E63" s="1" t="s">
        <v>83</v>
      </c>
      <c r="F63" s="1" t="s">
        <v>84</v>
      </c>
      <c r="G63" s="1" t="s">
        <v>279</v>
      </c>
      <c r="H63" s="1" t="s">
        <v>28</v>
      </c>
      <c r="I63" s="1" t="s">
        <v>29</v>
      </c>
      <c r="J63" s="1" t="s">
        <v>217</v>
      </c>
      <c r="K63" s="1">
        <v>3.0</v>
      </c>
      <c r="M63" s="1">
        <v>3.2700000000000005</v>
      </c>
      <c r="O63" s="1">
        <v>7.630000000000001</v>
      </c>
      <c r="T63" s="1">
        <v>38.0</v>
      </c>
      <c r="U63" s="1">
        <v>3.5853216716751053</v>
      </c>
      <c r="V63" s="1">
        <v>10.584678328324896</v>
      </c>
      <c r="W63" s="1">
        <v>1.7209001635188603</v>
      </c>
      <c r="Y63" s="1">
        <v>19.035532994923855</v>
      </c>
      <c r="Z63" s="1">
        <v>0.0</v>
      </c>
    </row>
    <row r="64" ht="14.25" customHeight="1">
      <c r="A64" s="1" t="s">
        <v>365</v>
      </c>
      <c r="B64" s="1" t="s">
        <v>23</v>
      </c>
      <c r="C64" s="1">
        <v>26.0</v>
      </c>
      <c r="D64" s="1">
        <v>7.0</v>
      </c>
      <c r="E64" s="1" t="s">
        <v>83</v>
      </c>
      <c r="F64" s="1" t="s">
        <v>84</v>
      </c>
      <c r="G64" s="1" t="s">
        <v>303</v>
      </c>
      <c r="H64" s="1" t="s">
        <v>83</v>
      </c>
      <c r="I64" s="1" t="s">
        <v>84</v>
      </c>
      <c r="J64" s="1" t="s">
        <v>207</v>
      </c>
      <c r="K64" s="1" t="s">
        <v>47</v>
      </c>
      <c r="M64" s="1">
        <v>0.0</v>
      </c>
      <c r="O64" s="1">
        <v>7.630000000000001</v>
      </c>
      <c r="T64" s="1">
        <v>39.0</v>
      </c>
      <c r="U64" s="1">
        <v>7.107087588769637</v>
      </c>
      <c r="V64" s="1">
        <v>5.972912411230364</v>
      </c>
      <c r="W64" s="1">
        <v>0.9711004554256358</v>
      </c>
      <c r="Y64" s="1">
        <v>19.543147208121827</v>
      </c>
      <c r="Z64" s="1">
        <v>0.0</v>
      </c>
    </row>
    <row r="65" ht="14.25" customHeight="1">
      <c r="A65" s="1" t="s">
        <v>366</v>
      </c>
      <c r="B65" s="1" t="s">
        <v>14</v>
      </c>
      <c r="C65" s="1">
        <v>21.0</v>
      </c>
      <c r="D65" s="1">
        <v>7.0</v>
      </c>
      <c r="E65" s="1" t="s">
        <v>83</v>
      </c>
      <c r="F65" s="1" t="s">
        <v>84</v>
      </c>
      <c r="G65" s="1" t="s">
        <v>303</v>
      </c>
      <c r="H65" s="1" t="s">
        <v>83</v>
      </c>
      <c r="I65" s="1" t="s">
        <v>84</v>
      </c>
      <c r="J65" s="1" t="s">
        <v>336</v>
      </c>
      <c r="K65" s="1" t="s">
        <v>47</v>
      </c>
      <c r="M65" s="1">
        <v>0.0</v>
      </c>
      <c r="O65" s="1">
        <v>7.630000000000001</v>
      </c>
      <c r="T65" s="1">
        <v>40.0</v>
      </c>
      <c r="U65" s="1">
        <v>7.107087588769637</v>
      </c>
      <c r="V65" s="1">
        <v>1.6129124112303632</v>
      </c>
      <c r="W65" s="1">
        <v>0.26223387675373977</v>
      </c>
      <c r="Y65" s="1">
        <v>20.050761421319795</v>
      </c>
      <c r="Z65" s="1">
        <v>0.0</v>
      </c>
    </row>
    <row r="66" ht="14.25" customHeight="1">
      <c r="A66" s="1" t="s">
        <v>367</v>
      </c>
      <c r="B66" s="1" t="s">
        <v>164</v>
      </c>
      <c r="C66" s="1">
        <v>27.0</v>
      </c>
      <c r="D66" s="1">
        <v>7.0</v>
      </c>
      <c r="E66" s="1" t="s">
        <v>83</v>
      </c>
      <c r="F66" s="1" t="s">
        <v>84</v>
      </c>
      <c r="G66" s="1" t="s">
        <v>302</v>
      </c>
      <c r="H66" s="1" t="s">
        <v>18</v>
      </c>
      <c r="I66" s="1" t="s">
        <v>19</v>
      </c>
      <c r="J66" s="1" t="s">
        <v>320</v>
      </c>
      <c r="K66" s="1" t="s">
        <v>56</v>
      </c>
      <c r="M66" s="1">
        <v>0.0</v>
      </c>
      <c r="O66" s="1">
        <v>7.630000000000001</v>
      </c>
      <c r="T66" s="1">
        <v>41.0</v>
      </c>
      <c r="U66" s="1">
        <v>7.107087588769637</v>
      </c>
      <c r="V66" s="1">
        <v>-4.927087588769638</v>
      </c>
      <c r="W66" s="1">
        <v>-0.801065991254104</v>
      </c>
      <c r="Y66" s="1">
        <v>20.558375634517766</v>
      </c>
      <c r="Z66" s="1">
        <v>0.0</v>
      </c>
    </row>
    <row r="67" ht="14.25" customHeight="1">
      <c r="A67" s="1" t="s">
        <v>368</v>
      </c>
      <c r="B67" s="1" t="s">
        <v>40</v>
      </c>
      <c r="C67" s="1">
        <v>20.0</v>
      </c>
      <c r="D67" s="1">
        <v>7.0</v>
      </c>
      <c r="E67" s="1" t="s">
        <v>83</v>
      </c>
      <c r="F67" s="1" t="s">
        <v>84</v>
      </c>
      <c r="G67" s="1" t="s">
        <v>303</v>
      </c>
      <c r="H67" s="1" t="s">
        <v>28</v>
      </c>
      <c r="I67" s="1" t="s">
        <v>29</v>
      </c>
      <c r="J67" s="1" t="s">
        <v>186</v>
      </c>
      <c r="K67" s="1" t="s">
        <v>47</v>
      </c>
      <c r="M67" s="1">
        <v>0.0</v>
      </c>
      <c r="O67" s="1">
        <v>7.630000000000001</v>
      </c>
      <c r="T67" s="1">
        <v>42.0</v>
      </c>
      <c r="U67" s="1">
        <v>4.289674855094011</v>
      </c>
      <c r="V67" s="1">
        <v>6.610325144905989</v>
      </c>
      <c r="W67" s="1">
        <v>1.0747336168298882</v>
      </c>
      <c r="Y67" s="1">
        <v>21.065989847715734</v>
      </c>
      <c r="Z67" s="1">
        <v>0.0</v>
      </c>
    </row>
    <row r="68" ht="14.25" customHeight="1">
      <c r="A68" s="1" t="s">
        <v>369</v>
      </c>
      <c r="B68" s="1" t="s">
        <v>51</v>
      </c>
      <c r="C68" s="1">
        <v>24.0</v>
      </c>
      <c r="D68" s="1">
        <v>6.0</v>
      </c>
      <c r="E68" s="1" t="s">
        <v>83</v>
      </c>
      <c r="F68" s="1" t="s">
        <v>84</v>
      </c>
      <c r="G68" s="1" t="s">
        <v>303</v>
      </c>
      <c r="H68" s="1" t="s">
        <v>28</v>
      </c>
      <c r="I68" s="1" t="s">
        <v>29</v>
      </c>
      <c r="J68" s="1" t="s">
        <v>370</v>
      </c>
      <c r="K68" s="1">
        <v>3.0</v>
      </c>
      <c r="M68" s="1">
        <v>3.2700000000000005</v>
      </c>
      <c r="O68" s="1">
        <v>6.540000000000001</v>
      </c>
      <c r="T68" s="1">
        <v>43.0</v>
      </c>
      <c r="U68" s="1">
        <v>5.6983812219318235</v>
      </c>
      <c r="V68" s="1">
        <v>3.021618778068177</v>
      </c>
      <c r="W68" s="1">
        <v>0.49126710212384017</v>
      </c>
      <c r="Y68" s="1">
        <v>21.573604060913702</v>
      </c>
      <c r="Z68" s="1">
        <v>0.0</v>
      </c>
    </row>
    <row r="69" ht="14.25" customHeight="1">
      <c r="A69" s="1" t="s">
        <v>371</v>
      </c>
      <c r="B69" s="1" t="s">
        <v>40</v>
      </c>
      <c r="C69" s="1">
        <v>28.0</v>
      </c>
      <c r="D69" s="1">
        <v>6.0</v>
      </c>
      <c r="E69" s="1" t="s">
        <v>83</v>
      </c>
      <c r="F69" s="1" t="s">
        <v>84</v>
      </c>
      <c r="G69" s="1" t="s">
        <v>277</v>
      </c>
      <c r="H69" s="1" t="s">
        <v>66</v>
      </c>
      <c r="I69" s="1" t="s">
        <v>67</v>
      </c>
      <c r="J69" s="1" t="s">
        <v>68</v>
      </c>
      <c r="K69" s="1">
        <v>2.0</v>
      </c>
      <c r="M69" s="1">
        <v>2.18</v>
      </c>
      <c r="O69" s="1">
        <v>6.540000000000001</v>
      </c>
      <c r="T69" s="1">
        <v>44.0</v>
      </c>
      <c r="U69" s="1">
        <v>5.6983812219318235</v>
      </c>
      <c r="V69" s="1">
        <v>-0.24838122193182333</v>
      </c>
      <c r="W69" s="1">
        <v>-0.04038283188008176</v>
      </c>
      <c r="Y69" s="1">
        <v>22.081218274111674</v>
      </c>
      <c r="Z69" s="1">
        <v>0.0</v>
      </c>
    </row>
    <row r="70" ht="14.25" customHeight="1">
      <c r="A70" s="1" t="s">
        <v>372</v>
      </c>
      <c r="B70" s="1" t="s">
        <v>14</v>
      </c>
      <c r="C70" s="1">
        <v>19.0</v>
      </c>
      <c r="D70" s="1">
        <v>6.0</v>
      </c>
      <c r="E70" s="1" t="s">
        <v>83</v>
      </c>
      <c r="F70" s="1" t="s">
        <v>84</v>
      </c>
      <c r="G70" s="1" t="s">
        <v>233</v>
      </c>
      <c r="H70" s="1" t="s">
        <v>83</v>
      </c>
      <c r="I70" s="1" t="s">
        <v>84</v>
      </c>
      <c r="J70" s="1" t="s">
        <v>154</v>
      </c>
      <c r="K70" s="1">
        <v>6.0</v>
      </c>
      <c r="M70" s="1">
        <v>6.540000000000001</v>
      </c>
      <c r="O70" s="1">
        <v>6.540000000000001</v>
      </c>
      <c r="T70" s="1">
        <v>45.0</v>
      </c>
      <c r="U70" s="1">
        <v>5.6983812219318235</v>
      </c>
      <c r="V70" s="1">
        <v>-1.3383812219318232</v>
      </c>
      <c r="W70" s="1">
        <v>-0.2175994765480557</v>
      </c>
      <c r="Y70" s="1">
        <v>22.58883248730964</v>
      </c>
      <c r="Z70" s="1">
        <v>0.0</v>
      </c>
    </row>
    <row r="71" ht="14.25" customHeight="1">
      <c r="A71" s="1" t="s">
        <v>373</v>
      </c>
      <c r="B71" s="1" t="s">
        <v>164</v>
      </c>
      <c r="C71" s="1">
        <v>24.0</v>
      </c>
      <c r="D71" s="1">
        <v>6.0</v>
      </c>
      <c r="E71" s="1" t="s">
        <v>83</v>
      </c>
      <c r="F71" s="1" t="s">
        <v>84</v>
      </c>
      <c r="G71" s="1" t="s">
        <v>277</v>
      </c>
      <c r="H71" s="1" t="s">
        <v>83</v>
      </c>
      <c r="I71" s="1" t="s">
        <v>84</v>
      </c>
      <c r="J71" s="1" t="s">
        <v>355</v>
      </c>
      <c r="K71" s="1">
        <v>2.0</v>
      </c>
      <c r="M71" s="1">
        <v>2.18</v>
      </c>
      <c r="O71" s="1">
        <v>6.540000000000001</v>
      </c>
      <c r="T71" s="1">
        <v>46.0</v>
      </c>
      <c r="U71" s="1">
        <v>5.6983812219318235</v>
      </c>
      <c r="V71" s="1">
        <v>-2.428381221931823</v>
      </c>
      <c r="W71" s="1">
        <v>-0.3948161212160296</v>
      </c>
      <c r="Y71" s="1">
        <v>23.096446700507613</v>
      </c>
      <c r="Z71" s="1">
        <v>0.0</v>
      </c>
    </row>
    <row r="72" ht="14.25" customHeight="1">
      <c r="A72" s="1" t="s">
        <v>374</v>
      </c>
      <c r="B72" s="1" t="s">
        <v>40</v>
      </c>
      <c r="C72" s="1">
        <v>25.0</v>
      </c>
      <c r="D72" s="1">
        <v>6.0</v>
      </c>
      <c r="E72" s="1" t="s">
        <v>83</v>
      </c>
      <c r="F72" s="1" t="s">
        <v>84</v>
      </c>
      <c r="G72" s="1" t="s">
        <v>233</v>
      </c>
      <c r="H72" s="1" t="s">
        <v>59</v>
      </c>
      <c r="I72" s="1" t="s">
        <v>60</v>
      </c>
      <c r="J72" s="1" t="s">
        <v>237</v>
      </c>
      <c r="K72" s="1">
        <v>1.0</v>
      </c>
      <c r="M72" s="1">
        <v>1.09</v>
      </c>
      <c r="O72" s="1">
        <v>6.540000000000001</v>
      </c>
      <c r="T72" s="1">
        <v>47.0</v>
      </c>
      <c r="U72" s="1">
        <v>5.6983812219318235</v>
      </c>
      <c r="V72" s="1">
        <v>-5.6983812219318235</v>
      </c>
      <c r="W72" s="1">
        <v>-0.9264660552199515</v>
      </c>
      <c r="Y72" s="1">
        <v>23.60406091370558</v>
      </c>
      <c r="Z72" s="1">
        <v>0.0</v>
      </c>
    </row>
    <row r="73" ht="14.25" customHeight="1">
      <c r="A73" s="1" t="s">
        <v>375</v>
      </c>
      <c r="B73" s="1" t="s">
        <v>96</v>
      </c>
      <c r="C73" s="1">
        <v>24.0</v>
      </c>
      <c r="D73" s="1">
        <v>6.0</v>
      </c>
      <c r="E73" s="1" t="s">
        <v>83</v>
      </c>
      <c r="F73" s="1" t="s">
        <v>84</v>
      </c>
      <c r="G73" s="1" t="s">
        <v>233</v>
      </c>
      <c r="H73" s="1" t="s">
        <v>90</v>
      </c>
      <c r="I73" s="1" t="s">
        <v>91</v>
      </c>
      <c r="J73" s="1" t="s">
        <v>165</v>
      </c>
      <c r="K73" s="1">
        <v>1.0</v>
      </c>
      <c r="M73" s="1">
        <v>1.09</v>
      </c>
      <c r="O73" s="1">
        <v>6.540000000000001</v>
      </c>
      <c r="T73" s="1">
        <v>48.0</v>
      </c>
      <c r="U73" s="1">
        <v>5.6983812219318235</v>
      </c>
      <c r="V73" s="1">
        <v>-5.6983812219318235</v>
      </c>
      <c r="W73" s="1">
        <v>-0.9264660552199515</v>
      </c>
      <c r="Y73" s="1">
        <v>24.111675126903553</v>
      </c>
      <c r="Z73" s="1">
        <v>0.0</v>
      </c>
    </row>
    <row r="74" ht="14.25" customHeight="1">
      <c r="A74" s="1" t="s">
        <v>376</v>
      </c>
      <c r="B74" s="1" t="s">
        <v>377</v>
      </c>
      <c r="C74" s="1">
        <v>26.0</v>
      </c>
      <c r="D74" s="1">
        <v>6.0</v>
      </c>
      <c r="E74" s="1" t="s">
        <v>83</v>
      </c>
      <c r="F74" s="1" t="s">
        <v>84</v>
      </c>
      <c r="G74" s="1" t="s">
        <v>303</v>
      </c>
      <c r="H74" s="1" t="s">
        <v>83</v>
      </c>
      <c r="I74" s="1" t="s">
        <v>84</v>
      </c>
      <c r="J74" s="1" t="s">
        <v>287</v>
      </c>
      <c r="K74" s="1" t="s">
        <v>47</v>
      </c>
      <c r="M74" s="1">
        <v>0.0</v>
      </c>
      <c r="O74" s="1">
        <v>6.540000000000001</v>
      </c>
      <c r="T74" s="1">
        <v>49.0</v>
      </c>
      <c r="U74" s="1">
        <v>5.6983812219318235</v>
      </c>
      <c r="V74" s="1">
        <v>-5.6983812219318235</v>
      </c>
      <c r="W74" s="1">
        <v>-0.9264660552199515</v>
      </c>
      <c r="Y74" s="1">
        <v>24.61928934010152</v>
      </c>
      <c r="Z74" s="1">
        <v>0.0</v>
      </c>
    </row>
    <row r="75" ht="14.25" customHeight="1">
      <c r="A75" s="1" t="s">
        <v>378</v>
      </c>
      <c r="B75" s="1" t="s">
        <v>14</v>
      </c>
      <c r="C75" s="1">
        <v>25.0</v>
      </c>
      <c r="D75" s="1">
        <v>3.0</v>
      </c>
      <c r="E75" s="1" t="s">
        <v>83</v>
      </c>
      <c r="F75" s="1" t="s">
        <v>84</v>
      </c>
      <c r="G75" s="1" t="s">
        <v>279</v>
      </c>
      <c r="H75" s="1" t="s">
        <v>83</v>
      </c>
      <c r="I75" s="1" t="s">
        <v>379</v>
      </c>
      <c r="J75" s="1" t="s">
        <v>380</v>
      </c>
      <c r="K75" s="1">
        <v>5.0</v>
      </c>
      <c r="M75" s="1">
        <v>5.45</v>
      </c>
      <c r="O75" s="1">
        <v>3.2700000000000005</v>
      </c>
      <c r="T75" s="1">
        <v>50.0</v>
      </c>
      <c r="U75" s="1">
        <v>5.6983812219318235</v>
      </c>
      <c r="V75" s="1">
        <v>-5.6983812219318235</v>
      </c>
      <c r="W75" s="1">
        <v>-0.9264660552199515</v>
      </c>
      <c r="Y75" s="1">
        <v>25.12690355329949</v>
      </c>
      <c r="Z75" s="1">
        <v>0.0</v>
      </c>
    </row>
    <row r="76" ht="14.25" customHeight="1">
      <c r="A76" s="1" t="s">
        <v>381</v>
      </c>
      <c r="B76" s="1" t="s">
        <v>133</v>
      </c>
      <c r="C76" s="1">
        <v>31.0</v>
      </c>
      <c r="D76" s="1">
        <v>5.0</v>
      </c>
      <c r="E76" s="1" t="s">
        <v>83</v>
      </c>
      <c r="F76" s="1" t="s">
        <v>84</v>
      </c>
      <c r="G76" s="1" t="s">
        <v>233</v>
      </c>
      <c r="H76" s="1" t="s">
        <v>83</v>
      </c>
      <c r="I76" s="1" t="s">
        <v>84</v>
      </c>
      <c r="J76" s="1" t="s">
        <v>284</v>
      </c>
      <c r="K76" s="1">
        <v>2.0</v>
      </c>
      <c r="M76" s="1">
        <v>2.18</v>
      </c>
      <c r="O76" s="1">
        <v>5.45</v>
      </c>
      <c r="T76" s="1">
        <v>51.0</v>
      </c>
      <c r="U76" s="1">
        <v>5.6983812219318235</v>
      </c>
      <c r="V76" s="1">
        <v>-5.6983812219318235</v>
      </c>
      <c r="W76" s="1">
        <v>-0.9264660552199515</v>
      </c>
      <c r="Y76" s="1">
        <v>25.63451776649746</v>
      </c>
      <c r="Z76" s="1">
        <v>0.0</v>
      </c>
    </row>
    <row r="77" ht="14.25" customHeight="1">
      <c r="A77" s="1" t="s">
        <v>382</v>
      </c>
      <c r="B77" s="1" t="s">
        <v>14</v>
      </c>
      <c r="C77" s="1">
        <v>25.0</v>
      </c>
      <c r="D77" s="1">
        <v>5.0</v>
      </c>
      <c r="E77" s="1" t="s">
        <v>83</v>
      </c>
      <c r="F77" s="1" t="s">
        <v>84</v>
      </c>
      <c r="G77" s="1" t="s">
        <v>331</v>
      </c>
      <c r="H77" s="1" t="s">
        <v>83</v>
      </c>
      <c r="I77" s="1" t="s">
        <v>84</v>
      </c>
      <c r="J77" s="1" t="s">
        <v>307</v>
      </c>
      <c r="K77" s="1">
        <v>5.0</v>
      </c>
      <c r="M77" s="1">
        <v>5.45</v>
      </c>
      <c r="O77" s="1">
        <v>5.45</v>
      </c>
      <c r="T77" s="1">
        <v>52.0</v>
      </c>
      <c r="U77" s="1">
        <v>2.1766153048372923</v>
      </c>
      <c r="V77" s="1">
        <v>7.633384695162708</v>
      </c>
      <c r="W77" s="1">
        <v>1.2410668102170646</v>
      </c>
      <c r="Y77" s="1">
        <v>26.142131979695428</v>
      </c>
      <c r="Z77" s="1">
        <v>0.0</v>
      </c>
    </row>
    <row r="78" ht="14.25" customHeight="1">
      <c r="A78" s="1" t="s">
        <v>383</v>
      </c>
      <c r="B78" s="1" t="s">
        <v>164</v>
      </c>
      <c r="C78" s="1">
        <v>33.0</v>
      </c>
      <c r="D78" s="1">
        <v>5.0</v>
      </c>
      <c r="E78" s="1" t="s">
        <v>83</v>
      </c>
      <c r="F78" s="1" t="s">
        <v>84</v>
      </c>
      <c r="G78" s="1" t="s">
        <v>279</v>
      </c>
      <c r="H78" s="1" t="s">
        <v>245</v>
      </c>
      <c r="I78" s="1" t="s">
        <v>246</v>
      </c>
      <c r="J78" s="1" t="s">
        <v>384</v>
      </c>
      <c r="K78" s="1" t="s">
        <v>56</v>
      </c>
      <c r="M78" s="1">
        <v>0.0</v>
      </c>
      <c r="O78" s="1">
        <v>5.45</v>
      </c>
      <c r="T78" s="1">
        <v>53.0</v>
      </c>
      <c r="U78" s="1">
        <v>4.994028038512917</v>
      </c>
      <c r="V78" s="1">
        <v>-4.994028038512917</v>
      </c>
      <c r="W78" s="1">
        <v>-0.8119494425349015</v>
      </c>
      <c r="Y78" s="1">
        <v>26.6497461928934</v>
      </c>
      <c r="Z78" s="1">
        <v>0.0</v>
      </c>
    </row>
    <row r="79" ht="14.25" customHeight="1">
      <c r="A79" s="1" t="s">
        <v>385</v>
      </c>
      <c r="B79" s="1" t="s">
        <v>14</v>
      </c>
      <c r="C79" s="1">
        <v>20.0</v>
      </c>
      <c r="D79" s="1">
        <v>5.0</v>
      </c>
      <c r="E79" s="1" t="s">
        <v>83</v>
      </c>
      <c r="F79" s="1" t="s">
        <v>84</v>
      </c>
      <c r="G79" s="1" t="s">
        <v>303</v>
      </c>
      <c r="H79" s="1" t="s">
        <v>59</v>
      </c>
      <c r="I79" s="1" t="s">
        <v>60</v>
      </c>
      <c r="J79" s="1" t="s">
        <v>237</v>
      </c>
      <c r="K79" s="1" t="s">
        <v>47</v>
      </c>
      <c r="M79" s="1">
        <v>0.0</v>
      </c>
      <c r="O79" s="1">
        <v>5.45</v>
      </c>
      <c r="T79" s="1">
        <v>54.0</v>
      </c>
      <c r="U79" s="1">
        <v>4.289674855094011</v>
      </c>
      <c r="V79" s="1">
        <v>0.07032514490598896</v>
      </c>
      <c r="W79" s="1">
        <v>0.011433748822044426</v>
      </c>
      <c r="Y79" s="1">
        <v>27.157360406091367</v>
      </c>
      <c r="Z79" s="1">
        <v>0.0</v>
      </c>
    </row>
    <row r="80" ht="14.25" customHeight="1">
      <c r="A80" s="1" t="s">
        <v>386</v>
      </c>
      <c r="B80" s="1" t="s">
        <v>33</v>
      </c>
      <c r="C80" s="1">
        <v>22.0</v>
      </c>
      <c r="D80" s="1">
        <v>5.0</v>
      </c>
      <c r="E80" s="1" t="s">
        <v>83</v>
      </c>
      <c r="F80" s="1" t="s">
        <v>84</v>
      </c>
      <c r="G80" s="1" t="s">
        <v>274</v>
      </c>
      <c r="H80" s="1" t="s">
        <v>83</v>
      </c>
      <c r="I80" s="1" t="s">
        <v>84</v>
      </c>
      <c r="J80" s="1" t="s">
        <v>316</v>
      </c>
      <c r="K80" s="1" t="s">
        <v>47</v>
      </c>
      <c r="M80" s="1">
        <v>0.0</v>
      </c>
      <c r="O80" s="1">
        <v>5.45</v>
      </c>
      <c r="T80" s="1">
        <v>55.0</v>
      </c>
      <c r="U80" s="1">
        <v>4.289674855094011</v>
      </c>
      <c r="V80" s="1">
        <v>-4.289674855094011</v>
      </c>
      <c r="W80" s="1">
        <v>-0.6974328298498514</v>
      </c>
      <c r="Y80" s="1">
        <v>27.66497461928934</v>
      </c>
      <c r="Z80" s="1">
        <v>0.0</v>
      </c>
    </row>
    <row r="81" ht="14.25" customHeight="1">
      <c r="A81" s="1" t="s">
        <v>387</v>
      </c>
      <c r="B81" s="1" t="s">
        <v>23</v>
      </c>
      <c r="C81" s="1">
        <v>24.0</v>
      </c>
      <c r="D81" s="1">
        <v>5.0</v>
      </c>
      <c r="E81" s="1" t="s">
        <v>83</v>
      </c>
      <c r="F81" s="1" t="s">
        <v>84</v>
      </c>
      <c r="G81" s="1" t="s">
        <v>233</v>
      </c>
      <c r="H81" s="1" t="s">
        <v>83</v>
      </c>
      <c r="I81" s="1" t="s">
        <v>84</v>
      </c>
      <c r="J81" s="1" t="s">
        <v>331</v>
      </c>
      <c r="K81" s="1" t="s">
        <v>47</v>
      </c>
      <c r="M81" s="1">
        <v>0.0</v>
      </c>
      <c r="O81" s="1">
        <v>5.45</v>
      </c>
      <c r="T81" s="1">
        <v>56.0</v>
      </c>
      <c r="U81" s="1">
        <v>4.289674855094011</v>
      </c>
      <c r="V81" s="1">
        <v>-4.289674855094011</v>
      </c>
      <c r="W81" s="1">
        <v>-0.6974328298498514</v>
      </c>
      <c r="Y81" s="1">
        <v>28.172588832487307</v>
      </c>
      <c r="Z81" s="1">
        <v>0.0</v>
      </c>
    </row>
    <row r="82" ht="14.25" customHeight="1">
      <c r="A82" s="1" t="s">
        <v>388</v>
      </c>
      <c r="B82" s="1" t="s">
        <v>36</v>
      </c>
      <c r="C82" s="1">
        <v>30.0</v>
      </c>
      <c r="D82" s="1">
        <v>5.0</v>
      </c>
      <c r="E82" s="1" t="s">
        <v>83</v>
      </c>
      <c r="F82" s="1" t="s">
        <v>84</v>
      </c>
      <c r="G82" s="1" t="s">
        <v>287</v>
      </c>
      <c r="H82" s="1" t="s">
        <v>83</v>
      </c>
      <c r="I82" s="1" t="s">
        <v>84</v>
      </c>
      <c r="J82" s="1" t="s">
        <v>312</v>
      </c>
      <c r="K82" s="1" t="s">
        <v>47</v>
      </c>
      <c r="M82" s="1">
        <v>0.0</v>
      </c>
      <c r="O82" s="1">
        <v>5.45</v>
      </c>
      <c r="T82" s="1">
        <v>57.0</v>
      </c>
      <c r="U82" s="1">
        <v>4.289674855094011</v>
      </c>
      <c r="V82" s="1">
        <v>-4.289674855094011</v>
      </c>
      <c r="W82" s="1">
        <v>-0.6974328298498514</v>
      </c>
      <c r="Y82" s="1">
        <v>28.680203045685275</v>
      </c>
      <c r="Z82" s="1">
        <v>0.0</v>
      </c>
    </row>
    <row r="83" ht="14.25" customHeight="1">
      <c r="A83" s="1" t="s">
        <v>389</v>
      </c>
      <c r="B83" s="1" t="s">
        <v>51</v>
      </c>
      <c r="C83" s="1">
        <v>26.0</v>
      </c>
      <c r="D83" s="1">
        <v>3.0</v>
      </c>
      <c r="E83" s="1" t="s">
        <v>83</v>
      </c>
      <c r="F83" s="1" t="s">
        <v>84</v>
      </c>
      <c r="G83" s="1" t="s">
        <v>302</v>
      </c>
      <c r="H83" s="1" t="s">
        <v>390</v>
      </c>
      <c r="I83" s="1" t="s">
        <v>391</v>
      </c>
      <c r="J83" s="1" t="s">
        <v>392</v>
      </c>
      <c r="K83" s="1">
        <v>4.0</v>
      </c>
      <c r="M83" s="1">
        <v>4.36</v>
      </c>
      <c r="O83" s="1">
        <v>3.2700000000000005</v>
      </c>
      <c r="T83" s="1">
        <v>58.0</v>
      </c>
      <c r="U83" s="1">
        <v>3.5853216716751053</v>
      </c>
      <c r="V83" s="1">
        <v>4.0446783283248955</v>
      </c>
      <c r="W83" s="1">
        <v>0.6576002955110164</v>
      </c>
      <c r="Y83" s="1">
        <v>29.187817258883246</v>
      </c>
      <c r="Z83" s="1">
        <v>0.0</v>
      </c>
    </row>
    <row r="84" ht="14.25" customHeight="1">
      <c r="A84" s="1" t="s">
        <v>393</v>
      </c>
      <c r="B84" s="1" t="s">
        <v>51</v>
      </c>
      <c r="C84" s="1">
        <v>29.0</v>
      </c>
      <c r="D84" s="1">
        <v>4.0</v>
      </c>
      <c r="E84" s="1" t="s">
        <v>83</v>
      </c>
      <c r="F84" s="1" t="s">
        <v>84</v>
      </c>
      <c r="G84" s="1" t="s">
        <v>316</v>
      </c>
      <c r="H84" s="1" t="s">
        <v>76</v>
      </c>
      <c r="I84" s="1" t="s">
        <v>77</v>
      </c>
      <c r="J84" s="1" t="s">
        <v>394</v>
      </c>
      <c r="K84" s="1" t="s">
        <v>56</v>
      </c>
      <c r="M84" s="1">
        <v>0.0</v>
      </c>
      <c r="O84" s="1">
        <v>4.36</v>
      </c>
      <c r="T84" s="1">
        <v>59.0</v>
      </c>
      <c r="U84" s="1">
        <v>3.5853216716751053</v>
      </c>
      <c r="V84" s="1">
        <v>4.0446783283248955</v>
      </c>
      <c r="W84" s="1">
        <v>0.6576002955110164</v>
      </c>
      <c r="Y84" s="1">
        <v>29.695431472081214</v>
      </c>
      <c r="Z84" s="1">
        <v>0.0</v>
      </c>
    </row>
    <row r="85" ht="14.25" customHeight="1">
      <c r="A85" s="1" t="s">
        <v>395</v>
      </c>
      <c r="B85" s="1" t="s">
        <v>14</v>
      </c>
      <c r="C85" s="1">
        <v>23.0</v>
      </c>
      <c r="D85" s="1">
        <v>2.0</v>
      </c>
      <c r="E85" s="1" t="s">
        <v>83</v>
      </c>
      <c r="F85" s="1" t="s">
        <v>84</v>
      </c>
      <c r="G85" s="1" t="s">
        <v>291</v>
      </c>
      <c r="H85" s="1" t="s">
        <v>97</v>
      </c>
      <c r="I85" s="1" t="s">
        <v>98</v>
      </c>
      <c r="J85" s="1" t="s">
        <v>358</v>
      </c>
      <c r="K85" s="1">
        <v>4.0</v>
      </c>
      <c r="M85" s="1">
        <v>4.36</v>
      </c>
      <c r="O85" s="1">
        <v>2.18</v>
      </c>
      <c r="T85" s="1">
        <v>60.0</v>
      </c>
      <c r="U85" s="1">
        <v>3.5853216716751053</v>
      </c>
      <c r="V85" s="1">
        <v>4.0446783283248955</v>
      </c>
      <c r="W85" s="1">
        <v>0.6576002955110164</v>
      </c>
      <c r="Y85" s="1">
        <v>30.203045685279186</v>
      </c>
      <c r="Z85" s="1">
        <v>0.0</v>
      </c>
    </row>
    <row r="86" ht="14.25" customHeight="1">
      <c r="A86" s="1" t="s">
        <v>396</v>
      </c>
      <c r="B86" s="1" t="s">
        <v>23</v>
      </c>
      <c r="C86" s="1">
        <v>23.0</v>
      </c>
      <c r="D86" s="1">
        <v>2.0</v>
      </c>
      <c r="E86" s="1" t="s">
        <v>83</v>
      </c>
      <c r="F86" s="1" t="s">
        <v>84</v>
      </c>
      <c r="G86" s="1" t="s">
        <v>281</v>
      </c>
      <c r="H86" s="1" t="s">
        <v>83</v>
      </c>
      <c r="I86" s="1" t="s">
        <v>379</v>
      </c>
      <c r="J86" s="1" t="s">
        <v>397</v>
      </c>
      <c r="K86" s="1">
        <v>4.0</v>
      </c>
      <c r="M86" s="1">
        <v>4.36</v>
      </c>
      <c r="O86" s="1">
        <v>2.18</v>
      </c>
      <c r="T86" s="1">
        <v>61.0</v>
      </c>
      <c r="U86" s="1">
        <v>3.5853216716751053</v>
      </c>
      <c r="V86" s="1">
        <v>-0.31532167167510483</v>
      </c>
      <c r="W86" s="1">
        <v>-0.05126628316087945</v>
      </c>
      <c r="Y86" s="1">
        <v>30.710659898477154</v>
      </c>
      <c r="Z86" s="1">
        <v>0.0</v>
      </c>
    </row>
    <row r="87" ht="14.25" customHeight="1">
      <c r="A87" s="1" t="s">
        <v>398</v>
      </c>
      <c r="B87" s="1" t="s">
        <v>164</v>
      </c>
      <c r="C87" s="1">
        <v>24.0</v>
      </c>
      <c r="D87" s="1">
        <v>3.0</v>
      </c>
      <c r="E87" s="1" t="s">
        <v>83</v>
      </c>
      <c r="F87" s="1" t="s">
        <v>84</v>
      </c>
      <c r="G87" s="1" t="s">
        <v>303</v>
      </c>
      <c r="H87" s="1" t="s">
        <v>83</v>
      </c>
      <c r="I87" s="1" t="s">
        <v>84</v>
      </c>
      <c r="J87" s="1" t="s">
        <v>207</v>
      </c>
      <c r="K87" s="1">
        <v>4.0</v>
      </c>
      <c r="M87" s="1">
        <v>4.36</v>
      </c>
      <c r="O87" s="1">
        <v>3.2700000000000005</v>
      </c>
      <c r="T87" s="1">
        <v>62.0</v>
      </c>
      <c r="U87" s="1">
        <v>3.5853216716751053</v>
      </c>
      <c r="V87" s="1">
        <v>-0.31532167167510483</v>
      </c>
      <c r="W87" s="1">
        <v>-0.05126628316087945</v>
      </c>
      <c r="Y87" s="1">
        <v>31.218274111675125</v>
      </c>
      <c r="Z87" s="1">
        <v>0.0</v>
      </c>
    </row>
    <row r="88" ht="14.25" customHeight="1">
      <c r="A88" s="1" t="s">
        <v>399</v>
      </c>
      <c r="B88" s="1" t="s">
        <v>51</v>
      </c>
      <c r="C88" s="1">
        <v>22.0</v>
      </c>
      <c r="D88" s="1">
        <v>3.0</v>
      </c>
      <c r="E88" s="1" t="s">
        <v>83</v>
      </c>
      <c r="F88" s="1" t="s">
        <v>84</v>
      </c>
      <c r="G88" s="1" t="s">
        <v>281</v>
      </c>
      <c r="H88" s="1" t="s">
        <v>176</v>
      </c>
      <c r="I88" s="1" t="s">
        <v>177</v>
      </c>
      <c r="J88" s="1" t="s">
        <v>400</v>
      </c>
      <c r="K88" s="1">
        <v>4.0</v>
      </c>
      <c r="M88" s="1">
        <v>4.36</v>
      </c>
      <c r="O88" s="1">
        <v>3.2700000000000005</v>
      </c>
      <c r="T88" s="1">
        <v>63.0</v>
      </c>
      <c r="U88" s="1">
        <v>3.5853216716751053</v>
      </c>
      <c r="V88" s="1">
        <v>-3.5853216716751053</v>
      </c>
      <c r="W88" s="1">
        <v>-0.5829162171648014</v>
      </c>
      <c r="Y88" s="1">
        <v>31.725888324873093</v>
      </c>
      <c r="Z88" s="1">
        <v>0.0</v>
      </c>
    </row>
    <row r="89" ht="14.25" customHeight="1">
      <c r="A89" s="1" t="s">
        <v>401</v>
      </c>
      <c r="B89" s="1" t="s">
        <v>14</v>
      </c>
      <c r="C89" s="1">
        <v>21.0</v>
      </c>
      <c r="D89" s="1">
        <v>4.0</v>
      </c>
      <c r="E89" s="1" t="s">
        <v>83</v>
      </c>
      <c r="F89" s="1" t="s">
        <v>84</v>
      </c>
      <c r="G89" s="1" t="s">
        <v>281</v>
      </c>
      <c r="H89" s="1" t="s">
        <v>83</v>
      </c>
      <c r="I89" s="1" t="s">
        <v>84</v>
      </c>
      <c r="J89" s="1" t="s">
        <v>312</v>
      </c>
      <c r="K89" s="1" t="s">
        <v>47</v>
      </c>
      <c r="M89" s="1">
        <v>0.0</v>
      </c>
      <c r="O89" s="1">
        <v>4.36</v>
      </c>
      <c r="T89" s="1">
        <v>64.0</v>
      </c>
      <c r="U89" s="1">
        <v>3.5853216716751053</v>
      </c>
      <c r="V89" s="1">
        <v>-3.5853216716751053</v>
      </c>
      <c r="W89" s="1">
        <v>-0.5829162171648014</v>
      </c>
      <c r="Y89" s="1">
        <v>32.233502538071065</v>
      </c>
      <c r="Z89" s="1">
        <v>0.0</v>
      </c>
    </row>
    <row r="90" ht="14.25" customHeight="1">
      <c r="A90" s="1" t="s">
        <v>402</v>
      </c>
      <c r="B90" s="1" t="s">
        <v>96</v>
      </c>
      <c r="C90" s="1">
        <v>27.0</v>
      </c>
      <c r="D90" s="1">
        <v>4.0</v>
      </c>
      <c r="E90" s="1" t="s">
        <v>83</v>
      </c>
      <c r="F90" s="1" t="s">
        <v>84</v>
      </c>
      <c r="G90" s="1" t="s">
        <v>284</v>
      </c>
      <c r="H90" s="1" t="s">
        <v>90</v>
      </c>
      <c r="I90" s="1" t="s">
        <v>91</v>
      </c>
      <c r="J90" s="1" t="s">
        <v>92</v>
      </c>
      <c r="K90" s="1" t="s">
        <v>56</v>
      </c>
      <c r="M90" s="1">
        <v>0.0</v>
      </c>
      <c r="O90" s="1">
        <v>4.36</v>
      </c>
      <c r="T90" s="1">
        <v>65.0</v>
      </c>
      <c r="U90" s="1">
        <v>3.5853216716751053</v>
      </c>
      <c r="V90" s="1">
        <v>-3.5853216716751053</v>
      </c>
      <c r="W90" s="1">
        <v>-0.5829162171648014</v>
      </c>
      <c r="Y90" s="1">
        <v>32.74111675126903</v>
      </c>
      <c r="Z90" s="1">
        <v>0.0</v>
      </c>
    </row>
    <row r="91" ht="14.25" customHeight="1">
      <c r="A91" s="1" t="s">
        <v>403</v>
      </c>
      <c r="B91" s="1" t="s">
        <v>36</v>
      </c>
      <c r="C91" s="1">
        <v>30.0</v>
      </c>
      <c r="D91" s="1">
        <v>4.0</v>
      </c>
      <c r="E91" s="1" t="s">
        <v>83</v>
      </c>
      <c r="F91" s="1" t="s">
        <v>84</v>
      </c>
      <c r="G91" s="1" t="s">
        <v>291</v>
      </c>
      <c r="H91" s="1" t="s">
        <v>83</v>
      </c>
      <c r="I91" s="1" t="s">
        <v>84</v>
      </c>
      <c r="J91" s="1" t="s">
        <v>331</v>
      </c>
      <c r="K91" s="1" t="s">
        <v>56</v>
      </c>
      <c r="M91" s="1">
        <v>0.0</v>
      </c>
      <c r="O91" s="1">
        <v>4.36</v>
      </c>
      <c r="T91" s="1">
        <v>66.0</v>
      </c>
      <c r="U91" s="1">
        <v>3.5853216716751053</v>
      </c>
      <c r="V91" s="1">
        <v>-3.5853216716751053</v>
      </c>
      <c r="W91" s="1">
        <v>-0.5829162171648014</v>
      </c>
      <c r="Y91" s="1">
        <v>33.248730964467</v>
      </c>
      <c r="Z91" s="1">
        <v>0.0</v>
      </c>
    </row>
    <row r="92" ht="14.25" customHeight="1">
      <c r="A92" s="1" t="s">
        <v>404</v>
      </c>
      <c r="B92" s="1" t="s">
        <v>14</v>
      </c>
      <c r="C92" s="1">
        <v>35.0</v>
      </c>
      <c r="D92" s="1">
        <v>4.0</v>
      </c>
      <c r="E92" s="1" t="s">
        <v>83</v>
      </c>
      <c r="F92" s="1" t="s">
        <v>84</v>
      </c>
      <c r="G92" s="1" t="s">
        <v>279</v>
      </c>
      <c r="H92" s="1" t="s">
        <v>76</v>
      </c>
      <c r="I92" s="1" t="s">
        <v>77</v>
      </c>
      <c r="J92" s="1" t="s">
        <v>78</v>
      </c>
      <c r="K92" s="1" t="s">
        <v>56</v>
      </c>
      <c r="M92" s="1">
        <v>0.0</v>
      </c>
      <c r="O92" s="1">
        <v>4.36</v>
      </c>
      <c r="T92" s="1">
        <v>67.0</v>
      </c>
      <c r="U92" s="1">
        <v>2.8809684882561992</v>
      </c>
      <c r="V92" s="1">
        <v>0.38903151174380124</v>
      </c>
      <c r="W92" s="1">
        <v>0.0632503295241706</v>
      </c>
      <c r="Y92" s="1">
        <v>33.75634517766497</v>
      </c>
      <c r="Z92" s="1">
        <v>0.0</v>
      </c>
    </row>
    <row r="93" ht="14.25" customHeight="1">
      <c r="A93" s="1" t="s">
        <v>405</v>
      </c>
      <c r="B93" s="1" t="s">
        <v>33</v>
      </c>
      <c r="C93" s="1">
        <v>28.0</v>
      </c>
      <c r="D93" s="1">
        <v>4.0</v>
      </c>
      <c r="E93" s="1" t="s">
        <v>83</v>
      </c>
      <c r="F93" s="1" t="s">
        <v>84</v>
      </c>
      <c r="G93" s="1" t="s">
        <v>85</v>
      </c>
      <c r="H93" s="1" t="s">
        <v>18</v>
      </c>
      <c r="I93" s="1" t="s">
        <v>173</v>
      </c>
      <c r="J93" s="1" t="s">
        <v>406</v>
      </c>
      <c r="K93" s="1" t="s">
        <v>47</v>
      </c>
      <c r="M93" s="1">
        <v>0.0</v>
      </c>
      <c r="O93" s="1">
        <v>4.36</v>
      </c>
      <c r="T93" s="1">
        <v>68.0</v>
      </c>
      <c r="U93" s="1">
        <v>2.8809684882561992</v>
      </c>
      <c r="V93" s="1">
        <v>-0.7009684882561991</v>
      </c>
      <c r="W93" s="1">
        <v>-0.1139663151438034</v>
      </c>
      <c r="Y93" s="1">
        <v>34.263959390862944</v>
      </c>
      <c r="Z93" s="1">
        <v>0.0</v>
      </c>
    </row>
    <row r="94" ht="14.25" customHeight="1">
      <c r="A94" s="1" t="s">
        <v>407</v>
      </c>
      <c r="B94" s="1" t="s">
        <v>14</v>
      </c>
      <c r="C94" s="1">
        <v>20.0</v>
      </c>
      <c r="D94" s="1">
        <v>4.0</v>
      </c>
      <c r="E94" s="1" t="s">
        <v>83</v>
      </c>
      <c r="F94" s="1" t="s">
        <v>84</v>
      </c>
      <c r="G94" s="1" t="s">
        <v>355</v>
      </c>
      <c r="H94" s="1" t="s">
        <v>83</v>
      </c>
      <c r="I94" s="1" t="s">
        <v>84</v>
      </c>
      <c r="J94" s="1" t="s">
        <v>291</v>
      </c>
      <c r="K94" s="1" t="s">
        <v>47</v>
      </c>
      <c r="M94" s="1">
        <v>0.0</v>
      </c>
      <c r="O94" s="1">
        <v>4.36</v>
      </c>
      <c r="T94" s="1">
        <v>69.0</v>
      </c>
      <c r="U94" s="1">
        <v>2.8809684882561992</v>
      </c>
      <c r="V94" s="1">
        <v>3.6590315117438017</v>
      </c>
      <c r="W94" s="1">
        <v>0.5949002635280926</v>
      </c>
      <c r="Y94" s="1">
        <v>34.77157360406091</v>
      </c>
      <c r="Z94" s="1">
        <v>0.0</v>
      </c>
    </row>
    <row r="95" ht="14.25" customHeight="1">
      <c r="A95" s="1" t="s">
        <v>408</v>
      </c>
      <c r="B95" s="1" t="s">
        <v>51</v>
      </c>
      <c r="C95" s="1">
        <v>34.0</v>
      </c>
      <c r="D95" s="1">
        <v>4.0</v>
      </c>
      <c r="E95" s="1" t="s">
        <v>83</v>
      </c>
      <c r="F95" s="1" t="s">
        <v>84</v>
      </c>
      <c r="G95" s="1" t="s">
        <v>302</v>
      </c>
      <c r="H95" s="1" t="s">
        <v>83</v>
      </c>
      <c r="I95" s="1" t="s">
        <v>84</v>
      </c>
      <c r="J95" s="1" t="s">
        <v>303</v>
      </c>
      <c r="K95" s="1" t="s">
        <v>47</v>
      </c>
      <c r="M95" s="1">
        <v>0.0</v>
      </c>
      <c r="O95" s="1">
        <v>4.36</v>
      </c>
      <c r="T95" s="1">
        <v>70.0</v>
      </c>
      <c r="U95" s="1">
        <v>2.8809684882561992</v>
      </c>
      <c r="V95" s="1">
        <v>-0.7009684882561991</v>
      </c>
      <c r="W95" s="1">
        <v>-0.1139663151438034</v>
      </c>
      <c r="Y95" s="1">
        <v>35.27918781725888</v>
      </c>
      <c r="Z95" s="1">
        <v>0.0</v>
      </c>
    </row>
    <row r="96" ht="14.25" customHeight="1">
      <c r="A96" s="1" t="s">
        <v>409</v>
      </c>
      <c r="B96" s="1" t="s">
        <v>14</v>
      </c>
      <c r="C96" s="1">
        <v>34.0</v>
      </c>
      <c r="D96" s="1">
        <v>2.0</v>
      </c>
      <c r="E96" s="1" t="s">
        <v>83</v>
      </c>
      <c r="F96" s="1" t="s">
        <v>84</v>
      </c>
      <c r="G96" s="1" t="s">
        <v>291</v>
      </c>
      <c r="H96" s="1" t="s">
        <v>83</v>
      </c>
      <c r="I96" s="1" t="s">
        <v>84</v>
      </c>
      <c r="J96" s="1" t="s">
        <v>331</v>
      </c>
      <c r="K96" s="1">
        <v>3.0</v>
      </c>
      <c r="M96" s="1">
        <v>3.2700000000000005</v>
      </c>
      <c r="O96" s="1">
        <v>2.18</v>
      </c>
      <c r="T96" s="1">
        <v>71.0</v>
      </c>
      <c r="U96" s="1">
        <v>2.8809684882561992</v>
      </c>
      <c r="V96" s="1">
        <v>-1.7909684882561991</v>
      </c>
      <c r="W96" s="1">
        <v>-0.2911829598117774</v>
      </c>
      <c r="Y96" s="1">
        <v>35.78680203045685</v>
      </c>
      <c r="Z96" s="1">
        <v>0.0</v>
      </c>
    </row>
    <row r="97" ht="14.25" customHeight="1">
      <c r="A97" s="1" t="s">
        <v>410</v>
      </c>
      <c r="B97" s="1" t="s">
        <v>164</v>
      </c>
      <c r="C97" s="1">
        <v>32.0</v>
      </c>
      <c r="D97" s="1">
        <v>2.0</v>
      </c>
      <c r="E97" s="1" t="s">
        <v>83</v>
      </c>
      <c r="F97" s="1" t="s">
        <v>84</v>
      </c>
      <c r="G97" s="1" t="s">
        <v>233</v>
      </c>
      <c r="H97" s="1" t="s">
        <v>18</v>
      </c>
      <c r="I97" s="1" t="s">
        <v>19</v>
      </c>
      <c r="J97" s="1" t="s">
        <v>411</v>
      </c>
      <c r="K97" s="1">
        <v>3.0</v>
      </c>
      <c r="M97" s="1">
        <v>3.2700000000000005</v>
      </c>
      <c r="O97" s="1">
        <v>2.18</v>
      </c>
      <c r="T97" s="1">
        <v>72.0</v>
      </c>
      <c r="U97" s="1">
        <v>2.8809684882561992</v>
      </c>
      <c r="V97" s="1">
        <v>-1.7909684882561991</v>
      </c>
      <c r="W97" s="1">
        <v>-0.2911829598117774</v>
      </c>
      <c r="Y97" s="1">
        <v>36.29441624365482</v>
      </c>
      <c r="Z97" s="1">
        <v>0.0</v>
      </c>
    </row>
    <row r="98" ht="14.25" customHeight="1">
      <c r="A98" s="1" t="s">
        <v>412</v>
      </c>
      <c r="B98" s="1" t="s">
        <v>133</v>
      </c>
      <c r="C98" s="1">
        <v>22.0</v>
      </c>
      <c r="D98" s="1">
        <v>2.0</v>
      </c>
      <c r="E98" s="1" t="s">
        <v>83</v>
      </c>
      <c r="F98" s="1" t="s">
        <v>84</v>
      </c>
      <c r="G98" s="1" t="s">
        <v>281</v>
      </c>
      <c r="H98" s="1" t="s">
        <v>83</v>
      </c>
      <c r="I98" s="1" t="s">
        <v>379</v>
      </c>
      <c r="J98" s="1" t="s">
        <v>380</v>
      </c>
      <c r="K98" s="1">
        <v>3.0</v>
      </c>
      <c r="M98" s="1">
        <v>3.2700000000000005</v>
      </c>
      <c r="O98" s="1">
        <v>2.18</v>
      </c>
      <c r="T98" s="1">
        <v>73.0</v>
      </c>
      <c r="U98" s="1">
        <v>2.8809684882561992</v>
      </c>
      <c r="V98" s="1">
        <v>-2.8809684882561992</v>
      </c>
      <c r="W98" s="1">
        <v>-0.4683996044797513</v>
      </c>
      <c r="Y98" s="1">
        <v>36.80203045685279</v>
      </c>
      <c r="Z98" s="1">
        <v>0.0</v>
      </c>
    </row>
    <row r="99" ht="14.25" customHeight="1">
      <c r="A99" s="1" t="s">
        <v>413</v>
      </c>
      <c r="B99" s="1" t="s">
        <v>164</v>
      </c>
      <c r="C99" s="1">
        <v>28.0</v>
      </c>
      <c r="D99" s="1">
        <v>3.0</v>
      </c>
      <c r="E99" s="1" t="s">
        <v>83</v>
      </c>
      <c r="F99" s="1" t="s">
        <v>84</v>
      </c>
      <c r="G99" s="1" t="s">
        <v>355</v>
      </c>
      <c r="H99" s="1" t="s">
        <v>83</v>
      </c>
      <c r="I99" s="1" t="s">
        <v>84</v>
      </c>
      <c r="J99" s="1" t="s">
        <v>302</v>
      </c>
      <c r="K99" s="1">
        <v>2.0</v>
      </c>
      <c r="M99" s="1">
        <v>2.18</v>
      </c>
      <c r="O99" s="1">
        <v>3.2700000000000005</v>
      </c>
      <c r="T99" s="1">
        <v>74.0</v>
      </c>
      <c r="U99" s="1">
        <v>0.7679089379994801</v>
      </c>
      <c r="V99" s="1">
        <v>4.68209106200052</v>
      </c>
      <c r="W99" s="1">
        <v>0.7612334569152688</v>
      </c>
      <c r="Y99" s="1">
        <v>37.30964467005076</v>
      </c>
      <c r="Z99" s="1">
        <v>0.0</v>
      </c>
    </row>
    <row r="100" ht="14.25" customHeight="1">
      <c r="A100" s="1" t="s">
        <v>414</v>
      </c>
      <c r="B100" s="1" t="s">
        <v>33</v>
      </c>
      <c r="C100" s="1">
        <v>20.0</v>
      </c>
      <c r="D100" s="1">
        <v>3.0</v>
      </c>
      <c r="E100" s="1" t="s">
        <v>83</v>
      </c>
      <c r="F100" s="1" t="s">
        <v>84</v>
      </c>
      <c r="G100" s="1" t="s">
        <v>233</v>
      </c>
      <c r="H100" s="1" t="s">
        <v>415</v>
      </c>
      <c r="I100" s="1" t="s">
        <v>416</v>
      </c>
      <c r="J100" s="1" t="s">
        <v>417</v>
      </c>
      <c r="K100" s="1">
        <v>1.0</v>
      </c>
      <c r="M100" s="1">
        <v>1.09</v>
      </c>
      <c r="O100" s="1">
        <v>3.2700000000000005</v>
      </c>
      <c r="T100" s="1">
        <v>75.0</v>
      </c>
      <c r="U100" s="1">
        <v>2.1766153048372923</v>
      </c>
      <c r="V100" s="1">
        <v>0.003384695162707896</v>
      </c>
      <c r="W100" s="1">
        <v>5.502975412468032E-4</v>
      </c>
      <c r="Y100" s="1">
        <v>37.817258883248726</v>
      </c>
      <c r="Z100" s="1">
        <v>0.0</v>
      </c>
    </row>
    <row r="101" ht="14.25" customHeight="1">
      <c r="A101" s="1" t="s">
        <v>418</v>
      </c>
      <c r="B101" s="1" t="s">
        <v>96</v>
      </c>
      <c r="C101" s="1">
        <v>31.0</v>
      </c>
      <c r="D101" s="1">
        <v>3.0</v>
      </c>
      <c r="E101" s="1" t="s">
        <v>83</v>
      </c>
      <c r="F101" s="1" t="s">
        <v>84</v>
      </c>
      <c r="G101" s="1" t="s">
        <v>274</v>
      </c>
      <c r="H101" s="1" t="s">
        <v>209</v>
      </c>
      <c r="I101" s="1" t="s">
        <v>210</v>
      </c>
      <c r="J101" s="1" t="s">
        <v>419</v>
      </c>
      <c r="K101" s="1" t="s">
        <v>56</v>
      </c>
      <c r="M101" s="1">
        <v>0.0</v>
      </c>
      <c r="O101" s="1">
        <v>3.2700000000000005</v>
      </c>
      <c r="T101" s="1">
        <v>76.0</v>
      </c>
      <c r="U101" s="1">
        <v>2.1766153048372923</v>
      </c>
      <c r="V101" s="1">
        <v>3.273384695162708</v>
      </c>
      <c r="W101" s="1">
        <v>0.5322002315451687</v>
      </c>
      <c r="Y101" s="1">
        <v>38.324873096446694</v>
      </c>
      <c r="Z101" s="1">
        <v>0.0</v>
      </c>
    </row>
    <row r="102" ht="14.25" customHeight="1">
      <c r="A102" s="1" t="s">
        <v>420</v>
      </c>
      <c r="B102" s="1" t="s">
        <v>133</v>
      </c>
      <c r="C102" s="1">
        <v>21.0</v>
      </c>
      <c r="D102" s="1">
        <v>3.0</v>
      </c>
      <c r="E102" s="1" t="s">
        <v>83</v>
      </c>
      <c r="F102" s="1" t="s">
        <v>84</v>
      </c>
      <c r="G102" s="1" t="s">
        <v>233</v>
      </c>
      <c r="H102" s="1" t="s">
        <v>59</v>
      </c>
      <c r="I102" s="1" t="s">
        <v>60</v>
      </c>
      <c r="J102" s="1" t="s">
        <v>421</v>
      </c>
      <c r="K102" s="1" t="s">
        <v>47</v>
      </c>
      <c r="M102" s="1">
        <v>0.0</v>
      </c>
      <c r="O102" s="1">
        <v>3.2700000000000005</v>
      </c>
      <c r="T102" s="1">
        <v>77.0</v>
      </c>
      <c r="U102" s="1">
        <v>2.1766153048372923</v>
      </c>
      <c r="V102" s="1">
        <v>-2.1766153048372923</v>
      </c>
      <c r="W102" s="1">
        <v>-0.3538829917947011</v>
      </c>
      <c r="Y102" s="1">
        <v>38.83248730964467</v>
      </c>
      <c r="Z102" s="1">
        <v>0.0</v>
      </c>
    </row>
    <row r="103" ht="14.25" customHeight="1">
      <c r="A103" s="1" t="s">
        <v>422</v>
      </c>
      <c r="B103" s="1" t="s">
        <v>14</v>
      </c>
      <c r="C103" s="1">
        <v>21.0</v>
      </c>
      <c r="D103" s="1">
        <v>3.0</v>
      </c>
      <c r="E103" s="1" t="s">
        <v>83</v>
      </c>
      <c r="F103" s="1" t="s">
        <v>84</v>
      </c>
      <c r="G103" s="1" t="s">
        <v>291</v>
      </c>
      <c r="H103" s="1" t="s">
        <v>83</v>
      </c>
      <c r="I103" s="1" t="s">
        <v>379</v>
      </c>
      <c r="J103" s="1" t="s">
        <v>423</v>
      </c>
      <c r="K103" s="1" t="s">
        <v>47</v>
      </c>
      <c r="M103" s="1">
        <v>0.0</v>
      </c>
      <c r="O103" s="1">
        <v>3.2700000000000005</v>
      </c>
      <c r="T103" s="1">
        <v>78.0</v>
      </c>
      <c r="U103" s="1">
        <v>2.1766153048372923</v>
      </c>
      <c r="V103" s="1">
        <v>-2.1766153048372923</v>
      </c>
      <c r="W103" s="1">
        <v>-0.3538829917947011</v>
      </c>
      <c r="Y103" s="1">
        <v>39.34010152284264</v>
      </c>
      <c r="Z103" s="1">
        <v>0.0</v>
      </c>
    </row>
    <row r="104" ht="14.25" customHeight="1">
      <c r="A104" s="1" t="s">
        <v>424</v>
      </c>
      <c r="B104" s="1" t="s">
        <v>14</v>
      </c>
      <c r="C104" s="1">
        <v>20.0</v>
      </c>
      <c r="D104" s="1">
        <v>3.0</v>
      </c>
      <c r="E104" s="1" t="s">
        <v>83</v>
      </c>
      <c r="F104" s="1" t="s">
        <v>84</v>
      </c>
      <c r="G104" s="1" t="s">
        <v>284</v>
      </c>
      <c r="H104" s="1" t="s">
        <v>83</v>
      </c>
      <c r="I104" s="1" t="s">
        <v>84</v>
      </c>
      <c r="J104" s="1" t="s">
        <v>425</v>
      </c>
      <c r="K104" s="1" t="s">
        <v>47</v>
      </c>
      <c r="M104" s="1">
        <v>0.0</v>
      </c>
      <c r="O104" s="1">
        <v>3.2700000000000005</v>
      </c>
      <c r="T104" s="1">
        <v>79.0</v>
      </c>
      <c r="U104" s="1">
        <v>2.1766153048372923</v>
      </c>
      <c r="V104" s="1">
        <v>-2.1766153048372923</v>
      </c>
      <c r="W104" s="1">
        <v>-0.3538829917947011</v>
      </c>
      <c r="Y104" s="1">
        <v>39.847715736040605</v>
      </c>
      <c r="Z104" s="1">
        <v>0.0</v>
      </c>
    </row>
    <row r="105" ht="14.25" customHeight="1">
      <c r="A105" s="1" t="s">
        <v>426</v>
      </c>
      <c r="B105" s="1" t="s">
        <v>164</v>
      </c>
      <c r="C105" s="1">
        <v>25.0</v>
      </c>
      <c r="D105" s="1">
        <v>3.0</v>
      </c>
      <c r="E105" s="1" t="s">
        <v>83</v>
      </c>
      <c r="F105" s="1" t="s">
        <v>84</v>
      </c>
      <c r="G105" s="1" t="s">
        <v>303</v>
      </c>
      <c r="H105" s="1" t="s">
        <v>83</v>
      </c>
      <c r="I105" s="1" t="s">
        <v>84</v>
      </c>
      <c r="J105" s="1" t="s">
        <v>154</v>
      </c>
      <c r="K105" s="1" t="s">
        <v>47</v>
      </c>
      <c r="M105" s="1">
        <v>0.0</v>
      </c>
      <c r="O105" s="1">
        <v>3.2700000000000005</v>
      </c>
      <c r="T105" s="1">
        <v>80.0</v>
      </c>
      <c r="U105" s="1">
        <v>2.1766153048372923</v>
      </c>
      <c r="V105" s="1">
        <v>-2.1766153048372923</v>
      </c>
      <c r="W105" s="1">
        <v>-0.3538829917947011</v>
      </c>
      <c r="Y105" s="1">
        <v>40.35532994923857</v>
      </c>
      <c r="Z105" s="1">
        <v>0.0</v>
      </c>
    </row>
    <row r="106" ht="14.25" customHeight="1">
      <c r="A106" s="1" t="s">
        <v>427</v>
      </c>
      <c r="B106" s="1" t="s">
        <v>51</v>
      </c>
      <c r="C106" s="1">
        <v>20.0</v>
      </c>
      <c r="D106" s="1">
        <v>3.0</v>
      </c>
      <c r="E106" s="1" t="s">
        <v>83</v>
      </c>
      <c r="F106" s="1" t="s">
        <v>84</v>
      </c>
      <c r="G106" s="1" t="s">
        <v>274</v>
      </c>
      <c r="H106" s="1" t="s">
        <v>83</v>
      </c>
      <c r="I106" s="1" t="s">
        <v>379</v>
      </c>
      <c r="J106" s="1" t="s">
        <v>397</v>
      </c>
      <c r="K106" s="1" t="s">
        <v>47</v>
      </c>
      <c r="M106" s="1">
        <v>0.0</v>
      </c>
      <c r="O106" s="1">
        <v>3.2700000000000005</v>
      </c>
      <c r="T106" s="1">
        <v>81.0</v>
      </c>
      <c r="U106" s="1">
        <v>2.1766153048372923</v>
      </c>
      <c r="V106" s="1">
        <v>-2.1766153048372923</v>
      </c>
      <c r="W106" s="1">
        <v>-0.3538829917947011</v>
      </c>
      <c r="Y106" s="1">
        <v>40.86294416243655</v>
      </c>
      <c r="Z106" s="1">
        <v>0.0</v>
      </c>
    </row>
    <row r="107" ht="14.25" customHeight="1">
      <c r="A107" s="1" t="s">
        <v>428</v>
      </c>
      <c r="B107" s="1" t="s">
        <v>51</v>
      </c>
      <c r="C107" s="1">
        <v>28.0</v>
      </c>
      <c r="D107" s="1">
        <v>3.0</v>
      </c>
      <c r="E107" s="1" t="s">
        <v>83</v>
      </c>
      <c r="F107" s="1" t="s">
        <v>84</v>
      </c>
      <c r="G107" s="1" t="s">
        <v>284</v>
      </c>
      <c r="H107" s="1" t="s">
        <v>83</v>
      </c>
      <c r="I107" s="1" t="s">
        <v>84</v>
      </c>
      <c r="J107" s="1" t="s">
        <v>355</v>
      </c>
      <c r="K107" s="1" t="s">
        <v>47</v>
      </c>
      <c r="M107" s="1">
        <v>0.0</v>
      </c>
      <c r="O107" s="1">
        <v>3.2700000000000005</v>
      </c>
      <c r="T107" s="1">
        <v>82.0</v>
      </c>
      <c r="U107" s="1">
        <v>0.7679089379994801</v>
      </c>
      <c r="V107" s="1">
        <v>3.59209106200052</v>
      </c>
      <c r="W107" s="1">
        <v>0.5840168122472948</v>
      </c>
      <c r="Y107" s="1">
        <v>41.370558375634516</v>
      </c>
      <c r="Z107" s="1">
        <v>0.0</v>
      </c>
    </row>
    <row r="108" ht="14.25" customHeight="1">
      <c r="A108" s="1" t="s">
        <v>429</v>
      </c>
      <c r="B108" s="1" t="s">
        <v>23</v>
      </c>
      <c r="C108" s="1">
        <v>30.0</v>
      </c>
      <c r="D108" s="1">
        <v>3.0</v>
      </c>
      <c r="E108" s="1" t="s">
        <v>83</v>
      </c>
      <c r="F108" s="1" t="s">
        <v>84</v>
      </c>
      <c r="G108" s="1" t="s">
        <v>303</v>
      </c>
      <c r="H108" s="1" t="s">
        <v>83</v>
      </c>
      <c r="I108" s="1" t="s">
        <v>84</v>
      </c>
      <c r="J108" s="1" t="s">
        <v>302</v>
      </c>
      <c r="K108" s="1" t="s">
        <v>56</v>
      </c>
      <c r="M108" s="1">
        <v>0.0</v>
      </c>
      <c r="O108" s="1">
        <v>3.2700000000000005</v>
      </c>
      <c r="T108" s="1">
        <v>83.0</v>
      </c>
      <c r="U108" s="1">
        <v>1.4722621214183862</v>
      </c>
      <c r="V108" s="1">
        <v>-1.4722621214183862</v>
      </c>
      <c r="W108" s="1">
        <v>-0.23936637910965108</v>
      </c>
      <c r="Y108" s="1">
        <v>41.878172588832484</v>
      </c>
      <c r="Z108" s="1">
        <v>0.0</v>
      </c>
    </row>
    <row r="109" ht="14.25" customHeight="1">
      <c r="A109" s="1" t="s">
        <v>430</v>
      </c>
      <c r="B109" s="1" t="s">
        <v>65</v>
      </c>
      <c r="C109" s="1">
        <v>33.0</v>
      </c>
      <c r="D109" s="1">
        <v>3.0</v>
      </c>
      <c r="E109" s="1" t="s">
        <v>83</v>
      </c>
      <c r="F109" s="1" t="s">
        <v>84</v>
      </c>
      <c r="G109" s="1" t="s">
        <v>303</v>
      </c>
      <c r="H109" s="1" t="s">
        <v>28</v>
      </c>
      <c r="I109" s="1" t="s">
        <v>29</v>
      </c>
      <c r="J109" s="1" t="s">
        <v>55</v>
      </c>
      <c r="K109" s="1" t="s">
        <v>56</v>
      </c>
      <c r="M109" s="1">
        <v>0.0</v>
      </c>
      <c r="O109" s="1">
        <v>3.2700000000000005</v>
      </c>
      <c r="T109" s="1">
        <v>84.0</v>
      </c>
      <c r="U109" s="1">
        <v>0.06355575458057361</v>
      </c>
      <c r="V109" s="1">
        <v>4.296444245419426</v>
      </c>
      <c r="W109" s="1">
        <v>0.6985334249323449</v>
      </c>
      <c r="Y109" s="1">
        <v>42.38578680203045</v>
      </c>
      <c r="Z109" s="1">
        <v>0.0</v>
      </c>
    </row>
    <row r="110" ht="14.25" customHeight="1">
      <c r="A110" s="1" t="s">
        <v>431</v>
      </c>
      <c r="B110" s="1" t="s">
        <v>65</v>
      </c>
      <c r="C110" s="1">
        <v>27.0</v>
      </c>
      <c r="D110" s="1">
        <v>3.0</v>
      </c>
      <c r="E110" s="1" t="s">
        <v>83</v>
      </c>
      <c r="F110" s="1" t="s">
        <v>84</v>
      </c>
      <c r="G110" s="1" t="s">
        <v>274</v>
      </c>
      <c r="H110" s="1" t="s">
        <v>83</v>
      </c>
      <c r="I110" s="1" t="s">
        <v>84</v>
      </c>
      <c r="J110" s="1" t="s">
        <v>336</v>
      </c>
      <c r="K110" s="1" t="s">
        <v>47</v>
      </c>
      <c r="M110" s="1">
        <v>0.0</v>
      </c>
      <c r="O110" s="1">
        <v>3.2700000000000005</v>
      </c>
      <c r="T110" s="1">
        <v>85.0</v>
      </c>
      <c r="U110" s="1">
        <v>0.06355575458057361</v>
      </c>
      <c r="V110" s="1">
        <v>4.296444245419426</v>
      </c>
      <c r="W110" s="1">
        <v>0.6985334249323449</v>
      </c>
      <c r="Y110" s="1">
        <v>42.89340101522842</v>
      </c>
      <c r="Z110" s="1">
        <v>0.0</v>
      </c>
    </row>
    <row r="111" ht="14.25" customHeight="1">
      <c r="A111" s="1" t="s">
        <v>432</v>
      </c>
      <c r="B111" s="1" t="s">
        <v>14</v>
      </c>
      <c r="C111" s="1">
        <v>20.0</v>
      </c>
      <c r="D111" s="1">
        <v>3.0</v>
      </c>
      <c r="E111" s="1" t="s">
        <v>83</v>
      </c>
      <c r="F111" s="1" t="s">
        <v>84</v>
      </c>
      <c r="G111" s="1" t="s">
        <v>303</v>
      </c>
      <c r="H111" s="1" t="s">
        <v>83</v>
      </c>
      <c r="I111" s="1" t="s">
        <v>379</v>
      </c>
      <c r="J111" s="1" t="s">
        <v>433</v>
      </c>
      <c r="K111" s="1" t="s">
        <v>47</v>
      </c>
      <c r="M111" s="1">
        <v>0.0</v>
      </c>
      <c r="O111" s="1">
        <v>3.2700000000000005</v>
      </c>
      <c r="T111" s="1">
        <v>86.0</v>
      </c>
      <c r="U111" s="1">
        <v>0.7679089379994801</v>
      </c>
      <c r="V111" s="1">
        <v>3.59209106200052</v>
      </c>
      <c r="W111" s="1">
        <v>0.5840168122472948</v>
      </c>
      <c r="Y111" s="1">
        <v>43.401015228426395</v>
      </c>
      <c r="Z111" s="1">
        <v>0.0</v>
      </c>
    </row>
    <row r="112" ht="14.25" customHeight="1">
      <c r="A112" s="1" t="s">
        <v>434</v>
      </c>
      <c r="B112" s="1" t="s">
        <v>14</v>
      </c>
      <c r="C112" s="1">
        <v>23.0</v>
      </c>
      <c r="D112" s="1">
        <v>2.0</v>
      </c>
      <c r="E112" s="1" t="s">
        <v>83</v>
      </c>
      <c r="F112" s="1" t="s">
        <v>84</v>
      </c>
      <c r="G112" s="1" t="s">
        <v>274</v>
      </c>
      <c r="H112" s="1" t="s">
        <v>209</v>
      </c>
      <c r="I112" s="1" t="s">
        <v>210</v>
      </c>
      <c r="J112" s="1" t="s">
        <v>435</v>
      </c>
      <c r="K112" s="1">
        <v>3.0</v>
      </c>
      <c r="M112" s="1">
        <v>3.2700000000000005</v>
      </c>
      <c r="O112" s="1">
        <v>2.18</v>
      </c>
      <c r="T112" s="1">
        <v>87.0</v>
      </c>
      <c r="U112" s="1">
        <v>0.7679089379994801</v>
      </c>
      <c r="V112" s="1">
        <v>3.59209106200052</v>
      </c>
      <c r="W112" s="1">
        <v>0.5840168122472948</v>
      </c>
      <c r="Y112" s="1">
        <v>43.90862944162436</v>
      </c>
      <c r="Z112" s="1">
        <v>0.0</v>
      </c>
    </row>
    <row r="113" ht="14.25" customHeight="1">
      <c r="A113" s="1" t="s">
        <v>436</v>
      </c>
      <c r="B113" s="1" t="s">
        <v>65</v>
      </c>
      <c r="C113" s="1">
        <v>22.0</v>
      </c>
      <c r="D113" s="1">
        <v>3.0</v>
      </c>
      <c r="E113" s="1" t="s">
        <v>83</v>
      </c>
      <c r="F113" s="1" t="s">
        <v>84</v>
      </c>
      <c r="G113" s="1" t="s">
        <v>281</v>
      </c>
      <c r="H113" s="1" t="s">
        <v>76</v>
      </c>
      <c r="I113" s="1" t="s">
        <v>77</v>
      </c>
      <c r="J113" s="1" t="s">
        <v>437</v>
      </c>
      <c r="K113" s="1" t="s">
        <v>47</v>
      </c>
      <c r="M113" s="1">
        <v>0.0</v>
      </c>
      <c r="O113" s="1">
        <v>3.2700000000000005</v>
      </c>
      <c r="T113" s="1">
        <v>88.0</v>
      </c>
      <c r="U113" s="1">
        <v>1.4722621214183862</v>
      </c>
      <c r="V113" s="1">
        <v>-1.4722621214183862</v>
      </c>
      <c r="W113" s="1">
        <v>-0.23936637910965108</v>
      </c>
      <c r="Y113" s="1">
        <v>44.41624365482233</v>
      </c>
      <c r="Z113" s="1">
        <v>0.0</v>
      </c>
    </row>
    <row r="114" ht="14.25" customHeight="1">
      <c r="A114" s="1" t="s">
        <v>438</v>
      </c>
      <c r="B114" s="1" t="s">
        <v>23</v>
      </c>
      <c r="C114" s="1">
        <v>23.0</v>
      </c>
      <c r="D114" s="1">
        <v>2.0</v>
      </c>
      <c r="E114" s="1" t="s">
        <v>83</v>
      </c>
      <c r="F114" s="1" t="s">
        <v>84</v>
      </c>
      <c r="G114" s="1" t="s">
        <v>85</v>
      </c>
      <c r="H114" s="1" t="s">
        <v>83</v>
      </c>
      <c r="I114" s="1" t="s">
        <v>84</v>
      </c>
      <c r="J114" s="1" t="s">
        <v>307</v>
      </c>
      <c r="K114" s="1">
        <v>3.0</v>
      </c>
      <c r="M114" s="1">
        <v>3.2700000000000005</v>
      </c>
      <c r="O114" s="1">
        <v>2.18</v>
      </c>
      <c r="T114" s="1">
        <v>89.0</v>
      </c>
      <c r="U114" s="1">
        <v>1.4722621214183862</v>
      </c>
      <c r="V114" s="1">
        <v>-1.4722621214183862</v>
      </c>
      <c r="W114" s="1">
        <v>-0.23936637910965108</v>
      </c>
      <c r="Y114" s="1">
        <v>44.9238578680203</v>
      </c>
      <c r="Z114" s="1">
        <v>0.0</v>
      </c>
    </row>
    <row r="115" ht="14.25" customHeight="1">
      <c r="A115" s="1" t="s">
        <v>439</v>
      </c>
      <c r="B115" s="1" t="s">
        <v>14</v>
      </c>
      <c r="C115" s="1">
        <v>30.0</v>
      </c>
      <c r="D115" s="1">
        <v>2.0</v>
      </c>
      <c r="E115" s="1" t="s">
        <v>83</v>
      </c>
      <c r="F115" s="1" t="s">
        <v>84</v>
      </c>
      <c r="G115" s="1" t="s">
        <v>336</v>
      </c>
      <c r="H115" s="1" t="s">
        <v>83</v>
      </c>
      <c r="I115" s="1" t="s">
        <v>84</v>
      </c>
      <c r="J115" s="1" t="s">
        <v>207</v>
      </c>
      <c r="K115" s="1">
        <v>3.0</v>
      </c>
      <c r="M115" s="1">
        <v>3.2700000000000005</v>
      </c>
      <c r="O115" s="1">
        <v>2.18</v>
      </c>
      <c r="T115" s="1">
        <v>90.0</v>
      </c>
      <c r="U115" s="1">
        <v>1.4722621214183862</v>
      </c>
      <c r="V115" s="1">
        <v>-1.4722621214183862</v>
      </c>
      <c r="W115" s="1">
        <v>-0.23936637910965108</v>
      </c>
      <c r="Y115" s="1">
        <v>45.43147208121827</v>
      </c>
      <c r="Z115" s="1">
        <v>0.0</v>
      </c>
    </row>
    <row r="116" ht="14.25" customHeight="1">
      <c r="A116" s="1" t="s">
        <v>440</v>
      </c>
      <c r="B116" s="1" t="s">
        <v>33</v>
      </c>
      <c r="C116" s="1">
        <v>27.0</v>
      </c>
      <c r="D116" s="1">
        <v>3.0</v>
      </c>
      <c r="E116" s="1" t="s">
        <v>83</v>
      </c>
      <c r="F116" s="1" t="s">
        <v>84</v>
      </c>
      <c r="G116" s="1" t="s">
        <v>281</v>
      </c>
      <c r="H116" s="1" t="s">
        <v>83</v>
      </c>
      <c r="I116" s="1" t="s">
        <v>84</v>
      </c>
      <c r="J116" s="1" t="s">
        <v>355</v>
      </c>
      <c r="K116" s="1">
        <v>2.0</v>
      </c>
      <c r="M116" s="1">
        <v>2.18</v>
      </c>
      <c r="O116" s="1">
        <v>3.2700000000000005</v>
      </c>
      <c r="T116" s="1">
        <v>91.0</v>
      </c>
      <c r="U116" s="1">
        <v>1.4722621214183862</v>
      </c>
      <c r="V116" s="1">
        <v>-1.4722621214183862</v>
      </c>
      <c r="W116" s="1">
        <v>-0.23936637910965108</v>
      </c>
      <c r="Y116" s="1">
        <v>45.93908629441624</v>
      </c>
      <c r="Z116" s="1">
        <v>0.0</v>
      </c>
    </row>
    <row r="117" ht="14.25" customHeight="1">
      <c r="A117" s="1" t="s">
        <v>441</v>
      </c>
      <c r="B117" s="1" t="s">
        <v>51</v>
      </c>
      <c r="C117" s="1">
        <v>25.0</v>
      </c>
      <c r="D117" s="1">
        <v>3.0</v>
      </c>
      <c r="E117" s="1" t="s">
        <v>83</v>
      </c>
      <c r="F117" s="1" t="s">
        <v>84</v>
      </c>
      <c r="G117" s="1" t="s">
        <v>279</v>
      </c>
      <c r="H117" s="1" t="s">
        <v>83</v>
      </c>
      <c r="I117" s="1" t="s">
        <v>84</v>
      </c>
      <c r="J117" s="1" t="s">
        <v>336</v>
      </c>
      <c r="K117" s="1">
        <v>0.5</v>
      </c>
      <c r="M117" s="1">
        <v>0.545</v>
      </c>
      <c r="O117" s="1">
        <v>3.2700000000000005</v>
      </c>
      <c r="T117" s="1">
        <v>92.0</v>
      </c>
      <c r="U117" s="1">
        <v>1.4722621214183862</v>
      </c>
      <c r="V117" s="1">
        <v>-1.4722621214183862</v>
      </c>
      <c r="W117" s="1">
        <v>-0.23936637910965108</v>
      </c>
      <c r="Y117" s="1">
        <v>46.44670050761421</v>
      </c>
      <c r="Z117" s="1">
        <v>0.0</v>
      </c>
    </row>
    <row r="118" ht="14.25" customHeight="1">
      <c r="A118" s="1" t="s">
        <v>442</v>
      </c>
      <c r="B118" s="1" t="s">
        <v>96</v>
      </c>
      <c r="C118" s="1">
        <v>20.0</v>
      </c>
      <c r="D118" s="1">
        <v>3.0</v>
      </c>
      <c r="E118" s="1" t="s">
        <v>83</v>
      </c>
      <c r="F118" s="1" t="s">
        <v>84</v>
      </c>
      <c r="G118" s="1" t="s">
        <v>312</v>
      </c>
      <c r="H118" s="1" t="s">
        <v>83</v>
      </c>
      <c r="I118" s="1" t="s">
        <v>84</v>
      </c>
      <c r="J118" s="1" t="s">
        <v>302</v>
      </c>
      <c r="K118" s="1" t="s">
        <v>47</v>
      </c>
      <c r="M118" s="1">
        <v>0.0</v>
      </c>
      <c r="O118" s="1">
        <v>3.2700000000000005</v>
      </c>
      <c r="T118" s="1">
        <v>93.0</v>
      </c>
      <c r="U118" s="1">
        <v>1.4722621214183862</v>
      </c>
      <c r="V118" s="1">
        <v>-1.4722621214183862</v>
      </c>
      <c r="W118" s="1">
        <v>-0.23936637910965108</v>
      </c>
      <c r="Y118" s="1">
        <v>46.95431472081218</v>
      </c>
      <c r="Z118" s="1">
        <v>0.0</v>
      </c>
    </row>
    <row r="119" ht="14.25" customHeight="1">
      <c r="A119" s="1" t="s">
        <v>443</v>
      </c>
      <c r="B119" s="1" t="s">
        <v>164</v>
      </c>
      <c r="C119" s="1">
        <v>27.0</v>
      </c>
      <c r="D119" s="1">
        <v>3.0</v>
      </c>
      <c r="E119" s="1" t="s">
        <v>83</v>
      </c>
      <c r="F119" s="1" t="s">
        <v>84</v>
      </c>
      <c r="G119" s="1" t="s">
        <v>331</v>
      </c>
      <c r="H119" s="1" t="s">
        <v>83</v>
      </c>
      <c r="I119" s="1" t="s">
        <v>84</v>
      </c>
      <c r="J119" s="1" t="s">
        <v>425</v>
      </c>
      <c r="K119" s="1" t="s">
        <v>47</v>
      </c>
      <c r="M119" s="1">
        <v>0.0</v>
      </c>
      <c r="O119" s="1">
        <v>3.2700000000000005</v>
      </c>
      <c r="T119" s="1">
        <v>94.0</v>
      </c>
      <c r="U119" s="1">
        <v>1.4722621214183862</v>
      </c>
      <c r="V119" s="1">
        <v>-1.4722621214183862</v>
      </c>
      <c r="W119" s="1">
        <v>-0.23936637910965108</v>
      </c>
      <c r="Y119" s="1">
        <v>47.461928934010146</v>
      </c>
      <c r="Z119" s="1">
        <v>0.0</v>
      </c>
    </row>
    <row r="120" ht="14.25" customHeight="1">
      <c r="A120" s="1" t="s">
        <v>444</v>
      </c>
      <c r="B120" s="1" t="s">
        <v>51</v>
      </c>
      <c r="C120" s="1">
        <v>25.0</v>
      </c>
      <c r="D120" s="1">
        <v>3.0</v>
      </c>
      <c r="E120" s="1" t="s">
        <v>83</v>
      </c>
      <c r="F120" s="1" t="s">
        <v>84</v>
      </c>
      <c r="G120" s="1" t="s">
        <v>277</v>
      </c>
      <c r="H120" s="1" t="s">
        <v>97</v>
      </c>
      <c r="I120" s="1" t="s">
        <v>98</v>
      </c>
      <c r="J120" s="1" t="s">
        <v>445</v>
      </c>
      <c r="K120" s="1" t="s">
        <v>47</v>
      </c>
      <c r="M120" s="1">
        <v>0.0</v>
      </c>
      <c r="O120" s="1">
        <v>3.2700000000000005</v>
      </c>
      <c r="T120" s="1">
        <v>95.0</v>
      </c>
      <c r="U120" s="1">
        <v>0.06355575458057361</v>
      </c>
      <c r="V120" s="1">
        <v>3.206444245419427</v>
      </c>
      <c r="W120" s="1">
        <v>0.521316780264371</v>
      </c>
      <c r="Y120" s="1">
        <v>47.96954314720812</v>
      </c>
      <c r="Z120" s="1">
        <v>0.0</v>
      </c>
    </row>
    <row r="121" ht="14.25" customHeight="1">
      <c r="A121" s="1" t="s">
        <v>446</v>
      </c>
      <c r="B121" s="1" t="s">
        <v>23</v>
      </c>
      <c r="C121" s="1">
        <v>31.0</v>
      </c>
      <c r="D121" s="1">
        <v>3.0</v>
      </c>
      <c r="E121" s="1" t="s">
        <v>83</v>
      </c>
      <c r="F121" s="1" t="s">
        <v>84</v>
      </c>
      <c r="G121" s="1" t="s">
        <v>274</v>
      </c>
      <c r="H121" s="1" t="s">
        <v>28</v>
      </c>
      <c r="I121" s="1" t="s">
        <v>29</v>
      </c>
      <c r="J121" s="1" t="s">
        <v>337</v>
      </c>
      <c r="K121" s="1" t="s">
        <v>56</v>
      </c>
      <c r="M121" s="1">
        <v>0.0</v>
      </c>
      <c r="O121" s="1">
        <v>3.2700000000000005</v>
      </c>
      <c r="T121" s="1">
        <v>96.0</v>
      </c>
      <c r="U121" s="1">
        <v>0.06355575458057361</v>
      </c>
      <c r="V121" s="1">
        <v>3.206444245419427</v>
      </c>
      <c r="W121" s="1">
        <v>0.521316780264371</v>
      </c>
      <c r="Y121" s="1">
        <v>48.47715736040609</v>
      </c>
      <c r="Z121" s="1">
        <v>0.0</v>
      </c>
    </row>
    <row r="122" ht="14.25" customHeight="1">
      <c r="A122" s="1" t="s">
        <v>447</v>
      </c>
      <c r="B122" s="1" t="s">
        <v>14</v>
      </c>
      <c r="C122" s="1">
        <v>25.0</v>
      </c>
      <c r="D122" s="1">
        <v>3.0</v>
      </c>
      <c r="E122" s="1" t="s">
        <v>83</v>
      </c>
      <c r="F122" s="1" t="s">
        <v>84</v>
      </c>
      <c r="G122" s="1" t="s">
        <v>281</v>
      </c>
      <c r="H122" s="1" t="s">
        <v>83</v>
      </c>
      <c r="I122" s="1" t="s">
        <v>84</v>
      </c>
      <c r="J122" s="1" t="s">
        <v>336</v>
      </c>
      <c r="K122" s="1" t="s">
        <v>47</v>
      </c>
      <c r="M122" s="1">
        <v>0.0</v>
      </c>
      <c r="O122" s="1">
        <v>3.2700000000000005</v>
      </c>
      <c r="T122" s="1">
        <v>97.0</v>
      </c>
      <c r="U122" s="1">
        <v>0.06355575458057361</v>
      </c>
      <c r="V122" s="1">
        <v>3.206444245419427</v>
      </c>
      <c r="W122" s="1">
        <v>0.521316780264371</v>
      </c>
      <c r="Y122" s="1">
        <v>48.98477157360406</v>
      </c>
      <c r="Z122" s="1">
        <v>0.0</v>
      </c>
    </row>
    <row r="123" ht="14.25" customHeight="1">
      <c r="A123" s="1" t="s">
        <v>448</v>
      </c>
      <c r="B123" s="1" t="s">
        <v>65</v>
      </c>
      <c r="C123" s="1">
        <v>19.0</v>
      </c>
      <c r="D123" s="1">
        <v>2.0</v>
      </c>
      <c r="E123" s="1" t="s">
        <v>83</v>
      </c>
      <c r="F123" s="1" t="s">
        <v>84</v>
      </c>
      <c r="G123" s="1" t="s">
        <v>302</v>
      </c>
      <c r="H123" s="1" t="s">
        <v>83</v>
      </c>
      <c r="I123" s="1" t="s">
        <v>379</v>
      </c>
      <c r="J123" s="1" t="s">
        <v>449</v>
      </c>
      <c r="K123" s="1">
        <v>0.33</v>
      </c>
      <c r="M123" s="1">
        <v>0.3597</v>
      </c>
      <c r="O123" s="1">
        <v>2.18</v>
      </c>
      <c r="T123" s="1">
        <v>98.0</v>
      </c>
      <c r="U123" s="1">
        <v>0.7679089379994801</v>
      </c>
      <c r="V123" s="1">
        <v>1.41209106200052</v>
      </c>
      <c r="W123" s="1">
        <v>0.22958352291134693</v>
      </c>
      <c r="Y123" s="1">
        <v>49.492385786802025</v>
      </c>
      <c r="Z123" s="1">
        <v>0.0</v>
      </c>
    </row>
    <row r="124" ht="14.25" customHeight="1">
      <c r="A124" s="1" t="s">
        <v>450</v>
      </c>
      <c r="B124" s="1" t="s">
        <v>51</v>
      </c>
      <c r="C124" s="1">
        <v>24.0</v>
      </c>
      <c r="D124" s="1">
        <v>2.0</v>
      </c>
      <c r="E124" s="1" t="s">
        <v>83</v>
      </c>
      <c r="F124" s="1" t="s">
        <v>84</v>
      </c>
      <c r="G124" s="1" t="s">
        <v>312</v>
      </c>
      <c r="H124" s="1" t="s">
        <v>156</v>
      </c>
      <c r="I124" s="1" t="s">
        <v>157</v>
      </c>
      <c r="J124" s="1" t="s">
        <v>451</v>
      </c>
      <c r="K124" s="1" t="s">
        <v>47</v>
      </c>
      <c r="M124" s="1">
        <v>0.0</v>
      </c>
      <c r="O124" s="1">
        <v>2.18</v>
      </c>
      <c r="T124" s="1">
        <v>99.0</v>
      </c>
      <c r="U124" s="1">
        <v>0.7679089379994801</v>
      </c>
      <c r="V124" s="1">
        <v>0.32209106200051996</v>
      </c>
      <c r="W124" s="1">
        <v>0.052366878243372945</v>
      </c>
      <c r="Y124" s="1">
        <v>49.99999999999999</v>
      </c>
      <c r="Z124" s="1">
        <v>0.0</v>
      </c>
    </row>
    <row r="125" ht="14.25" customHeight="1">
      <c r="A125" s="1" t="s">
        <v>452</v>
      </c>
      <c r="B125" s="1" t="s">
        <v>133</v>
      </c>
      <c r="C125" s="1">
        <v>25.0</v>
      </c>
      <c r="D125" s="1">
        <v>2.0</v>
      </c>
      <c r="E125" s="1" t="s">
        <v>83</v>
      </c>
      <c r="F125" s="1" t="s">
        <v>84</v>
      </c>
      <c r="G125" s="1" t="s">
        <v>331</v>
      </c>
      <c r="H125" s="1" t="s">
        <v>83</v>
      </c>
      <c r="I125" s="1" t="s">
        <v>84</v>
      </c>
      <c r="J125" s="1" t="s">
        <v>312</v>
      </c>
      <c r="K125" s="1" t="s">
        <v>47</v>
      </c>
      <c r="M125" s="1">
        <v>0.0</v>
      </c>
      <c r="O125" s="1">
        <v>2.18</v>
      </c>
      <c r="T125" s="1">
        <v>100.0</v>
      </c>
      <c r="U125" s="1">
        <v>0.7679089379994801</v>
      </c>
      <c r="V125" s="1">
        <v>-0.7679089379994801</v>
      </c>
      <c r="W125" s="1">
        <v>-0.12484976642460102</v>
      </c>
      <c r="Y125" s="1">
        <v>50.50761421319797</v>
      </c>
      <c r="Z125" s="1">
        <v>0.0</v>
      </c>
    </row>
    <row r="126" ht="14.25" customHeight="1">
      <c r="A126" s="1" t="s">
        <v>453</v>
      </c>
      <c r="B126" s="1" t="s">
        <v>51</v>
      </c>
      <c r="C126" s="1">
        <v>30.0</v>
      </c>
      <c r="D126" s="1">
        <v>2.0</v>
      </c>
      <c r="E126" s="1" t="s">
        <v>83</v>
      </c>
      <c r="F126" s="1" t="s">
        <v>84</v>
      </c>
      <c r="G126" s="1" t="s">
        <v>287</v>
      </c>
      <c r="H126" s="1" t="s">
        <v>83</v>
      </c>
      <c r="I126" s="1" t="s">
        <v>84</v>
      </c>
      <c r="J126" s="1" t="s">
        <v>207</v>
      </c>
      <c r="K126" s="1" t="s">
        <v>47</v>
      </c>
      <c r="M126" s="1">
        <v>0.0</v>
      </c>
      <c r="O126" s="1">
        <v>2.18</v>
      </c>
      <c r="T126" s="1">
        <v>101.0</v>
      </c>
      <c r="U126" s="1">
        <v>0.7679089379994801</v>
      </c>
      <c r="V126" s="1">
        <v>-0.7679089379994801</v>
      </c>
      <c r="W126" s="1">
        <v>-0.12484976642460102</v>
      </c>
      <c r="Y126" s="1">
        <v>51.015228426395936</v>
      </c>
      <c r="Z126" s="1">
        <v>0.0</v>
      </c>
    </row>
    <row r="127" ht="14.25" customHeight="1">
      <c r="A127" s="1" t="s">
        <v>439</v>
      </c>
      <c r="B127" s="1" t="s">
        <v>14</v>
      </c>
      <c r="C127" s="1">
        <v>30.0</v>
      </c>
      <c r="D127" s="1">
        <v>2.0</v>
      </c>
      <c r="E127" s="1" t="s">
        <v>83</v>
      </c>
      <c r="F127" s="1" t="s">
        <v>84</v>
      </c>
      <c r="G127" s="1" t="s">
        <v>207</v>
      </c>
      <c r="H127" s="1" t="s">
        <v>83</v>
      </c>
      <c r="I127" s="1" t="s">
        <v>379</v>
      </c>
      <c r="J127" s="1" t="s">
        <v>454</v>
      </c>
      <c r="K127" s="1" t="s">
        <v>47</v>
      </c>
      <c r="M127" s="1">
        <v>0.0</v>
      </c>
      <c r="O127" s="1">
        <v>2.18</v>
      </c>
      <c r="T127" s="1">
        <v>102.0</v>
      </c>
      <c r="U127" s="1">
        <v>0.7679089379994801</v>
      </c>
      <c r="V127" s="1">
        <v>-0.7679089379994801</v>
      </c>
      <c r="W127" s="1">
        <v>-0.12484976642460102</v>
      </c>
      <c r="Y127" s="1">
        <v>51.522842639593904</v>
      </c>
      <c r="Z127" s="1">
        <v>0.0</v>
      </c>
    </row>
    <row r="128" ht="14.25" customHeight="1">
      <c r="A128" s="1" t="s">
        <v>438</v>
      </c>
      <c r="B128" s="1" t="s">
        <v>23</v>
      </c>
      <c r="C128" s="1">
        <v>23.0</v>
      </c>
      <c r="D128" s="1">
        <v>2.0</v>
      </c>
      <c r="E128" s="1" t="s">
        <v>83</v>
      </c>
      <c r="F128" s="1" t="s">
        <v>84</v>
      </c>
      <c r="G128" s="1" t="s">
        <v>307</v>
      </c>
      <c r="H128" s="1" t="s">
        <v>83</v>
      </c>
      <c r="I128" s="1" t="s">
        <v>379</v>
      </c>
      <c r="J128" s="1" t="s">
        <v>449</v>
      </c>
      <c r="K128" s="1">
        <v>0.1</v>
      </c>
      <c r="M128" s="1">
        <v>0.10900000000000001</v>
      </c>
      <c r="O128" s="1">
        <v>2.18</v>
      </c>
      <c r="T128" s="1">
        <v>103.0</v>
      </c>
      <c r="U128" s="1">
        <v>0.7679089379994801</v>
      </c>
      <c r="V128" s="1">
        <v>-0.7679089379994801</v>
      </c>
      <c r="W128" s="1">
        <v>-0.12484976642460102</v>
      </c>
      <c r="Y128" s="1">
        <v>52.03045685279187</v>
      </c>
      <c r="Z128" s="1">
        <v>0.0</v>
      </c>
    </row>
    <row r="129" ht="14.25" customHeight="1">
      <c r="A129" s="1" t="s">
        <v>455</v>
      </c>
      <c r="B129" s="1" t="s">
        <v>23</v>
      </c>
      <c r="C129" s="1">
        <v>29.0</v>
      </c>
      <c r="D129" s="1">
        <v>2.0</v>
      </c>
      <c r="E129" s="1" t="s">
        <v>83</v>
      </c>
      <c r="F129" s="1" t="s">
        <v>84</v>
      </c>
      <c r="G129" s="1" t="s">
        <v>312</v>
      </c>
      <c r="H129" s="1" t="s">
        <v>169</v>
      </c>
      <c r="I129" s="1" t="s">
        <v>170</v>
      </c>
      <c r="J129" s="1" t="s">
        <v>456</v>
      </c>
      <c r="K129" s="1" t="s">
        <v>56</v>
      </c>
      <c r="M129" s="1">
        <v>0.0</v>
      </c>
      <c r="O129" s="1">
        <v>2.18</v>
      </c>
      <c r="T129" s="1">
        <v>104.0</v>
      </c>
      <c r="U129" s="1">
        <v>0.7679089379994801</v>
      </c>
      <c r="V129" s="1">
        <v>-0.7679089379994801</v>
      </c>
      <c r="W129" s="1">
        <v>-0.12484976642460102</v>
      </c>
      <c r="Y129" s="1">
        <v>52.53807106598985</v>
      </c>
      <c r="Z129" s="1">
        <v>0.0</v>
      </c>
    </row>
    <row r="130" ht="14.25" customHeight="1">
      <c r="A130" s="1" t="s">
        <v>457</v>
      </c>
      <c r="B130" s="1" t="s">
        <v>23</v>
      </c>
      <c r="C130" s="1">
        <v>29.0</v>
      </c>
      <c r="D130" s="1">
        <v>2.0</v>
      </c>
      <c r="E130" s="1" t="s">
        <v>83</v>
      </c>
      <c r="F130" s="1" t="s">
        <v>84</v>
      </c>
      <c r="G130" s="1" t="s">
        <v>302</v>
      </c>
      <c r="H130" s="1" t="s">
        <v>83</v>
      </c>
      <c r="I130" s="1" t="s">
        <v>84</v>
      </c>
      <c r="J130" s="1" t="s">
        <v>154</v>
      </c>
      <c r="K130" s="1" t="s">
        <v>47</v>
      </c>
      <c r="M130" s="1">
        <v>0.0</v>
      </c>
      <c r="O130" s="1">
        <v>2.18</v>
      </c>
      <c r="T130" s="1">
        <v>105.0</v>
      </c>
      <c r="U130" s="1">
        <v>0.7679089379994801</v>
      </c>
      <c r="V130" s="1">
        <v>-0.7679089379994801</v>
      </c>
      <c r="W130" s="1">
        <v>-0.12484976642460102</v>
      </c>
      <c r="Y130" s="1">
        <v>53.045685279187815</v>
      </c>
      <c r="Z130" s="1">
        <v>0.0</v>
      </c>
    </row>
    <row r="131" ht="14.25" customHeight="1">
      <c r="A131" s="1" t="s">
        <v>458</v>
      </c>
      <c r="B131" s="1" t="s">
        <v>377</v>
      </c>
      <c r="C131" s="1">
        <v>35.0</v>
      </c>
      <c r="D131" s="1">
        <v>2.0</v>
      </c>
      <c r="E131" s="1" t="s">
        <v>83</v>
      </c>
      <c r="F131" s="1" t="s">
        <v>84</v>
      </c>
      <c r="G131" s="1" t="s">
        <v>331</v>
      </c>
      <c r="H131" s="1" t="s">
        <v>83</v>
      </c>
      <c r="I131" s="1" t="s">
        <v>84</v>
      </c>
      <c r="J131" s="1" t="s">
        <v>307</v>
      </c>
      <c r="K131" s="1" t="s">
        <v>47</v>
      </c>
      <c r="M131" s="1">
        <v>0.0</v>
      </c>
      <c r="O131" s="1">
        <v>2.18</v>
      </c>
      <c r="T131" s="1">
        <v>106.0</v>
      </c>
      <c r="U131" s="1">
        <v>0.7679089379994801</v>
      </c>
      <c r="V131" s="1">
        <v>-0.7679089379994801</v>
      </c>
      <c r="W131" s="1">
        <v>-0.12484976642460102</v>
      </c>
      <c r="Y131" s="1">
        <v>53.55329949238578</v>
      </c>
      <c r="Z131" s="1">
        <v>0.0</v>
      </c>
    </row>
    <row r="132" ht="14.25" customHeight="1">
      <c r="A132" s="1" t="s">
        <v>459</v>
      </c>
      <c r="B132" s="1" t="s">
        <v>14</v>
      </c>
      <c r="C132" s="1">
        <v>27.0</v>
      </c>
      <c r="D132" s="1">
        <v>2.0</v>
      </c>
      <c r="E132" s="1" t="s">
        <v>83</v>
      </c>
      <c r="F132" s="1" t="s">
        <v>84</v>
      </c>
      <c r="G132" s="1" t="s">
        <v>312</v>
      </c>
      <c r="H132" s="1" t="s">
        <v>460</v>
      </c>
      <c r="I132" s="1" t="s">
        <v>461</v>
      </c>
      <c r="J132" s="1" t="s">
        <v>462</v>
      </c>
      <c r="K132" s="1" t="s">
        <v>47</v>
      </c>
      <c r="M132" s="1">
        <v>0.0</v>
      </c>
      <c r="O132" s="1">
        <v>2.18</v>
      </c>
      <c r="T132" s="1">
        <v>107.0</v>
      </c>
      <c r="U132" s="1">
        <v>0.7679089379994801</v>
      </c>
      <c r="V132" s="1">
        <v>-0.7679089379994801</v>
      </c>
      <c r="W132" s="1">
        <v>-0.12484976642460102</v>
      </c>
      <c r="Y132" s="1">
        <v>54.06091370558375</v>
      </c>
      <c r="Z132" s="1">
        <v>0.0</v>
      </c>
    </row>
    <row r="133" ht="14.25" customHeight="1">
      <c r="A133" s="1" t="s">
        <v>463</v>
      </c>
      <c r="B133" s="1" t="s">
        <v>23</v>
      </c>
      <c r="C133" s="1">
        <v>23.0</v>
      </c>
      <c r="D133" s="1">
        <v>2.0</v>
      </c>
      <c r="E133" s="1" t="s">
        <v>83</v>
      </c>
      <c r="F133" s="1" t="s">
        <v>84</v>
      </c>
      <c r="G133" s="1" t="s">
        <v>281</v>
      </c>
      <c r="H133" s="1" t="s">
        <v>83</v>
      </c>
      <c r="I133" s="1" t="s">
        <v>84</v>
      </c>
      <c r="J133" s="1" t="s">
        <v>207</v>
      </c>
      <c r="K133" s="1" t="s">
        <v>256</v>
      </c>
      <c r="M133" s="1">
        <v>0.0</v>
      </c>
      <c r="O133" s="1">
        <v>2.18</v>
      </c>
      <c r="T133" s="1">
        <v>108.0</v>
      </c>
      <c r="U133" s="1">
        <v>0.7679089379994801</v>
      </c>
      <c r="V133" s="1">
        <v>-0.7679089379994801</v>
      </c>
      <c r="W133" s="1">
        <v>-0.12484976642460102</v>
      </c>
      <c r="Y133" s="1">
        <v>54.56852791878172</v>
      </c>
      <c r="Z133" s="1">
        <v>0.0</v>
      </c>
    </row>
    <row r="134" ht="14.25" customHeight="1">
      <c r="A134" s="1" t="s">
        <v>464</v>
      </c>
      <c r="B134" s="1" t="s">
        <v>14</v>
      </c>
      <c r="C134" s="1">
        <v>26.0</v>
      </c>
      <c r="D134" s="1">
        <v>2.0</v>
      </c>
      <c r="E134" s="1" t="s">
        <v>83</v>
      </c>
      <c r="F134" s="1" t="s">
        <v>84</v>
      </c>
      <c r="G134" s="1" t="s">
        <v>331</v>
      </c>
      <c r="H134" s="1" t="s">
        <v>83</v>
      </c>
      <c r="I134" s="1" t="s">
        <v>379</v>
      </c>
      <c r="J134" s="1" t="s">
        <v>465</v>
      </c>
      <c r="K134" s="1" t="s">
        <v>47</v>
      </c>
      <c r="M134" s="1">
        <v>0.0</v>
      </c>
      <c r="O134" s="1">
        <v>2.18</v>
      </c>
      <c r="T134" s="1">
        <v>109.0</v>
      </c>
      <c r="U134" s="1">
        <v>0.7679089379994801</v>
      </c>
      <c r="V134" s="1">
        <v>-0.7679089379994801</v>
      </c>
      <c r="W134" s="1">
        <v>-0.12484976642460102</v>
      </c>
      <c r="Y134" s="1">
        <v>55.076142131979694</v>
      </c>
      <c r="Z134" s="1">
        <v>0.0</v>
      </c>
    </row>
    <row r="135" ht="14.25" customHeight="1">
      <c r="A135" s="1" t="s">
        <v>466</v>
      </c>
      <c r="B135" s="1" t="s">
        <v>23</v>
      </c>
      <c r="C135" s="1">
        <v>26.0</v>
      </c>
      <c r="D135" s="1">
        <v>2.0</v>
      </c>
      <c r="E135" s="1" t="s">
        <v>83</v>
      </c>
      <c r="F135" s="1" t="s">
        <v>84</v>
      </c>
      <c r="G135" s="1" t="s">
        <v>207</v>
      </c>
      <c r="H135" s="1" t="s">
        <v>83</v>
      </c>
      <c r="I135" s="1" t="s">
        <v>379</v>
      </c>
      <c r="J135" s="1" t="s">
        <v>423</v>
      </c>
      <c r="K135" s="1" t="s">
        <v>47</v>
      </c>
      <c r="M135" s="1">
        <v>0.0</v>
      </c>
      <c r="O135" s="1">
        <v>2.18</v>
      </c>
      <c r="T135" s="1">
        <v>110.0</v>
      </c>
      <c r="U135" s="1">
        <v>0.7679089379994801</v>
      </c>
      <c r="V135" s="1">
        <v>-0.7679089379994801</v>
      </c>
      <c r="W135" s="1">
        <v>-0.12484976642460102</v>
      </c>
      <c r="Y135" s="1">
        <v>55.58375634517766</v>
      </c>
      <c r="Z135" s="1">
        <v>0.0</v>
      </c>
    </row>
    <row r="136" ht="14.25" customHeight="1">
      <c r="A136" s="1" t="s">
        <v>206</v>
      </c>
      <c r="B136" s="1" t="s">
        <v>133</v>
      </c>
      <c r="C136" s="1">
        <v>24.0</v>
      </c>
      <c r="D136" s="1">
        <v>2.0</v>
      </c>
      <c r="E136" s="1" t="s">
        <v>83</v>
      </c>
      <c r="F136" s="1" t="s">
        <v>84</v>
      </c>
      <c r="G136" s="1" t="s">
        <v>207</v>
      </c>
      <c r="H136" s="1" t="s">
        <v>76</v>
      </c>
      <c r="I136" s="1" t="s">
        <v>77</v>
      </c>
      <c r="J136" s="1" t="s">
        <v>467</v>
      </c>
      <c r="K136" s="1" t="s">
        <v>47</v>
      </c>
      <c r="M136" s="1">
        <v>0.0</v>
      </c>
      <c r="O136" s="1">
        <v>2.18</v>
      </c>
      <c r="T136" s="1">
        <v>111.0</v>
      </c>
      <c r="U136" s="1">
        <v>0.06355575458057361</v>
      </c>
      <c r="V136" s="1">
        <v>3.206444245419427</v>
      </c>
      <c r="W136" s="1">
        <v>0.521316780264371</v>
      </c>
      <c r="Y136" s="1">
        <v>56.09137055837563</v>
      </c>
      <c r="Z136" s="1">
        <v>0.0</v>
      </c>
    </row>
    <row r="137" ht="14.25" customHeight="1">
      <c r="A137" s="1" t="s">
        <v>468</v>
      </c>
      <c r="B137" s="1" t="s">
        <v>51</v>
      </c>
      <c r="C137" s="1">
        <v>25.0</v>
      </c>
      <c r="D137" s="1">
        <v>2.0</v>
      </c>
      <c r="E137" s="1" t="s">
        <v>83</v>
      </c>
      <c r="F137" s="1" t="s">
        <v>84</v>
      </c>
      <c r="G137" s="1" t="s">
        <v>284</v>
      </c>
      <c r="H137" s="1" t="s">
        <v>76</v>
      </c>
      <c r="I137" s="1" t="s">
        <v>77</v>
      </c>
      <c r="J137" s="1" t="s">
        <v>469</v>
      </c>
      <c r="K137" s="1">
        <v>2.0</v>
      </c>
      <c r="M137" s="1">
        <v>2.18</v>
      </c>
      <c r="O137" s="1">
        <v>2.18</v>
      </c>
      <c r="T137" s="1">
        <v>112.0</v>
      </c>
      <c r="U137" s="1">
        <v>0.7679089379994801</v>
      </c>
      <c r="V137" s="1">
        <v>-0.7679089379994801</v>
      </c>
      <c r="W137" s="1">
        <v>-0.12484976642460102</v>
      </c>
      <c r="Y137" s="1">
        <v>56.5989847715736</v>
      </c>
      <c r="Z137" s="1">
        <v>0.0</v>
      </c>
    </row>
    <row r="138" ht="14.25" customHeight="1">
      <c r="A138" s="1" t="s">
        <v>470</v>
      </c>
      <c r="B138" s="1" t="s">
        <v>51</v>
      </c>
      <c r="C138" s="1">
        <v>20.0</v>
      </c>
      <c r="D138" s="1">
        <v>2.0</v>
      </c>
      <c r="E138" s="1" t="s">
        <v>83</v>
      </c>
      <c r="F138" s="1" t="s">
        <v>84</v>
      </c>
      <c r="G138" s="1" t="s">
        <v>303</v>
      </c>
      <c r="H138" s="1" t="s">
        <v>83</v>
      </c>
      <c r="I138" s="1" t="s">
        <v>84</v>
      </c>
      <c r="J138" s="1" t="s">
        <v>307</v>
      </c>
      <c r="K138" s="1">
        <v>0.9</v>
      </c>
      <c r="M138" s="1">
        <v>0.9810000000000001</v>
      </c>
      <c r="O138" s="1">
        <v>2.18</v>
      </c>
      <c r="T138" s="1">
        <v>113.0</v>
      </c>
      <c r="U138" s="1">
        <v>0.06355575458057361</v>
      </c>
      <c r="V138" s="1">
        <v>3.206444245419427</v>
      </c>
      <c r="W138" s="1">
        <v>0.521316780264371</v>
      </c>
      <c r="Y138" s="1">
        <v>57.106598984771566</v>
      </c>
      <c r="Z138" s="1">
        <v>0.0</v>
      </c>
    </row>
    <row r="139" ht="14.25" customHeight="1">
      <c r="A139" s="1" t="s">
        <v>471</v>
      </c>
      <c r="B139" s="1" t="s">
        <v>40</v>
      </c>
      <c r="C139" s="1">
        <v>27.0</v>
      </c>
      <c r="D139" s="1">
        <v>2.0</v>
      </c>
      <c r="E139" s="1" t="s">
        <v>83</v>
      </c>
      <c r="F139" s="1" t="s">
        <v>84</v>
      </c>
      <c r="G139" s="1" t="s">
        <v>336</v>
      </c>
      <c r="H139" s="1" t="s">
        <v>83</v>
      </c>
      <c r="I139" s="1" t="s">
        <v>379</v>
      </c>
      <c r="J139" s="1" t="s">
        <v>472</v>
      </c>
      <c r="K139" s="1" t="s">
        <v>47</v>
      </c>
      <c r="M139" s="1">
        <v>0.0</v>
      </c>
      <c r="O139" s="1">
        <v>2.18</v>
      </c>
      <c r="T139" s="1">
        <v>114.0</v>
      </c>
      <c r="U139" s="1">
        <v>0.06355575458057361</v>
      </c>
      <c r="V139" s="1">
        <v>3.206444245419427</v>
      </c>
      <c r="W139" s="1">
        <v>0.521316780264371</v>
      </c>
      <c r="Y139" s="1">
        <v>57.61421319796954</v>
      </c>
      <c r="Z139" s="1">
        <v>0.0</v>
      </c>
    </row>
    <row r="140" ht="14.25" customHeight="1">
      <c r="A140" s="1" t="s">
        <v>473</v>
      </c>
      <c r="B140" s="1" t="s">
        <v>23</v>
      </c>
      <c r="C140" s="1">
        <v>24.0</v>
      </c>
      <c r="D140" s="1">
        <v>2.0</v>
      </c>
      <c r="E140" s="1" t="s">
        <v>83</v>
      </c>
      <c r="F140" s="1" t="s">
        <v>84</v>
      </c>
      <c r="G140" s="1" t="s">
        <v>302</v>
      </c>
      <c r="H140" s="1" t="s">
        <v>59</v>
      </c>
      <c r="I140" s="1" t="s">
        <v>60</v>
      </c>
      <c r="J140" s="1" t="s">
        <v>205</v>
      </c>
      <c r="K140" s="1" t="s">
        <v>256</v>
      </c>
      <c r="M140" s="1">
        <v>0.0</v>
      </c>
      <c r="O140" s="1">
        <v>2.18</v>
      </c>
      <c r="T140" s="1">
        <v>115.0</v>
      </c>
      <c r="U140" s="1">
        <v>0.7679089379994801</v>
      </c>
      <c r="V140" s="1">
        <v>1.41209106200052</v>
      </c>
      <c r="W140" s="1">
        <v>0.22958352291134693</v>
      </c>
      <c r="Y140" s="1">
        <v>58.12182741116751</v>
      </c>
      <c r="Z140" s="1">
        <v>0.0</v>
      </c>
    </row>
    <row r="141" ht="14.25" customHeight="1">
      <c r="A141" s="1" t="s">
        <v>474</v>
      </c>
      <c r="B141" s="1" t="s">
        <v>65</v>
      </c>
      <c r="C141" s="1">
        <v>20.0</v>
      </c>
      <c r="D141" s="1">
        <v>1.0</v>
      </c>
      <c r="E141" s="1" t="s">
        <v>83</v>
      </c>
      <c r="F141" s="1" t="s">
        <v>84</v>
      </c>
      <c r="G141" s="1" t="s">
        <v>233</v>
      </c>
      <c r="H141" s="1" t="s">
        <v>83</v>
      </c>
      <c r="I141" s="1" t="s">
        <v>84</v>
      </c>
      <c r="J141" s="1" t="s">
        <v>291</v>
      </c>
      <c r="K141" s="1">
        <v>2.0</v>
      </c>
      <c r="M141" s="1">
        <v>2.18</v>
      </c>
      <c r="O141" s="1">
        <v>1.09</v>
      </c>
      <c r="T141" s="1">
        <v>116.0</v>
      </c>
      <c r="U141" s="1">
        <v>0.7679089379994801</v>
      </c>
      <c r="V141" s="1">
        <v>-0.22290893799948008</v>
      </c>
      <c r="W141" s="1">
        <v>-0.036241444090614035</v>
      </c>
      <c r="Y141" s="1">
        <v>58.62944162436548</v>
      </c>
      <c r="Z141" s="1">
        <v>0.10900000000000001</v>
      </c>
    </row>
    <row r="142" ht="14.25" customHeight="1">
      <c r="A142" s="1" t="s">
        <v>475</v>
      </c>
      <c r="B142" s="1" t="s">
        <v>65</v>
      </c>
      <c r="C142" s="1">
        <v>26.0</v>
      </c>
      <c r="D142" s="1">
        <v>2.0</v>
      </c>
      <c r="E142" s="1" t="s">
        <v>83</v>
      </c>
      <c r="F142" s="1" t="s">
        <v>84</v>
      </c>
      <c r="G142" s="1" t="s">
        <v>425</v>
      </c>
      <c r="H142" s="1" t="s">
        <v>83</v>
      </c>
      <c r="I142" s="1" t="s">
        <v>379</v>
      </c>
      <c r="J142" s="1" t="s">
        <v>472</v>
      </c>
      <c r="K142" s="1">
        <v>1.0</v>
      </c>
      <c r="M142" s="1">
        <v>1.09</v>
      </c>
      <c r="O142" s="1">
        <v>2.18</v>
      </c>
      <c r="T142" s="1">
        <v>117.0</v>
      </c>
      <c r="U142" s="1">
        <v>0.7679089379994801</v>
      </c>
      <c r="V142" s="1">
        <v>-0.7679089379994801</v>
      </c>
      <c r="W142" s="1">
        <v>-0.12484976642460102</v>
      </c>
      <c r="Y142" s="1">
        <v>59.137055837563445</v>
      </c>
      <c r="Z142" s="1">
        <v>0.3597</v>
      </c>
    </row>
    <row r="143" ht="14.25" customHeight="1">
      <c r="A143" s="1" t="s">
        <v>476</v>
      </c>
      <c r="B143" s="1" t="s">
        <v>23</v>
      </c>
      <c r="C143" s="1">
        <v>19.0</v>
      </c>
      <c r="D143" s="1">
        <v>2.0</v>
      </c>
      <c r="E143" s="1" t="s">
        <v>83</v>
      </c>
      <c r="F143" s="1" t="s">
        <v>84</v>
      </c>
      <c r="G143" s="1" t="s">
        <v>233</v>
      </c>
      <c r="H143" s="1" t="s">
        <v>83</v>
      </c>
      <c r="I143" s="1" t="s">
        <v>84</v>
      </c>
      <c r="J143" s="1" t="s">
        <v>154</v>
      </c>
      <c r="K143" s="1">
        <v>0.75</v>
      </c>
      <c r="M143" s="1">
        <v>0.8175000000000001</v>
      </c>
      <c r="O143" s="1">
        <v>2.18</v>
      </c>
      <c r="T143" s="1">
        <v>118.0</v>
      </c>
      <c r="U143" s="1">
        <v>0.7679089379994801</v>
      </c>
      <c r="V143" s="1">
        <v>-0.7679089379994801</v>
      </c>
      <c r="W143" s="1">
        <v>-0.12484976642460102</v>
      </c>
      <c r="Y143" s="1">
        <v>59.64467005076142</v>
      </c>
      <c r="Z143" s="1">
        <v>0.545</v>
      </c>
    </row>
    <row r="144" ht="14.25" customHeight="1">
      <c r="A144" s="1" t="s">
        <v>477</v>
      </c>
      <c r="B144" s="1" t="s">
        <v>133</v>
      </c>
      <c r="C144" s="1">
        <v>31.0</v>
      </c>
      <c r="D144" s="1">
        <v>2.0</v>
      </c>
      <c r="E144" s="1" t="s">
        <v>83</v>
      </c>
      <c r="F144" s="1" t="s">
        <v>84</v>
      </c>
      <c r="G144" s="1" t="s">
        <v>85</v>
      </c>
      <c r="H144" s="1" t="s">
        <v>76</v>
      </c>
      <c r="I144" s="1" t="s">
        <v>77</v>
      </c>
      <c r="J144" s="1" t="s">
        <v>394</v>
      </c>
      <c r="K144" s="1" t="s">
        <v>56</v>
      </c>
      <c r="M144" s="1">
        <v>0.0</v>
      </c>
      <c r="O144" s="1">
        <v>2.18</v>
      </c>
      <c r="T144" s="1">
        <v>119.0</v>
      </c>
      <c r="U144" s="1">
        <v>0.7679089379994801</v>
      </c>
      <c r="V144" s="1">
        <v>-0.7679089379994801</v>
      </c>
      <c r="W144" s="1">
        <v>-0.12484976642460102</v>
      </c>
      <c r="Y144" s="1">
        <v>60.15228426395939</v>
      </c>
      <c r="Z144" s="1">
        <v>0.545</v>
      </c>
    </row>
    <row r="145" ht="14.25" customHeight="1">
      <c r="A145" s="1" t="s">
        <v>478</v>
      </c>
      <c r="B145" s="1" t="s">
        <v>51</v>
      </c>
      <c r="C145" s="1">
        <v>22.0</v>
      </c>
      <c r="D145" s="1">
        <v>2.0</v>
      </c>
      <c r="E145" s="1" t="s">
        <v>83</v>
      </c>
      <c r="F145" s="1" t="s">
        <v>84</v>
      </c>
      <c r="G145" s="1" t="s">
        <v>281</v>
      </c>
      <c r="H145" s="1" t="s">
        <v>83</v>
      </c>
      <c r="I145" s="1" t="s">
        <v>84</v>
      </c>
      <c r="J145" s="1" t="s">
        <v>207</v>
      </c>
      <c r="K145" s="1" t="s">
        <v>256</v>
      </c>
      <c r="M145" s="1">
        <v>0.0</v>
      </c>
      <c r="O145" s="1">
        <v>2.18</v>
      </c>
      <c r="T145" s="1">
        <v>120.0</v>
      </c>
      <c r="U145" s="1">
        <v>0.7679089379994801</v>
      </c>
      <c r="V145" s="1">
        <v>-0.7679089379994801</v>
      </c>
      <c r="W145" s="1">
        <v>-0.12484976642460102</v>
      </c>
      <c r="Y145" s="1">
        <v>60.659898477157356</v>
      </c>
      <c r="Z145" s="1">
        <v>0.8175000000000001</v>
      </c>
    </row>
    <row r="146" ht="14.25" customHeight="1">
      <c r="A146" s="1" t="s">
        <v>479</v>
      </c>
      <c r="B146" s="1" t="s">
        <v>33</v>
      </c>
      <c r="C146" s="1">
        <v>23.0</v>
      </c>
      <c r="D146" s="1">
        <v>2.0</v>
      </c>
      <c r="E146" s="1" t="s">
        <v>83</v>
      </c>
      <c r="F146" s="1" t="s">
        <v>84</v>
      </c>
      <c r="G146" s="1" t="s">
        <v>274</v>
      </c>
      <c r="H146" s="1" t="s">
        <v>83</v>
      </c>
      <c r="I146" s="1" t="s">
        <v>84</v>
      </c>
      <c r="J146" s="1" t="s">
        <v>425</v>
      </c>
      <c r="K146" s="1" t="s">
        <v>47</v>
      </c>
      <c r="M146" s="1">
        <v>0.0</v>
      </c>
      <c r="O146" s="1">
        <v>2.18</v>
      </c>
      <c r="T146" s="1">
        <v>121.0</v>
      </c>
      <c r="U146" s="1">
        <v>0.7679089379994801</v>
      </c>
      <c r="V146" s="1">
        <v>-0.7679089379994801</v>
      </c>
      <c r="W146" s="1">
        <v>-0.12484976642460102</v>
      </c>
      <c r="Y146" s="1">
        <v>61.16751269035532</v>
      </c>
      <c r="Z146" s="1">
        <v>0.8175000000000001</v>
      </c>
    </row>
    <row r="147" ht="14.25" customHeight="1">
      <c r="A147" s="1" t="s">
        <v>480</v>
      </c>
      <c r="B147" s="1" t="s">
        <v>23</v>
      </c>
      <c r="C147" s="1">
        <v>35.0</v>
      </c>
      <c r="D147" s="1">
        <v>2.0</v>
      </c>
      <c r="E147" s="1" t="s">
        <v>83</v>
      </c>
      <c r="F147" s="1" t="s">
        <v>84</v>
      </c>
      <c r="G147" s="1" t="s">
        <v>303</v>
      </c>
      <c r="H147" s="1" t="s">
        <v>66</v>
      </c>
      <c r="I147" s="1" t="s">
        <v>67</v>
      </c>
      <c r="J147" s="1" t="s">
        <v>68</v>
      </c>
      <c r="K147" s="1" t="s">
        <v>56</v>
      </c>
      <c r="M147" s="1">
        <v>0.0</v>
      </c>
      <c r="O147" s="1">
        <v>2.18</v>
      </c>
      <c r="T147" s="1">
        <v>122.0</v>
      </c>
      <c r="U147" s="1">
        <v>0.06355575458057361</v>
      </c>
      <c r="V147" s="1">
        <v>0.2961442454194264</v>
      </c>
      <c r="W147" s="1">
        <v>0.048148339000880516</v>
      </c>
      <c r="Y147" s="1">
        <v>61.67512690355329</v>
      </c>
      <c r="Z147" s="1">
        <v>0.9810000000000001</v>
      </c>
    </row>
    <row r="148" ht="14.25" customHeight="1">
      <c r="A148" s="1" t="s">
        <v>481</v>
      </c>
      <c r="B148" s="1" t="s">
        <v>14</v>
      </c>
      <c r="C148" s="1">
        <v>21.0</v>
      </c>
      <c r="D148" s="1">
        <v>2.0</v>
      </c>
      <c r="E148" s="1" t="s">
        <v>83</v>
      </c>
      <c r="F148" s="1" t="s">
        <v>84</v>
      </c>
      <c r="G148" s="1" t="s">
        <v>303</v>
      </c>
      <c r="H148" s="1" t="s">
        <v>83</v>
      </c>
      <c r="I148" s="1" t="s">
        <v>379</v>
      </c>
      <c r="J148" s="1" t="s">
        <v>423</v>
      </c>
      <c r="K148" s="1" t="s">
        <v>47</v>
      </c>
      <c r="M148" s="1">
        <v>0.0</v>
      </c>
      <c r="O148" s="1">
        <v>2.18</v>
      </c>
      <c r="T148" s="1">
        <v>123.0</v>
      </c>
      <c r="U148" s="1">
        <v>0.06355575458057361</v>
      </c>
      <c r="V148" s="1">
        <v>-0.06355575458057361</v>
      </c>
      <c r="W148" s="1">
        <v>-0.01033315373955089</v>
      </c>
      <c r="Y148" s="1">
        <v>62.18274111675127</v>
      </c>
      <c r="Z148" s="1">
        <v>1.09</v>
      </c>
    </row>
    <row r="149" ht="14.25" customHeight="1">
      <c r="A149" s="1" t="s">
        <v>482</v>
      </c>
      <c r="B149" s="1" t="s">
        <v>14</v>
      </c>
      <c r="C149" s="1">
        <v>23.0</v>
      </c>
      <c r="D149" s="1">
        <v>2.0</v>
      </c>
      <c r="E149" s="1" t="s">
        <v>83</v>
      </c>
      <c r="F149" s="1" t="s">
        <v>84</v>
      </c>
      <c r="G149" s="1" t="s">
        <v>307</v>
      </c>
      <c r="H149" s="1" t="s">
        <v>66</v>
      </c>
      <c r="I149" s="1" t="s">
        <v>67</v>
      </c>
      <c r="J149" s="1" t="s">
        <v>483</v>
      </c>
      <c r="K149" s="1" t="s">
        <v>47</v>
      </c>
      <c r="M149" s="1">
        <v>0.0</v>
      </c>
      <c r="O149" s="1">
        <v>2.18</v>
      </c>
      <c r="T149" s="1">
        <v>124.0</v>
      </c>
      <c r="U149" s="1">
        <v>0.06355575458057361</v>
      </c>
      <c r="V149" s="1">
        <v>-0.06355575458057361</v>
      </c>
      <c r="W149" s="1">
        <v>-0.01033315373955089</v>
      </c>
      <c r="Y149" s="1">
        <v>62.690355329949234</v>
      </c>
      <c r="Z149" s="1">
        <v>1.09</v>
      </c>
    </row>
    <row r="150" ht="14.25" customHeight="1">
      <c r="A150" s="1" t="s">
        <v>484</v>
      </c>
      <c r="B150" s="1" t="s">
        <v>36</v>
      </c>
      <c r="C150" s="1">
        <v>20.0</v>
      </c>
      <c r="D150" s="1">
        <v>2.0</v>
      </c>
      <c r="E150" s="1" t="s">
        <v>83</v>
      </c>
      <c r="F150" s="1" t="s">
        <v>84</v>
      </c>
      <c r="G150" s="1" t="s">
        <v>284</v>
      </c>
      <c r="H150" s="1" t="s">
        <v>83</v>
      </c>
      <c r="I150" s="1" t="s">
        <v>84</v>
      </c>
      <c r="J150" s="1" t="s">
        <v>355</v>
      </c>
      <c r="K150" s="1" t="s">
        <v>47</v>
      </c>
      <c r="M150" s="1">
        <v>0.0</v>
      </c>
      <c r="O150" s="1">
        <v>2.18</v>
      </c>
      <c r="T150" s="1">
        <v>125.0</v>
      </c>
      <c r="U150" s="1">
        <v>0.06355575458057361</v>
      </c>
      <c r="V150" s="1">
        <v>-0.06355575458057361</v>
      </c>
      <c r="W150" s="1">
        <v>-0.01033315373955089</v>
      </c>
      <c r="Y150" s="1">
        <v>63.1979695431472</v>
      </c>
      <c r="Z150" s="1">
        <v>1.09</v>
      </c>
    </row>
    <row r="151" ht="14.25" customHeight="1">
      <c r="A151" s="1" t="s">
        <v>485</v>
      </c>
      <c r="B151" s="1" t="s">
        <v>65</v>
      </c>
      <c r="C151" s="1">
        <v>21.0</v>
      </c>
      <c r="D151" s="1">
        <v>2.0</v>
      </c>
      <c r="E151" s="1" t="s">
        <v>83</v>
      </c>
      <c r="F151" s="1" t="s">
        <v>84</v>
      </c>
      <c r="G151" s="1" t="s">
        <v>281</v>
      </c>
      <c r="H151" s="1" t="s">
        <v>83</v>
      </c>
      <c r="I151" s="1" t="s">
        <v>84</v>
      </c>
      <c r="J151" s="1" t="s">
        <v>336</v>
      </c>
      <c r="K151" s="1" t="s">
        <v>47</v>
      </c>
      <c r="M151" s="1">
        <v>0.0</v>
      </c>
      <c r="O151" s="1">
        <v>2.18</v>
      </c>
      <c r="T151" s="1">
        <v>126.0</v>
      </c>
      <c r="U151" s="1">
        <v>0.06355575458057361</v>
      </c>
      <c r="V151" s="1">
        <v>-0.06355575458057361</v>
      </c>
      <c r="W151" s="1">
        <v>-0.01033315373955089</v>
      </c>
      <c r="Y151" s="1">
        <v>63.70558375634517</v>
      </c>
      <c r="Z151" s="1">
        <v>1.09</v>
      </c>
    </row>
    <row r="152" ht="14.25" customHeight="1">
      <c r="A152" s="1" t="s">
        <v>478</v>
      </c>
      <c r="B152" s="1" t="s">
        <v>51</v>
      </c>
      <c r="C152" s="1">
        <v>22.0</v>
      </c>
      <c r="D152" s="1">
        <v>2.0</v>
      </c>
      <c r="E152" s="1" t="s">
        <v>83</v>
      </c>
      <c r="F152" s="1" t="s">
        <v>84</v>
      </c>
      <c r="G152" s="1" t="s">
        <v>207</v>
      </c>
      <c r="H152" s="1" t="s">
        <v>83</v>
      </c>
      <c r="I152" s="1" t="s">
        <v>379</v>
      </c>
      <c r="J152" s="1" t="s">
        <v>472</v>
      </c>
      <c r="K152" s="1" t="s">
        <v>47</v>
      </c>
      <c r="M152" s="1">
        <v>0.0</v>
      </c>
      <c r="O152" s="1">
        <v>2.18</v>
      </c>
      <c r="T152" s="1">
        <v>127.0</v>
      </c>
      <c r="U152" s="1">
        <v>0.06355575458057361</v>
      </c>
      <c r="V152" s="1">
        <v>0.045444245419426404</v>
      </c>
      <c r="W152" s="1">
        <v>0.007388510727246507</v>
      </c>
      <c r="Y152" s="1">
        <v>64.21319796954315</v>
      </c>
      <c r="Z152" s="1">
        <v>1.09</v>
      </c>
    </row>
    <row r="153" ht="14.25" customHeight="1">
      <c r="A153" s="1" t="s">
        <v>486</v>
      </c>
      <c r="B153" s="1" t="s">
        <v>23</v>
      </c>
      <c r="C153" s="1">
        <v>29.0</v>
      </c>
      <c r="D153" s="1">
        <v>2.0</v>
      </c>
      <c r="E153" s="1" t="s">
        <v>83</v>
      </c>
      <c r="F153" s="1" t="s">
        <v>84</v>
      </c>
      <c r="G153" s="1" t="s">
        <v>302</v>
      </c>
      <c r="H153" s="1" t="s">
        <v>83</v>
      </c>
      <c r="I153" s="1" t="s">
        <v>84</v>
      </c>
      <c r="J153" s="1" t="s">
        <v>336</v>
      </c>
      <c r="K153" s="1" t="s">
        <v>47</v>
      </c>
      <c r="M153" s="1">
        <v>0.0</v>
      </c>
      <c r="O153" s="1">
        <v>2.18</v>
      </c>
      <c r="T153" s="1">
        <v>128.0</v>
      </c>
      <c r="U153" s="1">
        <v>0.06355575458057361</v>
      </c>
      <c r="V153" s="1">
        <v>-0.06355575458057361</v>
      </c>
      <c r="W153" s="1">
        <v>-0.01033315373955089</v>
      </c>
      <c r="Y153" s="1">
        <v>64.72081218274111</v>
      </c>
      <c r="Z153" s="1">
        <v>1.09</v>
      </c>
    </row>
    <row r="154" ht="14.25" customHeight="1">
      <c r="A154" s="1" t="s">
        <v>479</v>
      </c>
      <c r="B154" s="1" t="s">
        <v>33</v>
      </c>
      <c r="C154" s="1">
        <v>23.0</v>
      </c>
      <c r="D154" s="1">
        <v>2.0</v>
      </c>
      <c r="E154" s="1" t="s">
        <v>83</v>
      </c>
      <c r="F154" s="1" t="s">
        <v>84</v>
      </c>
      <c r="G154" s="1" t="s">
        <v>425</v>
      </c>
      <c r="H154" s="1" t="s">
        <v>83</v>
      </c>
      <c r="I154" s="1" t="s">
        <v>379</v>
      </c>
      <c r="J154" s="1" t="s">
        <v>423</v>
      </c>
      <c r="K154" s="1" t="s">
        <v>47</v>
      </c>
      <c r="M154" s="1">
        <v>0.0</v>
      </c>
      <c r="O154" s="1">
        <v>2.18</v>
      </c>
      <c r="T154" s="1">
        <v>129.0</v>
      </c>
      <c r="U154" s="1">
        <v>0.06355575458057361</v>
      </c>
      <c r="V154" s="1">
        <v>-0.06355575458057361</v>
      </c>
      <c r="W154" s="1">
        <v>-0.01033315373955089</v>
      </c>
      <c r="Y154" s="1">
        <v>65.22842639593908</v>
      </c>
      <c r="Z154" s="1">
        <v>1.09</v>
      </c>
    </row>
    <row r="155" ht="14.25" customHeight="1">
      <c r="A155" s="1" t="s">
        <v>487</v>
      </c>
      <c r="B155" s="1" t="s">
        <v>51</v>
      </c>
      <c r="C155" s="1">
        <v>20.0</v>
      </c>
      <c r="D155" s="1">
        <v>2.0</v>
      </c>
      <c r="E155" s="1" t="s">
        <v>83</v>
      </c>
      <c r="F155" s="1" t="s">
        <v>84</v>
      </c>
      <c r="G155" s="1" t="s">
        <v>312</v>
      </c>
      <c r="H155" s="1" t="s">
        <v>83</v>
      </c>
      <c r="I155" s="1" t="s">
        <v>84</v>
      </c>
      <c r="J155" s="1" t="s">
        <v>331</v>
      </c>
      <c r="K155" s="1" t="s">
        <v>47</v>
      </c>
      <c r="M155" s="1">
        <v>0.0</v>
      </c>
      <c r="O155" s="1">
        <v>2.18</v>
      </c>
      <c r="T155" s="1">
        <v>130.0</v>
      </c>
      <c r="U155" s="1">
        <v>0.06355575458057361</v>
      </c>
      <c r="V155" s="1">
        <v>-0.06355575458057361</v>
      </c>
      <c r="W155" s="1">
        <v>-0.01033315373955089</v>
      </c>
      <c r="Y155" s="1">
        <v>65.73604060913705</v>
      </c>
      <c r="Z155" s="1">
        <v>1.09</v>
      </c>
    </row>
    <row r="156" ht="14.25" customHeight="1">
      <c r="A156" s="1" t="s">
        <v>488</v>
      </c>
      <c r="B156" s="1" t="s">
        <v>51</v>
      </c>
      <c r="C156" s="1">
        <v>25.0</v>
      </c>
      <c r="D156" s="1">
        <v>2.0</v>
      </c>
      <c r="E156" s="1" t="s">
        <v>83</v>
      </c>
      <c r="F156" s="1" t="s">
        <v>84</v>
      </c>
      <c r="G156" s="1" t="s">
        <v>331</v>
      </c>
      <c r="H156" s="1" t="s">
        <v>83</v>
      </c>
      <c r="I156" s="1" t="s">
        <v>379</v>
      </c>
      <c r="J156" s="1" t="s">
        <v>465</v>
      </c>
      <c r="K156" s="1" t="s">
        <v>47</v>
      </c>
      <c r="M156" s="1">
        <v>0.0</v>
      </c>
      <c r="O156" s="1">
        <v>2.18</v>
      </c>
      <c r="T156" s="1">
        <v>131.0</v>
      </c>
      <c r="U156" s="1">
        <v>0.06355575458057361</v>
      </c>
      <c r="V156" s="1">
        <v>-0.06355575458057361</v>
      </c>
      <c r="W156" s="1">
        <v>-0.01033315373955089</v>
      </c>
      <c r="Y156" s="1">
        <v>66.24365482233502</v>
      </c>
      <c r="Z156" s="1">
        <v>1.09</v>
      </c>
    </row>
    <row r="157" ht="14.25" customHeight="1">
      <c r="A157" s="1" t="s">
        <v>489</v>
      </c>
      <c r="B157" s="1" t="s">
        <v>36</v>
      </c>
      <c r="C157" s="1">
        <v>29.0</v>
      </c>
      <c r="D157" s="1">
        <v>1.0</v>
      </c>
      <c r="E157" s="1" t="s">
        <v>83</v>
      </c>
      <c r="F157" s="1" t="s">
        <v>84</v>
      </c>
      <c r="G157" s="1" t="s">
        <v>316</v>
      </c>
      <c r="H157" s="1" t="s">
        <v>83</v>
      </c>
      <c r="I157" s="1" t="s">
        <v>379</v>
      </c>
      <c r="J157" s="1" t="s">
        <v>449</v>
      </c>
      <c r="K157" s="1">
        <v>1.0</v>
      </c>
      <c r="M157" s="1">
        <v>1.09</v>
      </c>
      <c r="O157" s="1">
        <v>1.09</v>
      </c>
      <c r="T157" s="1">
        <v>132.0</v>
      </c>
      <c r="U157" s="1">
        <v>0.06355575458057361</v>
      </c>
      <c r="V157" s="1">
        <v>-0.06355575458057361</v>
      </c>
      <c r="W157" s="1">
        <v>-0.01033315373955089</v>
      </c>
      <c r="Y157" s="1">
        <v>66.75126903553299</v>
      </c>
      <c r="Z157" s="1">
        <v>1.09</v>
      </c>
    </row>
    <row r="158" ht="14.25" customHeight="1">
      <c r="A158" s="1" t="s">
        <v>490</v>
      </c>
      <c r="B158" s="1" t="s">
        <v>51</v>
      </c>
      <c r="C158" s="1">
        <v>32.0</v>
      </c>
      <c r="D158" s="1">
        <v>1.0</v>
      </c>
      <c r="E158" s="1" t="s">
        <v>83</v>
      </c>
      <c r="F158" s="1" t="s">
        <v>84</v>
      </c>
      <c r="G158" s="1" t="s">
        <v>291</v>
      </c>
      <c r="H158" s="1" t="s">
        <v>83</v>
      </c>
      <c r="I158" s="1" t="s">
        <v>84</v>
      </c>
      <c r="J158" s="1" t="s">
        <v>154</v>
      </c>
      <c r="K158" s="1" t="s">
        <v>256</v>
      </c>
      <c r="M158" s="1">
        <v>0.0</v>
      </c>
      <c r="O158" s="1">
        <v>1.09</v>
      </c>
      <c r="T158" s="1">
        <v>133.0</v>
      </c>
      <c r="U158" s="1">
        <v>0.06355575458057361</v>
      </c>
      <c r="V158" s="1">
        <v>-0.06355575458057361</v>
      </c>
      <c r="W158" s="1">
        <v>-0.01033315373955089</v>
      </c>
      <c r="Y158" s="1">
        <v>67.25888324873095</v>
      </c>
      <c r="Z158" s="1">
        <v>2.18</v>
      </c>
    </row>
    <row r="159" ht="14.25" customHeight="1">
      <c r="A159" s="1" t="s">
        <v>491</v>
      </c>
      <c r="B159" s="1" t="s">
        <v>164</v>
      </c>
      <c r="C159" s="1">
        <v>26.0</v>
      </c>
      <c r="D159" s="1">
        <v>1.0</v>
      </c>
      <c r="E159" s="1" t="s">
        <v>83</v>
      </c>
      <c r="F159" s="1" t="s">
        <v>84</v>
      </c>
      <c r="G159" s="1" t="s">
        <v>274</v>
      </c>
      <c r="H159" s="1" t="s">
        <v>83</v>
      </c>
      <c r="I159" s="1" t="s">
        <v>379</v>
      </c>
      <c r="J159" s="1" t="s">
        <v>492</v>
      </c>
      <c r="K159" s="1" t="s">
        <v>47</v>
      </c>
      <c r="M159" s="1">
        <v>0.0</v>
      </c>
      <c r="O159" s="1">
        <v>1.09</v>
      </c>
      <c r="T159" s="1">
        <v>134.0</v>
      </c>
      <c r="U159" s="1">
        <v>0.06355575458057361</v>
      </c>
      <c r="V159" s="1">
        <v>-0.06355575458057361</v>
      </c>
      <c r="W159" s="1">
        <v>-0.01033315373955089</v>
      </c>
      <c r="Y159" s="1">
        <v>67.76649746192894</v>
      </c>
      <c r="Z159" s="1">
        <v>2.18</v>
      </c>
    </row>
    <row r="160" ht="14.25" customHeight="1">
      <c r="A160" s="1" t="s">
        <v>493</v>
      </c>
      <c r="B160" s="1" t="s">
        <v>23</v>
      </c>
      <c r="C160" s="1">
        <v>21.0</v>
      </c>
      <c r="D160" s="1">
        <v>1.0</v>
      </c>
      <c r="E160" s="1" t="s">
        <v>83</v>
      </c>
      <c r="F160" s="1" t="s">
        <v>84</v>
      </c>
      <c r="G160" s="1" t="s">
        <v>331</v>
      </c>
      <c r="H160" s="1" t="s">
        <v>83</v>
      </c>
      <c r="I160" s="1" t="s">
        <v>84</v>
      </c>
      <c r="J160" s="1" t="s">
        <v>425</v>
      </c>
      <c r="K160" s="1" t="s">
        <v>47</v>
      </c>
      <c r="M160" s="1">
        <v>0.0</v>
      </c>
      <c r="O160" s="1">
        <v>1.09</v>
      </c>
      <c r="T160" s="1">
        <v>135.0</v>
      </c>
      <c r="U160" s="1">
        <v>0.06355575458057361</v>
      </c>
      <c r="V160" s="1">
        <v>-0.06355575458057361</v>
      </c>
      <c r="W160" s="1">
        <v>-0.01033315373955089</v>
      </c>
      <c r="Y160" s="1">
        <v>68.2741116751269</v>
      </c>
      <c r="Z160" s="1">
        <v>2.18</v>
      </c>
    </row>
    <row r="161" ht="14.25" customHeight="1">
      <c r="A161" s="1" t="s">
        <v>494</v>
      </c>
      <c r="B161" s="1" t="s">
        <v>23</v>
      </c>
      <c r="C161" s="1">
        <v>21.0</v>
      </c>
      <c r="D161" s="1">
        <v>1.0</v>
      </c>
      <c r="E161" s="1" t="s">
        <v>83</v>
      </c>
      <c r="F161" s="1" t="s">
        <v>84</v>
      </c>
      <c r="G161" s="1" t="s">
        <v>274</v>
      </c>
      <c r="H161" s="1" t="s">
        <v>83</v>
      </c>
      <c r="I161" s="1" t="s">
        <v>84</v>
      </c>
      <c r="J161" s="1" t="s">
        <v>207</v>
      </c>
      <c r="K161" s="1" t="s">
        <v>47</v>
      </c>
      <c r="M161" s="1">
        <v>0.0</v>
      </c>
      <c r="O161" s="1">
        <v>1.09</v>
      </c>
      <c r="T161" s="1">
        <v>136.0</v>
      </c>
      <c r="U161" s="1">
        <v>0.06355575458057361</v>
      </c>
      <c r="V161" s="1">
        <v>2.1164442454194266</v>
      </c>
      <c r="W161" s="1">
        <v>0.34410013559639707</v>
      </c>
      <c r="Y161" s="1">
        <v>68.78172588832487</v>
      </c>
      <c r="Z161" s="1">
        <v>2.18</v>
      </c>
    </row>
    <row r="162" ht="14.25" customHeight="1">
      <c r="A162" s="1" t="s">
        <v>495</v>
      </c>
      <c r="B162" s="1" t="s">
        <v>51</v>
      </c>
      <c r="C162" s="1">
        <v>25.0</v>
      </c>
      <c r="D162" s="1">
        <v>1.0</v>
      </c>
      <c r="E162" s="1" t="s">
        <v>83</v>
      </c>
      <c r="F162" s="1" t="s">
        <v>84</v>
      </c>
      <c r="G162" s="1" t="s">
        <v>85</v>
      </c>
      <c r="H162" s="1" t="s">
        <v>44</v>
      </c>
      <c r="I162" s="1" t="s">
        <v>496</v>
      </c>
      <c r="J162" s="1" t="s">
        <v>497</v>
      </c>
      <c r="K162" s="1" t="s">
        <v>47</v>
      </c>
      <c r="M162" s="1">
        <v>0.0</v>
      </c>
      <c r="O162" s="1">
        <v>1.09</v>
      </c>
      <c r="T162" s="1">
        <v>137.0</v>
      </c>
      <c r="U162" s="1">
        <v>0.06355575458057361</v>
      </c>
      <c r="V162" s="1">
        <v>0.9174442454194265</v>
      </c>
      <c r="W162" s="1">
        <v>0.14916182646162568</v>
      </c>
      <c r="Y162" s="1">
        <v>69.28934010152284</v>
      </c>
      <c r="Z162" s="1">
        <v>2.18</v>
      </c>
    </row>
    <row r="163" ht="14.25" customHeight="1">
      <c r="A163" s="1" t="s">
        <v>498</v>
      </c>
      <c r="B163" s="1" t="s">
        <v>65</v>
      </c>
      <c r="C163" s="1">
        <v>26.0</v>
      </c>
      <c r="D163" s="1">
        <v>1.0</v>
      </c>
      <c r="E163" s="1" t="s">
        <v>83</v>
      </c>
      <c r="F163" s="1" t="s">
        <v>84</v>
      </c>
      <c r="G163" s="1" t="s">
        <v>291</v>
      </c>
      <c r="H163" s="1" t="s">
        <v>499</v>
      </c>
      <c r="I163" s="1" t="s">
        <v>500</v>
      </c>
      <c r="J163" s="1" t="s">
        <v>501</v>
      </c>
      <c r="K163" s="1">
        <v>1.0</v>
      </c>
      <c r="M163" s="1">
        <v>1.09</v>
      </c>
      <c r="O163" s="1">
        <v>1.09</v>
      </c>
      <c r="T163" s="1">
        <v>138.0</v>
      </c>
      <c r="U163" s="1">
        <v>0.06355575458057361</v>
      </c>
      <c r="V163" s="1">
        <v>-0.06355575458057361</v>
      </c>
      <c r="W163" s="1">
        <v>-0.01033315373955089</v>
      </c>
      <c r="Y163" s="1">
        <v>69.79695431472081</v>
      </c>
      <c r="Z163" s="1">
        <v>2.18</v>
      </c>
    </row>
    <row r="164" ht="14.25" customHeight="1">
      <c r="A164" s="1" t="s">
        <v>502</v>
      </c>
      <c r="B164" s="1" t="s">
        <v>23</v>
      </c>
      <c r="C164" s="1">
        <v>26.0</v>
      </c>
      <c r="D164" s="1">
        <v>1.0</v>
      </c>
      <c r="E164" s="1" t="s">
        <v>83</v>
      </c>
      <c r="F164" s="1" t="s">
        <v>84</v>
      </c>
      <c r="G164" s="1" t="s">
        <v>425</v>
      </c>
      <c r="H164" s="1" t="s">
        <v>83</v>
      </c>
      <c r="I164" s="1" t="s">
        <v>379</v>
      </c>
      <c r="J164" s="1" t="s">
        <v>503</v>
      </c>
      <c r="K164" s="1">
        <v>0.75</v>
      </c>
      <c r="M164" s="1">
        <v>0.8175000000000001</v>
      </c>
      <c r="O164" s="1">
        <v>1.09</v>
      </c>
      <c r="T164" s="1">
        <v>139.0</v>
      </c>
      <c r="U164" s="1">
        <v>0.06355575458057361</v>
      </c>
      <c r="V164" s="1">
        <v>-0.06355575458057361</v>
      </c>
      <c r="W164" s="1">
        <v>-0.01033315373955089</v>
      </c>
      <c r="Y164" s="1">
        <v>70.30456852791878</v>
      </c>
      <c r="Z164" s="1">
        <v>2.18</v>
      </c>
    </row>
    <row r="165" ht="14.25" customHeight="1">
      <c r="A165" s="1" t="s">
        <v>504</v>
      </c>
      <c r="B165" s="1" t="s">
        <v>23</v>
      </c>
      <c r="C165" s="1">
        <v>30.0</v>
      </c>
      <c r="D165" s="1">
        <v>1.0</v>
      </c>
      <c r="E165" s="1" t="s">
        <v>83</v>
      </c>
      <c r="F165" s="1" t="s">
        <v>84</v>
      </c>
      <c r="G165" s="1" t="s">
        <v>425</v>
      </c>
      <c r="H165" s="1" t="s">
        <v>83</v>
      </c>
      <c r="I165" s="1" t="s">
        <v>379</v>
      </c>
      <c r="J165" s="1" t="s">
        <v>505</v>
      </c>
      <c r="K165" s="1" t="s">
        <v>256</v>
      </c>
      <c r="M165" s="1">
        <v>0.0</v>
      </c>
      <c r="O165" s="1">
        <v>1.09</v>
      </c>
      <c r="T165" s="1">
        <v>140.0</v>
      </c>
      <c r="U165" s="1">
        <v>-0.6407974288383327</v>
      </c>
      <c r="V165" s="1">
        <v>2.8207974288383326</v>
      </c>
      <c r="W165" s="1">
        <v>0.4586167482814471</v>
      </c>
      <c r="Y165" s="1">
        <v>70.81218274111674</v>
      </c>
      <c r="Z165" s="1">
        <v>2.18</v>
      </c>
    </row>
    <row r="166" ht="14.25" customHeight="1">
      <c r="A166" s="1" t="s">
        <v>506</v>
      </c>
      <c r="B166" s="1" t="s">
        <v>51</v>
      </c>
      <c r="C166" s="1">
        <v>25.0</v>
      </c>
      <c r="D166" s="1">
        <v>1.0</v>
      </c>
      <c r="E166" s="1" t="s">
        <v>83</v>
      </c>
      <c r="F166" s="1" t="s">
        <v>84</v>
      </c>
      <c r="G166" s="1" t="s">
        <v>312</v>
      </c>
      <c r="H166" s="1" t="s">
        <v>83</v>
      </c>
      <c r="I166" s="1" t="s">
        <v>84</v>
      </c>
      <c r="J166" s="1" t="s">
        <v>425</v>
      </c>
      <c r="K166" s="1" t="s">
        <v>47</v>
      </c>
      <c r="M166" s="1">
        <v>0.0</v>
      </c>
      <c r="O166" s="1">
        <v>1.09</v>
      </c>
      <c r="T166" s="1">
        <v>141.0</v>
      </c>
      <c r="U166" s="1">
        <v>0.06355575458057361</v>
      </c>
      <c r="V166" s="1">
        <v>1.0264442454194265</v>
      </c>
      <c r="W166" s="1">
        <v>0.16688349092842308</v>
      </c>
      <c r="Y166" s="1">
        <v>71.31979695431471</v>
      </c>
      <c r="Z166" s="1">
        <v>3.2700000000000005</v>
      </c>
    </row>
    <row r="167" ht="14.25" customHeight="1">
      <c r="A167" s="1" t="s">
        <v>507</v>
      </c>
      <c r="B167" s="1" t="s">
        <v>23</v>
      </c>
      <c r="C167" s="1">
        <v>25.0</v>
      </c>
      <c r="D167" s="1">
        <v>1.0</v>
      </c>
      <c r="E167" s="1" t="s">
        <v>83</v>
      </c>
      <c r="F167" s="1" t="s">
        <v>84</v>
      </c>
      <c r="G167" s="1" t="s">
        <v>287</v>
      </c>
      <c r="H167" s="1" t="s">
        <v>83</v>
      </c>
      <c r="I167" s="1" t="s">
        <v>379</v>
      </c>
      <c r="J167" s="1" t="s">
        <v>472</v>
      </c>
      <c r="K167" s="1">
        <v>0.5</v>
      </c>
      <c r="M167" s="1">
        <v>0.545</v>
      </c>
      <c r="O167" s="1">
        <v>1.09</v>
      </c>
      <c r="T167" s="1">
        <v>142.0</v>
      </c>
      <c r="U167" s="1">
        <v>0.06355575458057361</v>
      </c>
      <c r="V167" s="1">
        <v>0.7539442454194265</v>
      </c>
      <c r="W167" s="1">
        <v>0.1225793297614296</v>
      </c>
      <c r="Y167" s="1">
        <v>71.82741116751268</v>
      </c>
      <c r="Z167" s="1">
        <v>3.2700000000000005</v>
      </c>
    </row>
    <row r="168" ht="14.25" customHeight="1">
      <c r="A168" s="1" t="s">
        <v>508</v>
      </c>
      <c r="B168" s="1" t="s">
        <v>33</v>
      </c>
      <c r="C168" s="1">
        <v>23.0</v>
      </c>
      <c r="D168" s="1">
        <v>1.0</v>
      </c>
      <c r="E168" s="1" t="s">
        <v>83</v>
      </c>
      <c r="F168" s="1" t="s">
        <v>84</v>
      </c>
      <c r="G168" s="1" t="s">
        <v>291</v>
      </c>
      <c r="H168" s="1" t="s">
        <v>83</v>
      </c>
      <c r="I168" s="1" t="s">
        <v>379</v>
      </c>
      <c r="J168" s="1" t="s">
        <v>472</v>
      </c>
      <c r="K168" s="1" t="s">
        <v>47</v>
      </c>
      <c r="M168" s="1">
        <v>0.0</v>
      </c>
      <c r="O168" s="1">
        <v>1.09</v>
      </c>
      <c r="T168" s="1">
        <v>143.0</v>
      </c>
      <c r="U168" s="1">
        <v>0.06355575458057361</v>
      </c>
      <c r="V168" s="1">
        <v>-0.06355575458057361</v>
      </c>
      <c r="W168" s="1">
        <v>-0.01033315373955089</v>
      </c>
      <c r="Y168" s="1">
        <v>72.33502538071066</v>
      </c>
      <c r="Z168" s="1">
        <v>3.2700000000000005</v>
      </c>
    </row>
    <row r="169" ht="14.25" customHeight="1">
      <c r="A169" s="1" t="s">
        <v>509</v>
      </c>
      <c r="B169" s="1" t="s">
        <v>23</v>
      </c>
      <c r="C169" s="1">
        <v>30.0</v>
      </c>
      <c r="D169" s="1">
        <v>0.9</v>
      </c>
      <c r="E169" s="1" t="s">
        <v>83</v>
      </c>
      <c r="F169" s="1" t="s">
        <v>84</v>
      </c>
      <c r="G169" s="1" t="s">
        <v>291</v>
      </c>
      <c r="H169" s="1" t="s">
        <v>83</v>
      </c>
      <c r="I169" s="1" t="s">
        <v>84</v>
      </c>
      <c r="J169" s="1" t="s">
        <v>355</v>
      </c>
      <c r="K169" s="1">
        <v>1.0</v>
      </c>
      <c r="M169" s="1">
        <v>1.09</v>
      </c>
      <c r="O169" s="1">
        <v>0.9810000000000001</v>
      </c>
      <c r="T169" s="1">
        <v>144.0</v>
      </c>
      <c r="U169" s="1">
        <v>0.06355575458057361</v>
      </c>
      <c r="V169" s="1">
        <v>-0.06355575458057361</v>
      </c>
      <c r="W169" s="1">
        <v>-0.01033315373955089</v>
      </c>
      <c r="Y169" s="1">
        <v>72.84263959390863</v>
      </c>
      <c r="Z169" s="1">
        <v>3.2700000000000005</v>
      </c>
    </row>
    <row r="170" ht="14.25" customHeight="1">
      <c r="A170" s="1" t="s">
        <v>510</v>
      </c>
      <c r="B170" s="1" t="s">
        <v>14</v>
      </c>
      <c r="C170" s="1">
        <v>33.0</v>
      </c>
      <c r="D170" s="1">
        <v>1.0</v>
      </c>
      <c r="E170" s="1" t="s">
        <v>83</v>
      </c>
      <c r="F170" s="1" t="s">
        <v>84</v>
      </c>
      <c r="G170" s="1" t="s">
        <v>425</v>
      </c>
      <c r="H170" s="1" t="s">
        <v>83</v>
      </c>
      <c r="I170" s="1" t="s">
        <v>379</v>
      </c>
      <c r="J170" s="1" t="s">
        <v>397</v>
      </c>
      <c r="K170" s="1">
        <v>1.0</v>
      </c>
      <c r="M170" s="1">
        <v>1.09</v>
      </c>
      <c r="O170" s="1">
        <v>1.09</v>
      </c>
      <c r="T170" s="1">
        <v>145.0</v>
      </c>
      <c r="U170" s="1">
        <v>0.06355575458057361</v>
      </c>
      <c r="V170" s="1">
        <v>-0.06355575458057361</v>
      </c>
      <c r="W170" s="1">
        <v>-0.01033315373955089</v>
      </c>
      <c r="Y170" s="1">
        <v>73.3502538071066</v>
      </c>
      <c r="Z170" s="1">
        <v>3.2700000000000005</v>
      </c>
    </row>
    <row r="171" ht="14.25" customHeight="1">
      <c r="A171" s="1" t="s">
        <v>511</v>
      </c>
      <c r="B171" s="1" t="s">
        <v>51</v>
      </c>
      <c r="C171" s="1">
        <v>37.0</v>
      </c>
      <c r="D171" s="1">
        <v>1.0</v>
      </c>
      <c r="E171" s="1" t="s">
        <v>83</v>
      </c>
      <c r="F171" s="1" t="s">
        <v>84</v>
      </c>
      <c r="G171" s="1" t="s">
        <v>274</v>
      </c>
      <c r="H171" s="1" t="s">
        <v>209</v>
      </c>
      <c r="I171" s="1" t="s">
        <v>210</v>
      </c>
      <c r="J171" s="1" t="s">
        <v>512</v>
      </c>
      <c r="K171" s="1" t="s">
        <v>56</v>
      </c>
      <c r="M171" s="1">
        <v>0.0</v>
      </c>
      <c r="O171" s="1">
        <v>1.09</v>
      </c>
      <c r="T171" s="1">
        <v>146.0</v>
      </c>
      <c r="U171" s="1">
        <v>0.06355575458057361</v>
      </c>
      <c r="V171" s="1">
        <v>-0.06355575458057361</v>
      </c>
      <c r="W171" s="1">
        <v>-0.01033315373955089</v>
      </c>
      <c r="Y171" s="1">
        <v>73.85786802030456</v>
      </c>
      <c r="Z171" s="1">
        <v>3.2700000000000005</v>
      </c>
    </row>
    <row r="172" ht="14.25" customHeight="1">
      <c r="A172" s="1" t="s">
        <v>513</v>
      </c>
      <c r="B172" s="1" t="s">
        <v>164</v>
      </c>
      <c r="C172" s="1">
        <v>29.0</v>
      </c>
      <c r="D172" s="1">
        <v>1.0</v>
      </c>
      <c r="E172" s="1" t="s">
        <v>83</v>
      </c>
      <c r="F172" s="1" t="s">
        <v>84</v>
      </c>
      <c r="G172" s="1" t="s">
        <v>425</v>
      </c>
      <c r="H172" s="1" t="s">
        <v>66</v>
      </c>
      <c r="I172" s="1" t="s">
        <v>67</v>
      </c>
      <c r="J172" s="1" t="s">
        <v>514</v>
      </c>
      <c r="K172" s="1" t="s">
        <v>56</v>
      </c>
      <c r="M172" s="1">
        <v>0.0</v>
      </c>
      <c r="O172" s="1">
        <v>1.09</v>
      </c>
      <c r="T172" s="1">
        <v>147.0</v>
      </c>
      <c r="U172" s="1">
        <v>0.06355575458057361</v>
      </c>
      <c r="V172" s="1">
        <v>-0.06355575458057361</v>
      </c>
      <c r="W172" s="1">
        <v>-0.01033315373955089</v>
      </c>
      <c r="Y172" s="1">
        <v>74.36548223350253</v>
      </c>
      <c r="Z172" s="1">
        <v>3.2700000000000005</v>
      </c>
    </row>
    <row r="173" ht="14.25" customHeight="1">
      <c r="A173" s="1" t="s">
        <v>515</v>
      </c>
      <c r="B173" s="1" t="s">
        <v>14</v>
      </c>
      <c r="C173" s="1">
        <v>32.0</v>
      </c>
      <c r="D173" s="1">
        <v>1.0</v>
      </c>
      <c r="E173" s="1" t="s">
        <v>83</v>
      </c>
      <c r="F173" s="1" t="s">
        <v>84</v>
      </c>
      <c r="G173" s="1" t="s">
        <v>307</v>
      </c>
      <c r="H173" s="1" t="s">
        <v>83</v>
      </c>
      <c r="I173" s="1" t="s">
        <v>84</v>
      </c>
      <c r="J173" s="1" t="s">
        <v>312</v>
      </c>
      <c r="K173" s="1" t="s">
        <v>56</v>
      </c>
      <c r="M173" s="1">
        <v>0.0</v>
      </c>
      <c r="O173" s="1">
        <v>1.09</v>
      </c>
      <c r="T173" s="1">
        <v>148.0</v>
      </c>
      <c r="U173" s="1">
        <v>0.06355575458057361</v>
      </c>
      <c r="V173" s="1">
        <v>-0.06355575458057361</v>
      </c>
      <c r="W173" s="1">
        <v>-0.01033315373955089</v>
      </c>
      <c r="Y173" s="1">
        <v>74.8730964467005</v>
      </c>
      <c r="Z173" s="1">
        <v>3.2700000000000005</v>
      </c>
    </row>
    <row r="174" ht="14.25" customHeight="1">
      <c r="A174" s="1" t="s">
        <v>474</v>
      </c>
      <c r="B174" s="1" t="s">
        <v>65</v>
      </c>
      <c r="C174" s="1">
        <v>20.0</v>
      </c>
      <c r="D174" s="1">
        <v>1.0</v>
      </c>
      <c r="E174" s="1" t="s">
        <v>83</v>
      </c>
      <c r="F174" s="1" t="s">
        <v>84</v>
      </c>
      <c r="G174" s="1" t="s">
        <v>291</v>
      </c>
      <c r="H174" s="1" t="s">
        <v>83</v>
      </c>
      <c r="I174" s="1" t="s">
        <v>379</v>
      </c>
      <c r="J174" s="1" t="s">
        <v>423</v>
      </c>
      <c r="K174" s="1" t="s">
        <v>47</v>
      </c>
      <c r="M174" s="1">
        <v>0.0</v>
      </c>
      <c r="O174" s="1">
        <v>1.09</v>
      </c>
      <c r="T174" s="1">
        <v>149.0</v>
      </c>
      <c r="U174" s="1">
        <v>0.06355575458057361</v>
      </c>
      <c r="V174" s="1">
        <v>-0.06355575458057361</v>
      </c>
      <c r="W174" s="1">
        <v>-0.01033315373955089</v>
      </c>
      <c r="Y174" s="1">
        <v>75.38071065989847</v>
      </c>
      <c r="Z174" s="1">
        <v>3.2700000000000005</v>
      </c>
    </row>
    <row r="175" ht="14.25" customHeight="1">
      <c r="A175" s="1" t="s">
        <v>516</v>
      </c>
      <c r="B175" s="1" t="s">
        <v>51</v>
      </c>
      <c r="C175" s="1">
        <v>33.0</v>
      </c>
      <c r="D175" s="1">
        <v>1.0</v>
      </c>
      <c r="E175" s="1" t="s">
        <v>83</v>
      </c>
      <c r="F175" s="1" t="s">
        <v>84</v>
      </c>
      <c r="G175" s="1" t="s">
        <v>331</v>
      </c>
      <c r="H175" s="1" t="s">
        <v>44</v>
      </c>
      <c r="I175" s="1" t="s">
        <v>45</v>
      </c>
      <c r="J175" s="1" t="s">
        <v>517</v>
      </c>
      <c r="K175" s="1" t="s">
        <v>56</v>
      </c>
      <c r="M175" s="1">
        <v>0.0</v>
      </c>
      <c r="O175" s="1">
        <v>1.09</v>
      </c>
      <c r="T175" s="1">
        <v>150.0</v>
      </c>
      <c r="U175" s="1">
        <v>0.06355575458057361</v>
      </c>
      <c r="V175" s="1">
        <v>-0.06355575458057361</v>
      </c>
      <c r="W175" s="1">
        <v>-0.01033315373955089</v>
      </c>
      <c r="Y175" s="1">
        <v>75.88832487309644</v>
      </c>
      <c r="Z175" s="1">
        <v>3.2700000000000005</v>
      </c>
    </row>
    <row r="176" ht="14.25" customHeight="1">
      <c r="A176" s="1" t="s">
        <v>518</v>
      </c>
      <c r="B176" s="1" t="s">
        <v>33</v>
      </c>
      <c r="C176" s="1">
        <v>24.0</v>
      </c>
      <c r="D176" s="1">
        <v>1.0</v>
      </c>
      <c r="E176" s="1" t="s">
        <v>83</v>
      </c>
      <c r="F176" s="1" t="s">
        <v>84</v>
      </c>
      <c r="G176" s="1" t="s">
        <v>291</v>
      </c>
      <c r="H176" s="1" t="s">
        <v>83</v>
      </c>
      <c r="I176" s="1" t="s">
        <v>84</v>
      </c>
      <c r="J176" s="1" t="s">
        <v>154</v>
      </c>
      <c r="K176" s="1" t="s">
        <v>256</v>
      </c>
      <c r="M176" s="1">
        <v>0.0</v>
      </c>
      <c r="O176" s="1">
        <v>1.09</v>
      </c>
      <c r="T176" s="1">
        <v>151.0</v>
      </c>
      <c r="U176" s="1">
        <v>0.06355575458057361</v>
      </c>
      <c r="V176" s="1">
        <v>-0.06355575458057361</v>
      </c>
      <c r="W176" s="1">
        <v>-0.01033315373955089</v>
      </c>
      <c r="Y176" s="1">
        <v>76.3959390862944</v>
      </c>
      <c r="Z176" s="1">
        <v>3.2700000000000005</v>
      </c>
    </row>
    <row r="177" ht="14.25" customHeight="1">
      <c r="A177" s="1" t="s">
        <v>519</v>
      </c>
      <c r="B177" s="1" t="s">
        <v>14</v>
      </c>
      <c r="C177" s="1">
        <v>28.0</v>
      </c>
      <c r="D177" s="1">
        <v>1.0</v>
      </c>
      <c r="E177" s="1" t="s">
        <v>83</v>
      </c>
      <c r="F177" s="1" t="s">
        <v>84</v>
      </c>
      <c r="G177" s="1" t="s">
        <v>85</v>
      </c>
      <c r="H177" s="1" t="s">
        <v>76</v>
      </c>
      <c r="I177" s="1" t="s">
        <v>77</v>
      </c>
      <c r="J177" s="1" t="s">
        <v>520</v>
      </c>
      <c r="K177" s="1" t="s">
        <v>56</v>
      </c>
      <c r="M177" s="1">
        <v>0.0</v>
      </c>
      <c r="O177" s="1">
        <v>1.09</v>
      </c>
      <c r="T177" s="1">
        <v>152.0</v>
      </c>
      <c r="U177" s="1">
        <v>0.06355575458057361</v>
      </c>
      <c r="V177" s="1">
        <v>-0.06355575458057361</v>
      </c>
      <c r="W177" s="1">
        <v>-0.01033315373955089</v>
      </c>
      <c r="Y177" s="1">
        <v>76.90355329949239</v>
      </c>
      <c r="Z177" s="1">
        <v>3.2700000000000005</v>
      </c>
    </row>
    <row r="178" ht="14.25" customHeight="1">
      <c r="A178" s="1" t="s">
        <v>521</v>
      </c>
      <c r="B178" s="1" t="s">
        <v>51</v>
      </c>
      <c r="C178" s="1">
        <v>20.0</v>
      </c>
      <c r="D178" s="1">
        <v>1.0</v>
      </c>
      <c r="E178" s="1" t="s">
        <v>83</v>
      </c>
      <c r="F178" s="1" t="s">
        <v>84</v>
      </c>
      <c r="G178" s="1" t="s">
        <v>316</v>
      </c>
      <c r="H178" s="1" t="s">
        <v>83</v>
      </c>
      <c r="I178" s="1" t="s">
        <v>379</v>
      </c>
      <c r="J178" s="1" t="s">
        <v>454</v>
      </c>
      <c r="K178" s="1" t="s">
        <v>47</v>
      </c>
      <c r="M178" s="1">
        <v>0.0</v>
      </c>
      <c r="O178" s="1">
        <v>1.09</v>
      </c>
      <c r="T178" s="1">
        <v>153.0</v>
      </c>
      <c r="U178" s="1">
        <v>0.06355575458057361</v>
      </c>
      <c r="V178" s="1">
        <v>-0.06355575458057361</v>
      </c>
      <c r="W178" s="1">
        <v>-0.01033315373955089</v>
      </c>
      <c r="Y178" s="1">
        <v>77.41116751269035</v>
      </c>
      <c r="Z178" s="1">
        <v>4.36</v>
      </c>
    </row>
    <row r="179" ht="14.25" customHeight="1">
      <c r="A179" s="1" t="s">
        <v>522</v>
      </c>
      <c r="B179" s="1" t="s">
        <v>14</v>
      </c>
      <c r="C179" s="1">
        <v>30.0</v>
      </c>
      <c r="D179" s="1">
        <v>1.0</v>
      </c>
      <c r="E179" s="1" t="s">
        <v>83</v>
      </c>
      <c r="F179" s="1" t="s">
        <v>84</v>
      </c>
      <c r="G179" s="1" t="s">
        <v>207</v>
      </c>
      <c r="H179" s="1" t="s">
        <v>83</v>
      </c>
      <c r="I179" s="1" t="s">
        <v>379</v>
      </c>
      <c r="J179" s="1" t="s">
        <v>503</v>
      </c>
      <c r="K179" s="1" t="s">
        <v>47</v>
      </c>
      <c r="M179" s="1">
        <v>0.0</v>
      </c>
      <c r="O179" s="1">
        <v>1.09</v>
      </c>
      <c r="T179" s="1">
        <v>154.0</v>
      </c>
      <c r="U179" s="1">
        <v>0.06355575458057361</v>
      </c>
      <c r="V179" s="1">
        <v>-0.06355575458057361</v>
      </c>
      <c r="W179" s="1">
        <v>-0.01033315373955089</v>
      </c>
      <c r="Y179" s="1">
        <v>77.91878172588832</v>
      </c>
      <c r="Z179" s="1">
        <v>4.36</v>
      </c>
    </row>
    <row r="180" ht="14.25" customHeight="1">
      <c r="A180" s="1" t="s">
        <v>523</v>
      </c>
      <c r="B180" s="1" t="s">
        <v>14</v>
      </c>
      <c r="C180" s="1">
        <v>24.0</v>
      </c>
      <c r="D180" s="1">
        <v>1.0</v>
      </c>
      <c r="E180" s="1" t="s">
        <v>83</v>
      </c>
      <c r="F180" s="1" t="s">
        <v>84</v>
      </c>
      <c r="G180" s="1" t="s">
        <v>85</v>
      </c>
      <c r="H180" s="1" t="s">
        <v>90</v>
      </c>
      <c r="I180" s="1" t="s">
        <v>258</v>
      </c>
      <c r="J180" s="1" t="s">
        <v>524</v>
      </c>
      <c r="K180" s="1" t="s">
        <v>47</v>
      </c>
      <c r="M180" s="1">
        <v>0.0</v>
      </c>
      <c r="O180" s="1">
        <v>1.09</v>
      </c>
      <c r="T180" s="1">
        <v>155.0</v>
      </c>
      <c r="U180" s="1">
        <v>0.06355575458057361</v>
      </c>
      <c r="V180" s="1">
        <v>-0.06355575458057361</v>
      </c>
      <c r="W180" s="1">
        <v>-0.01033315373955089</v>
      </c>
      <c r="Y180" s="1">
        <v>78.42639593908629</v>
      </c>
      <c r="Z180" s="1">
        <v>4.36</v>
      </c>
    </row>
    <row r="181" ht="14.25" customHeight="1">
      <c r="A181" s="1" t="s">
        <v>525</v>
      </c>
      <c r="B181" s="1" t="s">
        <v>23</v>
      </c>
      <c r="C181" s="1">
        <v>24.0</v>
      </c>
      <c r="D181" s="1">
        <v>1.0</v>
      </c>
      <c r="E181" s="1" t="s">
        <v>83</v>
      </c>
      <c r="F181" s="1" t="s">
        <v>84</v>
      </c>
      <c r="G181" s="1" t="s">
        <v>279</v>
      </c>
      <c r="H181" s="1" t="s">
        <v>83</v>
      </c>
      <c r="I181" s="1" t="s">
        <v>379</v>
      </c>
      <c r="J181" s="1" t="s">
        <v>433</v>
      </c>
      <c r="K181" s="1" t="s">
        <v>47</v>
      </c>
      <c r="M181" s="1">
        <v>0.0</v>
      </c>
      <c r="O181" s="1">
        <v>1.09</v>
      </c>
      <c r="T181" s="1">
        <v>156.0</v>
      </c>
      <c r="U181" s="1">
        <v>-0.6407974288383327</v>
      </c>
      <c r="V181" s="1">
        <v>1.7307974288383328</v>
      </c>
      <c r="W181" s="1">
        <v>0.2814001036134732</v>
      </c>
      <c r="Y181" s="1">
        <v>78.93401015228426</v>
      </c>
      <c r="Z181" s="1">
        <v>4.36</v>
      </c>
    </row>
    <row r="182" ht="14.25" customHeight="1">
      <c r="A182" s="1" t="s">
        <v>526</v>
      </c>
      <c r="B182" s="1" t="s">
        <v>133</v>
      </c>
      <c r="C182" s="1">
        <v>26.0</v>
      </c>
      <c r="D182" s="1">
        <v>1.0</v>
      </c>
      <c r="E182" s="1" t="s">
        <v>83</v>
      </c>
      <c r="F182" s="1" t="s">
        <v>84</v>
      </c>
      <c r="G182" s="1" t="s">
        <v>425</v>
      </c>
      <c r="H182" s="1" t="s">
        <v>83</v>
      </c>
      <c r="I182" s="1" t="s">
        <v>379</v>
      </c>
      <c r="J182" s="1" t="s">
        <v>527</v>
      </c>
      <c r="K182" s="1" t="s">
        <v>256</v>
      </c>
      <c r="M182" s="1">
        <v>0.0</v>
      </c>
      <c r="O182" s="1">
        <v>1.09</v>
      </c>
      <c r="T182" s="1">
        <v>157.0</v>
      </c>
      <c r="U182" s="1">
        <v>-0.6407974288383327</v>
      </c>
      <c r="V182" s="1">
        <v>0.6407974288383327</v>
      </c>
      <c r="W182" s="1">
        <v>0.1041834589454992</v>
      </c>
      <c r="Y182" s="1">
        <v>79.44162436548223</v>
      </c>
      <c r="Z182" s="1">
        <v>4.36</v>
      </c>
    </row>
    <row r="183" ht="14.25" customHeight="1">
      <c r="A183" s="1" t="s">
        <v>528</v>
      </c>
      <c r="B183" s="1" t="s">
        <v>40</v>
      </c>
      <c r="C183" s="1">
        <v>26.0</v>
      </c>
      <c r="D183" s="1">
        <v>1.0</v>
      </c>
      <c r="E183" s="1" t="s">
        <v>83</v>
      </c>
      <c r="F183" s="1" t="s">
        <v>84</v>
      </c>
      <c r="G183" s="1" t="s">
        <v>355</v>
      </c>
      <c r="H183" s="1" t="s">
        <v>66</v>
      </c>
      <c r="I183" s="1" t="s">
        <v>67</v>
      </c>
      <c r="J183" s="1" t="s">
        <v>529</v>
      </c>
      <c r="K183" s="1" t="s">
        <v>56</v>
      </c>
      <c r="M183" s="1">
        <v>0.0</v>
      </c>
      <c r="O183" s="1">
        <v>1.09</v>
      </c>
      <c r="T183" s="1">
        <v>158.0</v>
      </c>
      <c r="U183" s="1">
        <v>-0.6407974288383327</v>
      </c>
      <c r="V183" s="1">
        <v>0.6407974288383327</v>
      </c>
      <c r="W183" s="1">
        <v>0.1041834589454992</v>
      </c>
      <c r="Y183" s="1">
        <v>79.9492385786802</v>
      </c>
      <c r="Z183" s="1">
        <v>4.36</v>
      </c>
    </row>
    <row r="184" ht="14.25" customHeight="1">
      <c r="A184" s="1" t="s">
        <v>530</v>
      </c>
      <c r="B184" s="1" t="s">
        <v>14</v>
      </c>
      <c r="C184" s="1">
        <v>30.0</v>
      </c>
      <c r="D184" s="1">
        <v>1.0</v>
      </c>
      <c r="E184" s="1" t="s">
        <v>83</v>
      </c>
      <c r="F184" s="1" t="s">
        <v>84</v>
      </c>
      <c r="G184" s="1" t="s">
        <v>307</v>
      </c>
      <c r="H184" s="1" t="s">
        <v>83</v>
      </c>
      <c r="I184" s="1" t="s">
        <v>379</v>
      </c>
      <c r="J184" s="1" t="s">
        <v>465</v>
      </c>
      <c r="K184" s="1" t="s">
        <v>47</v>
      </c>
      <c r="M184" s="1">
        <v>0.0</v>
      </c>
      <c r="O184" s="1">
        <v>1.09</v>
      </c>
      <c r="T184" s="1">
        <v>159.0</v>
      </c>
      <c r="U184" s="1">
        <v>-0.6407974288383327</v>
      </c>
      <c r="V184" s="1">
        <v>0.6407974288383327</v>
      </c>
      <c r="W184" s="1">
        <v>0.1041834589454992</v>
      </c>
      <c r="Y184" s="1">
        <v>80.45685279187816</v>
      </c>
      <c r="Z184" s="1">
        <v>4.36</v>
      </c>
    </row>
    <row r="185" ht="14.25" customHeight="1">
      <c r="A185" s="1" t="s">
        <v>531</v>
      </c>
      <c r="B185" s="1" t="s">
        <v>51</v>
      </c>
      <c r="C185" s="1">
        <v>29.0</v>
      </c>
      <c r="D185" s="1">
        <v>1.0</v>
      </c>
      <c r="E185" s="1" t="s">
        <v>83</v>
      </c>
      <c r="F185" s="1" t="s">
        <v>84</v>
      </c>
      <c r="G185" s="1" t="s">
        <v>277</v>
      </c>
      <c r="H185" s="1" t="s">
        <v>90</v>
      </c>
      <c r="I185" s="1" t="s">
        <v>91</v>
      </c>
      <c r="J185" s="1" t="s">
        <v>239</v>
      </c>
      <c r="K185" s="1" t="s">
        <v>56</v>
      </c>
      <c r="M185" s="1">
        <v>0.0</v>
      </c>
      <c r="O185" s="1">
        <v>1.09</v>
      </c>
      <c r="T185" s="1">
        <v>160.0</v>
      </c>
      <c r="U185" s="1">
        <v>-0.6407974288383327</v>
      </c>
      <c r="V185" s="1">
        <v>0.6407974288383327</v>
      </c>
      <c r="W185" s="1">
        <v>0.1041834589454992</v>
      </c>
      <c r="Y185" s="1">
        <v>80.96446700507613</v>
      </c>
      <c r="Z185" s="1">
        <v>4.36</v>
      </c>
    </row>
    <row r="186" ht="14.25" customHeight="1">
      <c r="A186" s="1" t="s">
        <v>532</v>
      </c>
      <c r="B186" s="1" t="s">
        <v>23</v>
      </c>
      <c r="C186" s="1">
        <v>24.0</v>
      </c>
      <c r="D186" s="1">
        <v>1.0</v>
      </c>
      <c r="E186" s="1" t="s">
        <v>83</v>
      </c>
      <c r="F186" s="1" t="s">
        <v>84</v>
      </c>
      <c r="G186" s="1" t="s">
        <v>302</v>
      </c>
      <c r="H186" s="1" t="s">
        <v>83</v>
      </c>
      <c r="I186" s="1" t="s">
        <v>379</v>
      </c>
      <c r="J186" s="1" t="s">
        <v>533</v>
      </c>
      <c r="K186" s="1" t="s">
        <v>256</v>
      </c>
      <c r="M186" s="1">
        <v>0.0</v>
      </c>
      <c r="O186" s="1">
        <v>1.09</v>
      </c>
      <c r="T186" s="1">
        <v>161.0</v>
      </c>
      <c r="U186" s="1">
        <v>-0.6407974288383327</v>
      </c>
      <c r="V186" s="1">
        <v>0.6407974288383327</v>
      </c>
      <c r="W186" s="1">
        <v>0.1041834589454992</v>
      </c>
      <c r="Y186" s="1">
        <v>81.47208121827411</v>
      </c>
      <c r="Z186" s="1">
        <v>4.36</v>
      </c>
    </row>
    <row r="187" ht="14.25" customHeight="1">
      <c r="A187" s="1" t="s">
        <v>534</v>
      </c>
      <c r="B187" s="1" t="s">
        <v>133</v>
      </c>
      <c r="C187" s="1">
        <v>24.0</v>
      </c>
      <c r="D187" s="1">
        <v>1.0</v>
      </c>
      <c r="E187" s="1" t="s">
        <v>83</v>
      </c>
      <c r="F187" s="1" t="s">
        <v>84</v>
      </c>
      <c r="G187" s="1" t="s">
        <v>291</v>
      </c>
      <c r="H187" s="1" t="s">
        <v>83</v>
      </c>
      <c r="I187" s="1" t="s">
        <v>379</v>
      </c>
      <c r="J187" s="1" t="s">
        <v>535</v>
      </c>
      <c r="K187" s="1" t="s">
        <v>256</v>
      </c>
      <c r="M187" s="1">
        <v>0.0</v>
      </c>
      <c r="O187" s="1">
        <v>1.09</v>
      </c>
      <c r="T187" s="1">
        <v>162.0</v>
      </c>
      <c r="U187" s="1">
        <v>-0.6407974288383327</v>
      </c>
      <c r="V187" s="1">
        <v>1.7307974288383328</v>
      </c>
      <c r="W187" s="1">
        <v>0.2814001036134732</v>
      </c>
      <c r="Y187" s="1">
        <v>81.97969543147208</v>
      </c>
      <c r="Z187" s="1">
        <v>5.45</v>
      </c>
    </row>
    <row r="188" ht="14.25" customHeight="1">
      <c r="A188" s="1" t="s">
        <v>536</v>
      </c>
      <c r="B188" s="1" t="s">
        <v>14</v>
      </c>
      <c r="C188" s="1">
        <v>31.0</v>
      </c>
      <c r="D188" s="1">
        <v>1.0</v>
      </c>
      <c r="E188" s="1" t="s">
        <v>83</v>
      </c>
      <c r="F188" s="1" t="s">
        <v>84</v>
      </c>
      <c r="G188" s="1" t="s">
        <v>336</v>
      </c>
      <c r="H188" s="1" t="s">
        <v>83</v>
      </c>
      <c r="I188" s="1" t="s">
        <v>379</v>
      </c>
      <c r="J188" s="1" t="s">
        <v>533</v>
      </c>
      <c r="K188" s="1" t="s">
        <v>47</v>
      </c>
      <c r="M188" s="1">
        <v>0.0</v>
      </c>
      <c r="O188" s="1">
        <v>1.09</v>
      </c>
      <c r="T188" s="1">
        <v>163.0</v>
      </c>
      <c r="U188" s="1">
        <v>-0.6407974288383327</v>
      </c>
      <c r="V188" s="1">
        <v>1.4582974288383328</v>
      </c>
      <c r="W188" s="1">
        <v>0.2370959424464797</v>
      </c>
      <c r="Y188" s="1">
        <v>82.48730964467005</v>
      </c>
      <c r="Z188" s="1">
        <v>5.45</v>
      </c>
    </row>
    <row r="189" ht="14.25" customHeight="1">
      <c r="A189" s="1" t="s">
        <v>537</v>
      </c>
      <c r="B189" s="1" t="s">
        <v>133</v>
      </c>
      <c r="C189" s="1">
        <v>26.0</v>
      </c>
      <c r="D189" s="1">
        <v>1.0</v>
      </c>
      <c r="E189" s="1" t="s">
        <v>83</v>
      </c>
      <c r="F189" s="1" t="s">
        <v>84</v>
      </c>
      <c r="G189" s="1" t="s">
        <v>355</v>
      </c>
      <c r="H189" s="1" t="s">
        <v>83</v>
      </c>
      <c r="I189" s="1" t="s">
        <v>379</v>
      </c>
      <c r="J189" s="1" t="s">
        <v>454</v>
      </c>
      <c r="K189" s="1" t="s">
        <v>256</v>
      </c>
      <c r="M189" s="1">
        <v>0.0</v>
      </c>
      <c r="O189" s="1">
        <v>1.09</v>
      </c>
      <c r="T189" s="1">
        <v>164.0</v>
      </c>
      <c r="U189" s="1">
        <v>-0.6407974288383327</v>
      </c>
      <c r="V189" s="1">
        <v>0.6407974288383327</v>
      </c>
      <c r="W189" s="1">
        <v>0.1041834589454992</v>
      </c>
      <c r="Y189" s="1">
        <v>82.99492385786802</v>
      </c>
      <c r="Z189" s="1">
        <v>5.45</v>
      </c>
    </row>
    <row r="190" ht="14.25" customHeight="1">
      <c r="A190" s="1" t="s">
        <v>538</v>
      </c>
      <c r="B190" s="1" t="s">
        <v>23</v>
      </c>
      <c r="C190" s="1">
        <v>21.0</v>
      </c>
      <c r="D190" s="1">
        <v>1.0</v>
      </c>
      <c r="E190" s="1" t="s">
        <v>83</v>
      </c>
      <c r="F190" s="1" t="s">
        <v>84</v>
      </c>
      <c r="G190" s="1" t="s">
        <v>281</v>
      </c>
      <c r="H190" s="1" t="s">
        <v>83</v>
      </c>
      <c r="I190" s="1" t="s">
        <v>379</v>
      </c>
      <c r="J190" s="1" t="s">
        <v>454</v>
      </c>
      <c r="K190" s="1" t="s">
        <v>47</v>
      </c>
      <c r="M190" s="1">
        <v>0.0</v>
      </c>
      <c r="O190" s="1">
        <v>1.09</v>
      </c>
      <c r="T190" s="1">
        <v>165.0</v>
      </c>
      <c r="U190" s="1">
        <v>-0.6407974288383327</v>
      </c>
      <c r="V190" s="1">
        <v>0.6407974288383327</v>
      </c>
      <c r="W190" s="1">
        <v>0.1041834589454992</v>
      </c>
      <c r="Y190" s="1">
        <v>83.50253807106598</v>
      </c>
      <c r="Z190" s="1">
        <v>5.45</v>
      </c>
    </row>
    <row r="191" ht="14.25" customHeight="1">
      <c r="A191" s="1" t="s">
        <v>539</v>
      </c>
      <c r="B191" s="1" t="s">
        <v>51</v>
      </c>
      <c r="C191" s="1">
        <v>20.0</v>
      </c>
      <c r="D191" s="1">
        <v>1.0</v>
      </c>
      <c r="E191" s="1" t="s">
        <v>83</v>
      </c>
      <c r="F191" s="1" t="s">
        <v>84</v>
      </c>
      <c r="G191" s="1" t="s">
        <v>277</v>
      </c>
      <c r="H191" s="1" t="s">
        <v>83</v>
      </c>
      <c r="I191" s="1" t="s">
        <v>379</v>
      </c>
      <c r="J191" s="1" t="s">
        <v>533</v>
      </c>
      <c r="K191" s="1" t="s">
        <v>47</v>
      </c>
      <c r="M191" s="1">
        <v>0.0</v>
      </c>
      <c r="O191" s="1">
        <v>1.09</v>
      </c>
      <c r="T191" s="1">
        <v>166.0</v>
      </c>
      <c r="U191" s="1">
        <v>-0.6407974288383327</v>
      </c>
      <c r="V191" s="1">
        <v>1.1857974288383328</v>
      </c>
      <c r="W191" s="1">
        <v>0.1927917812794862</v>
      </c>
      <c r="Y191" s="1">
        <v>84.01015228426395</v>
      </c>
      <c r="Z191" s="1">
        <v>6.540000000000001</v>
      </c>
    </row>
    <row r="192" ht="14.25" customHeight="1">
      <c r="A192" s="1" t="s">
        <v>540</v>
      </c>
      <c r="B192" s="1" t="s">
        <v>23</v>
      </c>
      <c r="C192" s="1">
        <v>26.0</v>
      </c>
      <c r="D192" s="1">
        <v>1.0</v>
      </c>
      <c r="E192" s="1" t="s">
        <v>83</v>
      </c>
      <c r="F192" s="1" t="s">
        <v>84</v>
      </c>
      <c r="G192" s="1" t="s">
        <v>281</v>
      </c>
      <c r="H192" s="1" t="s">
        <v>83</v>
      </c>
      <c r="I192" s="1" t="s">
        <v>84</v>
      </c>
      <c r="J192" s="1" t="s">
        <v>154</v>
      </c>
      <c r="K192" s="1" t="s">
        <v>256</v>
      </c>
      <c r="M192" s="1">
        <v>0.0</v>
      </c>
      <c r="O192" s="1">
        <v>1.09</v>
      </c>
      <c r="T192" s="1">
        <v>167.0</v>
      </c>
      <c r="U192" s="1">
        <v>-0.6407974288383327</v>
      </c>
      <c r="V192" s="1">
        <v>0.6407974288383327</v>
      </c>
      <c r="W192" s="1">
        <v>0.1041834589454992</v>
      </c>
      <c r="Y192" s="1">
        <v>84.51776649746192</v>
      </c>
      <c r="Z192" s="1">
        <v>7.630000000000001</v>
      </c>
    </row>
    <row r="193" ht="14.25" customHeight="1">
      <c r="A193" s="1" t="s">
        <v>541</v>
      </c>
      <c r="B193" s="1" t="s">
        <v>133</v>
      </c>
      <c r="C193" s="1">
        <v>23.0</v>
      </c>
      <c r="D193" s="1">
        <v>1.0</v>
      </c>
      <c r="E193" s="1" t="s">
        <v>83</v>
      </c>
      <c r="F193" s="1" t="s">
        <v>84</v>
      </c>
      <c r="G193" s="1" t="s">
        <v>312</v>
      </c>
      <c r="H193" s="1" t="s">
        <v>415</v>
      </c>
      <c r="I193" s="1" t="s">
        <v>416</v>
      </c>
      <c r="J193" s="1" t="s">
        <v>542</v>
      </c>
      <c r="K193" s="1" t="s">
        <v>47</v>
      </c>
      <c r="M193" s="1">
        <v>0.0</v>
      </c>
      <c r="O193" s="1">
        <v>1.09</v>
      </c>
      <c r="T193" s="1">
        <v>168.0</v>
      </c>
      <c r="U193" s="1">
        <v>-0.7112327471802233</v>
      </c>
      <c r="V193" s="1">
        <v>1.8012327471802234</v>
      </c>
      <c r="W193" s="1">
        <v>0.29285176488197817</v>
      </c>
      <c r="Y193" s="1">
        <v>85.02538071065989</v>
      </c>
      <c r="Z193" s="1">
        <v>7.630000000000001</v>
      </c>
    </row>
    <row r="194" ht="14.25" customHeight="1">
      <c r="A194" s="1" t="s">
        <v>540</v>
      </c>
      <c r="B194" s="1" t="s">
        <v>23</v>
      </c>
      <c r="C194" s="1">
        <v>26.0</v>
      </c>
      <c r="D194" s="1">
        <v>1.0</v>
      </c>
      <c r="E194" s="1" t="s">
        <v>83</v>
      </c>
      <c r="F194" s="1" t="s">
        <v>84</v>
      </c>
      <c r="G194" s="1" t="s">
        <v>154</v>
      </c>
      <c r="H194" s="1" t="s">
        <v>83</v>
      </c>
      <c r="I194" s="1" t="s">
        <v>379</v>
      </c>
      <c r="J194" s="1" t="s">
        <v>533</v>
      </c>
      <c r="K194" s="1" t="s">
        <v>47</v>
      </c>
      <c r="M194" s="1">
        <v>0.0</v>
      </c>
      <c r="O194" s="1">
        <v>1.09</v>
      </c>
      <c r="T194" s="1">
        <v>169.0</v>
      </c>
      <c r="U194" s="1">
        <v>-0.6407974288383327</v>
      </c>
      <c r="V194" s="1">
        <v>1.7307974288383328</v>
      </c>
      <c r="W194" s="1">
        <v>0.2814001036134732</v>
      </c>
      <c r="Y194" s="1">
        <v>85.53299492385786</v>
      </c>
      <c r="Z194" s="1">
        <v>7.630000000000001</v>
      </c>
    </row>
    <row r="195" ht="14.25" customHeight="1">
      <c r="A195" s="1" t="s">
        <v>543</v>
      </c>
      <c r="B195" s="1" t="s">
        <v>40</v>
      </c>
      <c r="C195" s="1">
        <v>26.0</v>
      </c>
      <c r="D195" s="1">
        <v>1.0</v>
      </c>
      <c r="E195" s="1" t="s">
        <v>83</v>
      </c>
      <c r="F195" s="1" t="s">
        <v>84</v>
      </c>
      <c r="G195" s="1" t="s">
        <v>279</v>
      </c>
      <c r="H195" s="1" t="s">
        <v>83</v>
      </c>
      <c r="I195" s="1" t="s">
        <v>544</v>
      </c>
      <c r="J195" s="1" t="s">
        <v>545</v>
      </c>
      <c r="K195" s="1" t="s">
        <v>256</v>
      </c>
      <c r="M195" s="1">
        <v>0.0</v>
      </c>
      <c r="O195" s="1">
        <v>1.09</v>
      </c>
      <c r="T195" s="1">
        <v>170.0</v>
      </c>
      <c r="U195" s="1">
        <v>-0.6407974288383327</v>
      </c>
      <c r="V195" s="1">
        <v>0.6407974288383327</v>
      </c>
      <c r="W195" s="1">
        <v>0.1041834589454992</v>
      </c>
      <c r="Y195" s="1">
        <v>86.04060913705582</v>
      </c>
      <c r="Z195" s="1">
        <v>7.630000000000001</v>
      </c>
    </row>
    <row r="196" ht="14.25" customHeight="1">
      <c r="A196" s="1" t="s">
        <v>546</v>
      </c>
      <c r="B196" s="1" t="s">
        <v>51</v>
      </c>
      <c r="C196" s="1">
        <v>26.0</v>
      </c>
      <c r="D196" s="1">
        <v>1.0</v>
      </c>
      <c r="E196" s="1" t="s">
        <v>83</v>
      </c>
      <c r="F196" s="1" t="s">
        <v>84</v>
      </c>
      <c r="G196" s="1" t="s">
        <v>355</v>
      </c>
      <c r="H196" s="1" t="s">
        <v>83</v>
      </c>
      <c r="I196" s="1" t="s">
        <v>379</v>
      </c>
      <c r="J196" s="1" t="s">
        <v>547</v>
      </c>
      <c r="K196" s="1" t="s">
        <v>256</v>
      </c>
      <c r="M196" s="1">
        <v>0.0</v>
      </c>
      <c r="O196" s="1">
        <v>1.09</v>
      </c>
      <c r="T196" s="1">
        <v>171.0</v>
      </c>
      <c r="U196" s="1">
        <v>-0.6407974288383327</v>
      </c>
      <c r="V196" s="1">
        <v>0.6407974288383327</v>
      </c>
      <c r="W196" s="1">
        <v>0.1041834589454992</v>
      </c>
      <c r="Y196" s="1">
        <v>86.5482233502538</v>
      </c>
      <c r="Z196" s="1">
        <v>8.72</v>
      </c>
    </row>
    <row r="197" ht="14.25" customHeight="1">
      <c r="A197" s="1" t="s">
        <v>548</v>
      </c>
      <c r="B197" s="1" t="s">
        <v>14</v>
      </c>
      <c r="C197" s="1">
        <v>25.0</v>
      </c>
      <c r="D197" s="1">
        <v>1.0</v>
      </c>
      <c r="E197" s="1" t="s">
        <v>83</v>
      </c>
      <c r="F197" s="1" t="s">
        <v>84</v>
      </c>
      <c r="G197" s="1" t="s">
        <v>281</v>
      </c>
      <c r="H197" s="1" t="s">
        <v>83</v>
      </c>
      <c r="I197" s="1" t="s">
        <v>379</v>
      </c>
      <c r="J197" s="1" t="s">
        <v>472</v>
      </c>
      <c r="K197" s="1" t="s">
        <v>47</v>
      </c>
      <c r="M197" s="1">
        <v>0.0</v>
      </c>
      <c r="O197" s="1">
        <v>1.09</v>
      </c>
      <c r="T197" s="1">
        <v>172.0</v>
      </c>
      <c r="U197" s="1">
        <v>-0.6407974288383327</v>
      </c>
      <c r="V197" s="1">
        <v>0.6407974288383327</v>
      </c>
      <c r="W197" s="1">
        <v>0.1041834589454992</v>
      </c>
      <c r="Y197" s="1">
        <v>87.05583756345177</v>
      </c>
      <c r="Z197" s="1">
        <v>8.72</v>
      </c>
    </row>
    <row r="198" ht="14.25" customHeight="1">
      <c r="A198" s="1" t="s">
        <v>549</v>
      </c>
      <c r="B198" s="1" t="s">
        <v>51</v>
      </c>
      <c r="C198" s="1">
        <v>21.0</v>
      </c>
      <c r="D198" s="1">
        <v>0.75</v>
      </c>
      <c r="E198" s="1" t="s">
        <v>83</v>
      </c>
      <c r="F198" s="1" t="s">
        <v>84</v>
      </c>
      <c r="G198" s="1" t="s">
        <v>281</v>
      </c>
      <c r="H198" s="1" t="s">
        <v>97</v>
      </c>
      <c r="I198" s="1" t="s">
        <v>98</v>
      </c>
      <c r="J198" s="1" t="s">
        <v>550</v>
      </c>
      <c r="K198" s="1">
        <v>1.0</v>
      </c>
      <c r="M198" s="1">
        <v>1.09</v>
      </c>
      <c r="O198" s="1">
        <v>0.8175000000000001</v>
      </c>
      <c r="T198" s="1">
        <v>173.0</v>
      </c>
      <c r="U198" s="1">
        <v>-0.6407974288383327</v>
      </c>
      <c r="V198" s="1">
        <v>0.6407974288383327</v>
      </c>
      <c r="W198" s="1">
        <v>0.1041834589454992</v>
      </c>
      <c r="Y198" s="1">
        <v>87.56345177664974</v>
      </c>
      <c r="Z198" s="1">
        <v>8.72</v>
      </c>
    </row>
    <row r="199" ht="14.25" customHeight="1">
      <c r="T199" s="1">
        <v>174.0</v>
      </c>
      <c r="U199" s="1">
        <v>-0.6407974288383327</v>
      </c>
      <c r="V199" s="1">
        <v>0.6407974288383327</v>
      </c>
      <c r="W199" s="1">
        <v>0.1041834589454992</v>
      </c>
      <c r="Y199" s="1">
        <v>88.07106598984771</v>
      </c>
      <c r="Z199" s="1">
        <v>8.72</v>
      </c>
    </row>
    <row r="200" ht="14.25" customHeight="1">
      <c r="T200" s="1">
        <v>175.0</v>
      </c>
      <c r="U200" s="1">
        <v>-0.6407974288383327</v>
      </c>
      <c r="V200" s="1">
        <v>0.6407974288383327</v>
      </c>
      <c r="W200" s="1">
        <v>0.1041834589454992</v>
      </c>
      <c r="Y200" s="1">
        <v>88.57868020304568</v>
      </c>
      <c r="Z200" s="1">
        <v>9.81</v>
      </c>
    </row>
    <row r="201" ht="14.25" customHeight="1">
      <c r="T201" s="1">
        <v>176.0</v>
      </c>
      <c r="U201" s="1">
        <v>-0.6407974288383327</v>
      </c>
      <c r="V201" s="1">
        <v>0.6407974288383327</v>
      </c>
      <c r="W201" s="1">
        <v>0.1041834589454992</v>
      </c>
      <c r="Y201" s="1">
        <v>89.08629441624365</v>
      </c>
      <c r="Z201" s="1">
        <v>9.81</v>
      </c>
    </row>
    <row r="202" ht="14.25" customHeight="1">
      <c r="T202" s="1">
        <v>177.0</v>
      </c>
      <c r="U202" s="1">
        <v>-0.6407974288383327</v>
      </c>
      <c r="V202" s="1">
        <v>0.6407974288383327</v>
      </c>
      <c r="W202" s="1">
        <v>0.1041834589454992</v>
      </c>
      <c r="Y202" s="1">
        <v>89.59390862944161</v>
      </c>
      <c r="Z202" s="1">
        <v>9.81</v>
      </c>
    </row>
    <row r="203" ht="14.25" customHeight="1">
      <c r="T203" s="1">
        <v>178.0</v>
      </c>
      <c r="U203" s="1">
        <v>-0.6407974288383327</v>
      </c>
      <c r="V203" s="1">
        <v>0.6407974288383327</v>
      </c>
      <c r="W203" s="1">
        <v>0.1041834589454992</v>
      </c>
      <c r="Y203" s="1">
        <v>90.10152284263958</v>
      </c>
      <c r="Z203" s="1">
        <v>10.9</v>
      </c>
    </row>
    <row r="204" ht="14.25" customHeight="1">
      <c r="T204" s="1">
        <v>179.0</v>
      </c>
      <c r="U204" s="1">
        <v>-0.6407974288383327</v>
      </c>
      <c r="V204" s="1">
        <v>0.6407974288383327</v>
      </c>
      <c r="W204" s="1">
        <v>0.1041834589454992</v>
      </c>
      <c r="Y204" s="1">
        <v>90.60913705583755</v>
      </c>
      <c r="Z204" s="1">
        <v>11.99</v>
      </c>
    </row>
    <row r="205" ht="14.25" customHeight="1">
      <c r="T205" s="1">
        <v>180.0</v>
      </c>
      <c r="U205" s="1">
        <v>-0.6407974288383327</v>
      </c>
      <c r="V205" s="1">
        <v>0.6407974288383327</v>
      </c>
      <c r="W205" s="1">
        <v>0.1041834589454992</v>
      </c>
      <c r="Y205" s="1">
        <v>91.11675126903553</v>
      </c>
      <c r="Z205" s="1">
        <v>13.080000000000002</v>
      </c>
    </row>
    <row r="206" ht="14.25" customHeight="1">
      <c r="T206" s="1">
        <v>181.0</v>
      </c>
      <c r="U206" s="1">
        <v>-0.6407974288383327</v>
      </c>
      <c r="V206" s="1">
        <v>0.6407974288383327</v>
      </c>
      <c r="W206" s="1">
        <v>0.1041834589454992</v>
      </c>
      <c r="Y206" s="1">
        <v>91.6243654822335</v>
      </c>
      <c r="Z206" s="1">
        <v>14.170000000000002</v>
      </c>
    </row>
    <row r="207" ht="14.25" customHeight="1">
      <c r="T207" s="1">
        <v>182.0</v>
      </c>
      <c r="U207" s="1">
        <v>-0.6407974288383327</v>
      </c>
      <c r="V207" s="1">
        <v>0.6407974288383327</v>
      </c>
      <c r="W207" s="1">
        <v>0.1041834589454992</v>
      </c>
      <c r="Y207" s="1">
        <v>92.13197969543147</v>
      </c>
      <c r="Z207" s="1">
        <v>16.35</v>
      </c>
    </row>
    <row r="208" ht="14.25" customHeight="1">
      <c r="T208" s="1">
        <v>183.0</v>
      </c>
      <c r="U208" s="1">
        <v>-0.6407974288383327</v>
      </c>
      <c r="V208" s="1">
        <v>0.6407974288383327</v>
      </c>
      <c r="W208" s="1">
        <v>0.1041834589454992</v>
      </c>
      <c r="Y208" s="1">
        <v>92.63959390862944</v>
      </c>
      <c r="Z208" s="1">
        <v>17.44</v>
      </c>
    </row>
    <row r="209" ht="14.25" customHeight="1">
      <c r="T209" s="1">
        <v>184.0</v>
      </c>
      <c r="U209" s="1">
        <v>-0.6407974288383327</v>
      </c>
      <c r="V209" s="1">
        <v>0.6407974288383327</v>
      </c>
      <c r="W209" s="1">
        <v>0.1041834589454992</v>
      </c>
      <c r="Y209" s="1">
        <v>93.1472081218274</v>
      </c>
      <c r="Z209" s="1">
        <v>19.62</v>
      </c>
    </row>
    <row r="210" ht="14.25" customHeight="1">
      <c r="T210" s="1">
        <v>185.0</v>
      </c>
      <c r="U210" s="1">
        <v>-0.6407974288383327</v>
      </c>
      <c r="V210" s="1">
        <v>0.6407974288383327</v>
      </c>
      <c r="W210" s="1">
        <v>0.1041834589454992</v>
      </c>
      <c r="Y210" s="1">
        <v>93.65482233502537</v>
      </c>
      <c r="Z210" s="1">
        <v>20.71</v>
      </c>
    </row>
    <row r="211" ht="14.25" customHeight="1">
      <c r="T211" s="1">
        <v>186.0</v>
      </c>
      <c r="U211" s="1">
        <v>-0.6407974288383327</v>
      </c>
      <c r="V211" s="1">
        <v>0.6407974288383327</v>
      </c>
      <c r="W211" s="1">
        <v>0.1041834589454992</v>
      </c>
      <c r="Y211" s="1">
        <v>94.16243654822334</v>
      </c>
      <c r="Z211" s="1">
        <v>21.8</v>
      </c>
    </row>
    <row r="212" ht="14.25" customHeight="1">
      <c r="T212" s="1">
        <v>187.0</v>
      </c>
      <c r="U212" s="1">
        <v>-0.6407974288383327</v>
      </c>
      <c r="V212" s="1">
        <v>0.6407974288383327</v>
      </c>
      <c r="W212" s="1">
        <v>0.1041834589454992</v>
      </c>
      <c r="Y212" s="1">
        <v>94.67005076142131</v>
      </c>
      <c r="Z212" s="1">
        <v>21.8</v>
      </c>
    </row>
    <row r="213" ht="14.25" customHeight="1">
      <c r="T213" s="1">
        <v>188.0</v>
      </c>
      <c r="U213" s="1">
        <v>-0.6407974288383327</v>
      </c>
      <c r="V213" s="1">
        <v>0.6407974288383327</v>
      </c>
      <c r="W213" s="1">
        <v>0.1041834589454992</v>
      </c>
      <c r="Y213" s="1">
        <v>95.17766497461928</v>
      </c>
      <c r="Z213" s="1">
        <v>22.89</v>
      </c>
    </row>
    <row r="214" ht="14.25" customHeight="1">
      <c r="T214" s="1">
        <v>189.0</v>
      </c>
      <c r="U214" s="1">
        <v>-0.6407974288383327</v>
      </c>
      <c r="V214" s="1">
        <v>0.6407974288383327</v>
      </c>
      <c r="W214" s="1">
        <v>0.1041834589454992</v>
      </c>
      <c r="Y214" s="1">
        <v>95.68527918781726</v>
      </c>
      <c r="Z214" s="1">
        <v>23.98</v>
      </c>
    </row>
    <row r="215" ht="14.25" customHeight="1">
      <c r="T215" s="1">
        <v>190.0</v>
      </c>
      <c r="U215" s="1">
        <v>-0.6407974288383327</v>
      </c>
      <c r="V215" s="1">
        <v>0.6407974288383327</v>
      </c>
      <c r="W215" s="1">
        <v>0.1041834589454992</v>
      </c>
      <c r="Y215" s="1">
        <v>96.19289340101523</v>
      </c>
      <c r="Z215" s="1">
        <v>25.07</v>
      </c>
    </row>
    <row r="216" ht="14.25" customHeight="1">
      <c r="T216" s="1">
        <v>191.0</v>
      </c>
      <c r="U216" s="1">
        <v>-0.6407974288383327</v>
      </c>
      <c r="V216" s="1">
        <v>0.6407974288383327</v>
      </c>
      <c r="W216" s="1">
        <v>0.1041834589454992</v>
      </c>
      <c r="Y216" s="1">
        <v>96.7005076142132</v>
      </c>
      <c r="Z216" s="1">
        <v>25.07</v>
      </c>
    </row>
    <row r="217" ht="14.25" customHeight="1">
      <c r="T217" s="1">
        <v>192.0</v>
      </c>
      <c r="U217" s="1">
        <v>-0.6407974288383327</v>
      </c>
      <c r="V217" s="1">
        <v>0.6407974288383327</v>
      </c>
      <c r="W217" s="1">
        <v>0.1041834589454992</v>
      </c>
      <c r="Y217" s="1">
        <v>97.20812182741116</v>
      </c>
      <c r="Z217" s="1">
        <v>39.24</v>
      </c>
    </row>
    <row r="218" ht="14.25" customHeight="1">
      <c r="T218" s="1">
        <v>193.0</v>
      </c>
      <c r="U218" s="1">
        <v>-0.6407974288383327</v>
      </c>
      <c r="V218" s="1">
        <v>0.6407974288383327</v>
      </c>
      <c r="W218" s="1">
        <v>0.1041834589454992</v>
      </c>
      <c r="Y218" s="1">
        <v>97.71573604060913</v>
      </c>
      <c r="Z218" s="1">
        <v>41.42</v>
      </c>
    </row>
    <row r="219" ht="14.25" customHeight="1">
      <c r="T219" s="1">
        <v>194.0</v>
      </c>
      <c r="U219" s="1">
        <v>-0.6407974288383327</v>
      </c>
      <c r="V219" s="1">
        <v>0.6407974288383327</v>
      </c>
      <c r="W219" s="1">
        <v>0.1041834589454992</v>
      </c>
      <c r="Y219" s="1">
        <v>98.2233502538071</v>
      </c>
      <c r="Z219" s="1">
        <v>43.6</v>
      </c>
    </row>
    <row r="220" ht="14.25" customHeight="1">
      <c r="T220" s="1">
        <v>195.0</v>
      </c>
      <c r="U220" s="1">
        <v>-0.6407974288383327</v>
      </c>
      <c r="V220" s="1">
        <v>0.6407974288383327</v>
      </c>
      <c r="W220" s="1">
        <v>0.1041834589454992</v>
      </c>
      <c r="Y220" s="1">
        <v>98.73096446700507</v>
      </c>
      <c r="Z220" s="1">
        <v>44.690000000000005</v>
      </c>
    </row>
    <row r="221" ht="14.25" customHeight="1">
      <c r="T221" s="1">
        <v>196.0</v>
      </c>
      <c r="U221" s="1">
        <v>-0.6407974288383327</v>
      </c>
      <c r="V221" s="1">
        <v>0.6407974288383327</v>
      </c>
      <c r="W221" s="1">
        <v>0.1041834589454992</v>
      </c>
      <c r="Y221" s="1">
        <v>99.23857868020303</v>
      </c>
      <c r="Z221" s="1">
        <v>54.50000000000001</v>
      </c>
    </row>
    <row r="222" ht="14.25" customHeight="1">
      <c r="T222" s="4">
        <v>197.0</v>
      </c>
      <c r="U222" s="4">
        <v>-0.8168857246930592</v>
      </c>
      <c r="V222" s="4">
        <v>1.9068857246930593</v>
      </c>
      <c r="W222" s="4">
        <v>0.3100292567847357</v>
      </c>
      <c r="Y222" s="4">
        <v>99.746192893401</v>
      </c>
      <c r="Z222" s="4">
        <v>73.03</v>
      </c>
    </row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4:U4"/>
    <mergeCell ref="Q6:R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</row>
    <row r="2" ht="14.25" customHeight="1">
      <c r="A2" s="1" t="s">
        <v>551</v>
      </c>
      <c r="B2" s="1" t="s">
        <v>51</v>
      </c>
      <c r="C2" s="1">
        <v>21.0</v>
      </c>
      <c r="D2" s="1">
        <v>10.0</v>
      </c>
      <c r="E2" s="1" t="s">
        <v>18</v>
      </c>
      <c r="F2" s="1" t="s">
        <v>173</v>
      </c>
      <c r="G2" s="1" t="s">
        <v>552</v>
      </c>
      <c r="H2" s="1" t="s">
        <v>18</v>
      </c>
      <c r="I2" s="1" t="s">
        <v>19</v>
      </c>
      <c r="J2" s="1" t="s">
        <v>25</v>
      </c>
      <c r="K2" s="1">
        <v>24.0</v>
      </c>
      <c r="M2" s="1">
        <v>26.160000000000004</v>
      </c>
      <c r="O2" s="1">
        <v>10.9</v>
      </c>
      <c r="T2" s="1" t="s">
        <v>21</v>
      </c>
    </row>
    <row r="3" ht="14.25" customHeight="1">
      <c r="A3" s="1" t="s">
        <v>553</v>
      </c>
      <c r="B3" s="1" t="s">
        <v>65</v>
      </c>
      <c r="C3" s="1">
        <v>22.0</v>
      </c>
      <c r="D3" s="1">
        <v>18.0</v>
      </c>
      <c r="E3" s="1" t="s">
        <v>18</v>
      </c>
      <c r="F3" s="1" t="s">
        <v>173</v>
      </c>
      <c r="G3" s="1" t="s">
        <v>552</v>
      </c>
      <c r="H3" s="1" t="s">
        <v>18</v>
      </c>
      <c r="I3" s="1" t="s">
        <v>19</v>
      </c>
      <c r="J3" s="1" t="s">
        <v>150</v>
      </c>
      <c r="K3" s="1">
        <v>24.0</v>
      </c>
      <c r="M3" s="1">
        <v>26.160000000000004</v>
      </c>
      <c r="O3" s="1">
        <v>19.62</v>
      </c>
    </row>
    <row r="4" ht="14.25" customHeight="1">
      <c r="A4" s="1" t="s">
        <v>554</v>
      </c>
      <c r="B4" s="1" t="s">
        <v>51</v>
      </c>
      <c r="C4" s="1">
        <v>29.0</v>
      </c>
      <c r="D4" s="1">
        <v>22.0</v>
      </c>
      <c r="E4" s="1" t="s">
        <v>18</v>
      </c>
      <c r="F4" s="1" t="s">
        <v>173</v>
      </c>
      <c r="G4" s="1" t="s">
        <v>552</v>
      </c>
      <c r="H4" s="1" t="s">
        <v>18</v>
      </c>
      <c r="I4" s="1" t="s">
        <v>19</v>
      </c>
      <c r="J4" s="1" t="s">
        <v>150</v>
      </c>
      <c r="K4" s="1" t="s">
        <v>56</v>
      </c>
      <c r="M4" s="1">
        <v>0.0</v>
      </c>
      <c r="O4" s="1">
        <v>23.98</v>
      </c>
      <c r="T4" s="2" t="s">
        <v>31</v>
      </c>
      <c r="U4" s="3"/>
    </row>
    <row r="5" ht="14.25" customHeight="1">
      <c r="A5" s="1" t="s">
        <v>555</v>
      </c>
      <c r="B5" s="1" t="s">
        <v>65</v>
      </c>
      <c r="C5" s="1">
        <v>25.0</v>
      </c>
      <c r="D5" s="1">
        <v>15.0</v>
      </c>
      <c r="E5" s="1" t="s">
        <v>18</v>
      </c>
      <c r="F5" s="1" t="s">
        <v>173</v>
      </c>
      <c r="G5" s="1" t="s">
        <v>552</v>
      </c>
      <c r="H5" s="1" t="s">
        <v>18</v>
      </c>
      <c r="I5" s="1" t="s">
        <v>19</v>
      </c>
      <c r="J5" s="1" t="s">
        <v>292</v>
      </c>
      <c r="K5" s="1">
        <v>20.0</v>
      </c>
      <c r="M5" s="1">
        <v>21.8</v>
      </c>
      <c r="O5" s="1">
        <v>16.35</v>
      </c>
      <c r="T5" s="1" t="s">
        <v>34</v>
      </c>
      <c r="U5" s="1">
        <v>0.5486656643121208</v>
      </c>
    </row>
    <row r="6" ht="14.25" customHeight="1">
      <c r="A6" s="1" t="s">
        <v>556</v>
      </c>
      <c r="B6" s="1" t="s">
        <v>65</v>
      </c>
      <c r="C6" s="1">
        <v>21.0</v>
      </c>
      <c r="D6" s="1">
        <v>12.0</v>
      </c>
      <c r="E6" s="1" t="s">
        <v>18</v>
      </c>
      <c r="F6" s="1" t="s">
        <v>173</v>
      </c>
      <c r="G6" s="1" t="s">
        <v>188</v>
      </c>
      <c r="H6" s="1" t="s">
        <v>18</v>
      </c>
      <c r="I6" s="1" t="s">
        <v>19</v>
      </c>
      <c r="J6" s="1" t="s">
        <v>320</v>
      </c>
      <c r="K6" s="1">
        <v>19.0</v>
      </c>
      <c r="M6" s="1">
        <v>20.71</v>
      </c>
      <c r="O6" s="1">
        <v>13.080000000000002</v>
      </c>
      <c r="Q6" s="2" t="s">
        <v>11</v>
      </c>
      <c r="R6" s="3"/>
      <c r="T6" s="1" t="s">
        <v>38</v>
      </c>
      <c r="U6" s="1">
        <v>0.3010340111950609</v>
      </c>
    </row>
    <row r="7" ht="14.25" customHeight="1">
      <c r="A7" s="1" t="s">
        <v>405</v>
      </c>
      <c r="B7" s="1" t="s">
        <v>33</v>
      </c>
      <c r="C7" s="1">
        <v>28.0</v>
      </c>
      <c r="D7" s="1">
        <v>4.0</v>
      </c>
      <c r="E7" s="1" t="s">
        <v>18</v>
      </c>
      <c r="F7" s="1" t="s">
        <v>173</v>
      </c>
      <c r="G7" s="1" t="s">
        <v>406</v>
      </c>
      <c r="H7" s="1" t="s">
        <v>83</v>
      </c>
      <c r="I7" s="1" t="s">
        <v>84</v>
      </c>
      <c r="J7" s="1" t="s">
        <v>85</v>
      </c>
      <c r="K7" s="1">
        <v>19.0</v>
      </c>
      <c r="M7" s="1">
        <v>20.71</v>
      </c>
      <c r="O7" s="1">
        <v>4.36</v>
      </c>
      <c r="T7" s="1" t="s">
        <v>42</v>
      </c>
      <c r="U7" s="1">
        <v>0.29118941980344204</v>
      </c>
    </row>
    <row r="8" ht="14.25" customHeight="1">
      <c r="A8" s="1" t="s">
        <v>557</v>
      </c>
      <c r="B8" s="1" t="s">
        <v>164</v>
      </c>
      <c r="C8" s="1">
        <v>30.0</v>
      </c>
      <c r="D8" s="1">
        <v>15.0</v>
      </c>
      <c r="E8" s="1" t="s">
        <v>18</v>
      </c>
      <c r="F8" s="1" t="s">
        <v>173</v>
      </c>
      <c r="G8" s="1" t="s">
        <v>552</v>
      </c>
      <c r="H8" s="1" t="s">
        <v>18</v>
      </c>
      <c r="I8" s="1" t="s">
        <v>19</v>
      </c>
      <c r="J8" s="1" t="s">
        <v>558</v>
      </c>
      <c r="K8" s="1">
        <v>11.0</v>
      </c>
      <c r="M8" s="1">
        <v>11.99</v>
      </c>
      <c r="O8" s="1">
        <v>16.35</v>
      </c>
      <c r="Q8" s="1" t="s">
        <v>48</v>
      </c>
      <c r="R8" s="1">
        <v>3.126358904109589</v>
      </c>
      <c r="T8" s="1" t="s">
        <v>49</v>
      </c>
      <c r="U8" s="1">
        <v>5.572043195484214</v>
      </c>
    </row>
    <row r="9" ht="14.25" customHeight="1">
      <c r="A9" s="1" t="s">
        <v>559</v>
      </c>
      <c r="B9" s="1" t="s">
        <v>14</v>
      </c>
      <c r="C9" s="1">
        <v>24.0</v>
      </c>
      <c r="D9" s="1">
        <v>14.0</v>
      </c>
      <c r="E9" s="1" t="s">
        <v>18</v>
      </c>
      <c r="F9" s="1" t="s">
        <v>173</v>
      </c>
      <c r="G9" s="1" t="s">
        <v>406</v>
      </c>
      <c r="H9" s="1" t="s">
        <v>18</v>
      </c>
      <c r="I9" s="1" t="s">
        <v>19</v>
      </c>
      <c r="J9" s="1" t="s">
        <v>310</v>
      </c>
      <c r="K9" s="1">
        <v>14.0</v>
      </c>
      <c r="M9" s="1">
        <v>15.260000000000002</v>
      </c>
      <c r="O9" s="1">
        <v>15.260000000000002</v>
      </c>
      <c r="Q9" s="1" t="s">
        <v>49</v>
      </c>
      <c r="R9" s="1">
        <v>0.7746186494164258</v>
      </c>
      <c r="T9" s="4" t="s">
        <v>53</v>
      </c>
      <c r="U9" s="4">
        <v>73.0</v>
      </c>
    </row>
    <row r="10" ht="14.25" customHeight="1">
      <c r="A10" s="1" t="s">
        <v>560</v>
      </c>
      <c r="B10" s="1" t="s">
        <v>133</v>
      </c>
      <c r="C10" s="1">
        <v>21.0</v>
      </c>
      <c r="D10" s="1">
        <v>8.0</v>
      </c>
      <c r="E10" s="1" t="s">
        <v>18</v>
      </c>
      <c r="F10" s="1" t="s">
        <v>173</v>
      </c>
      <c r="G10" s="1" t="s">
        <v>561</v>
      </c>
      <c r="H10" s="1" t="s">
        <v>18</v>
      </c>
      <c r="I10" s="1" t="s">
        <v>19</v>
      </c>
      <c r="J10" s="1" t="s">
        <v>282</v>
      </c>
      <c r="K10" s="1">
        <v>14.0</v>
      </c>
      <c r="M10" s="1">
        <v>15.260000000000002</v>
      </c>
      <c r="O10" s="1">
        <v>8.72</v>
      </c>
      <c r="Q10" s="1" t="s">
        <v>57</v>
      </c>
      <c r="R10" s="1">
        <v>0.0</v>
      </c>
    </row>
    <row r="11" ht="14.25" customHeight="1">
      <c r="A11" s="1" t="s">
        <v>562</v>
      </c>
      <c r="B11" s="1" t="s">
        <v>14</v>
      </c>
      <c r="C11" s="1">
        <v>29.0</v>
      </c>
      <c r="D11" s="1">
        <v>14.0</v>
      </c>
      <c r="E11" s="1" t="s">
        <v>18</v>
      </c>
      <c r="F11" s="1" t="s">
        <v>173</v>
      </c>
      <c r="G11" s="1" t="s">
        <v>552</v>
      </c>
      <c r="H11" s="1" t="s">
        <v>76</v>
      </c>
      <c r="I11" s="1" t="s">
        <v>77</v>
      </c>
      <c r="J11" s="1" t="s">
        <v>125</v>
      </c>
      <c r="K11" s="1" t="s">
        <v>47</v>
      </c>
      <c r="M11" s="1">
        <v>0.0</v>
      </c>
      <c r="O11" s="1">
        <v>15.260000000000002</v>
      </c>
      <c r="Q11" s="1" t="s">
        <v>62</v>
      </c>
      <c r="R11" s="1">
        <v>0.0</v>
      </c>
      <c r="T11" s="1" t="s">
        <v>63</v>
      </c>
    </row>
    <row r="12" ht="14.25" customHeight="1">
      <c r="A12" s="1" t="s">
        <v>563</v>
      </c>
      <c r="B12" s="1" t="s">
        <v>164</v>
      </c>
      <c r="C12" s="1">
        <v>29.0</v>
      </c>
      <c r="D12" s="1">
        <v>12.0</v>
      </c>
      <c r="E12" s="1" t="s">
        <v>18</v>
      </c>
      <c r="F12" s="1" t="s">
        <v>173</v>
      </c>
      <c r="G12" s="1" t="s">
        <v>564</v>
      </c>
      <c r="H12" s="1" t="s">
        <v>18</v>
      </c>
      <c r="I12" s="1" t="s">
        <v>19</v>
      </c>
      <c r="J12" s="1" t="s">
        <v>565</v>
      </c>
      <c r="K12" s="1" t="s">
        <v>56</v>
      </c>
      <c r="M12" s="1">
        <v>0.0</v>
      </c>
      <c r="O12" s="1">
        <v>13.080000000000002</v>
      </c>
      <c r="Q12" s="1" t="s">
        <v>69</v>
      </c>
      <c r="R12" s="1">
        <v>6.618344641806749</v>
      </c>
      <c r="T12" s="2"/>
      <c r="U12" s="2" t="s">
        <v>70</v>
      </c>
      <c r="V12" s="2" t="s">
        <v>71</v>
      </c>
      <c r="W12" s="2" t="s">
        <v>72</v>
      </c>
      <c r="X12" s="2" t="s">
        <v>73</v>
      </c>
      <c r="Y12" s="2" t="s">
        <v>74</v>
      </c>
    </row>
    <row r="13" ht="14.25" customHeight="1">
      <c r="A13" s="1" t="s">
        <v>566</v>
      </c>
      <c r="B13" s="1" t="s">
        <v>23</v>
      </c>
      <c r="C13" s="1">
        <v>23.0</v>
      </c>
      <c r="D13" s="1">
        <v>4.0</v>
      </c>
      <c r="E13" s="1" t="s">
        <v>18</v>
      </c>
      <c r="F13" s="1" t="s">
        <v>173</v>
      </c>
      <c r="G13" s="1" t="s">
        <v>561</v>
      </c>
      <c r="H13" s="1" t="s">
        <v>18</v>
      </c>
      <c r="I13" s="1" t="s">
        <v>19</v>
      </c>
      <c r="J13" s="1" t="s">
        <v>567</v>
      </c>
      <c r="K13" s="1">
        <v>11.0</v>
      </c>
      <c r="M13" s="1">
        <v>11.99</v>
      </c>
      <c r="O13" s="1">
        <v>4.36</v>
      </c>
      <c r="Q13" s="1" t="s">
        <v>79</v>
      </c>
      <c r="R13" s="1">
        <v>43.8024857977321</v>
      </c>
      <c r="T13" s="1" t="s">
        <v>80</v>
      </c>
      <c r="U13" s="1">
        <v>1.0</v>
      </c>
      <c r="V13" s="1">
        <v>949.394736000429</v>
      </c>
      <c r="W13" s="1">
        <v>949.394736000429</v>
      </c>
      <c r="X13" s="1">
        <v>30.578619184879994</v>
      </c>
      <c r="Y13" s="1">
        <v>5.020908254233495E-7</v>
      </c>
    </row>
    <row r="14" ht="14.25" customHeight="1">
      <c r="A14" s="1" t="s">
        <v>568</v>
      </c>
      <c r="B14" s="1" t="s">
        <v>23</v>
      </c>
      <c r="C14" s="1">
        <v>23.0</v>
      </c>
      <c r="D14" s="1">
        <v>2.0</v>
      </c>
      <c r="E14" s="1" t="s">
        <v>569</v>
      </c>
      <c r="F14" s="1" t="s">
        <v>173</v>
      </c>
      <c r="G14" s="1" t="s">
        <v>570</v>
      </c>
      <c r="H14" s="1" t="s">
        <v>18</v>
      </c>
      <c r="I14" s="1" t="s">
        <v>19</v>
      </c>
      <c r="J14" s="1" t="s">
        <v>292</v>
      </c>
      <c r="K14" s="1">
        <v>10.0</v>
      </c>
      <c r="M14" s="1">
        <v>10.9</v>
      </c>
      <c r="O14" s="1">
        <v>2.18</v>
      </c>
      <c r="Q14" s="1" t="s">
        <v>86</v>
      </c>
      <c r="R14" s="1">
        <v>4.298713060371048</v>
      </c>
      <c r="T14" s="1" t="s">
        <v>87</v>
      </c>
      <c r="U14" s="1">
        <v>71.0</v>
      </c>
      <c r="V14" s="1">
        <v>2204.3842414362766</v>
      </c>
      <c r="W14" s="1">
        <v>31.047665372341925</v>
      </c>
    </row>
    <row r="15" ht="14.25" customHeight="1">
      <c r="A15" s="1" t="s">
        <v>571</v>
      </c>
      <c r="B15" s="1" t="s">
        <v>23</v>
      </c>
      <c r="C15" s="1">
        <v>27.0</v>
      </c>
      <c r="D15" s="1">
        <v>10.0</v>
      </c>
      <c r="E15" s="1" t="s">
        <v>18</v>
      </c>
      <c r="F15" s="1" t="s">
        <v>173</v>
      </c>
      <c r="G15" s="1" t="s">
        <v>564</v>
      </c>
      <c r="H15" s="1" t="s">
        <v>18</v>
      </c>
      <c r="I15" s="1" t="s">
        <v>173</v>
      </c>
      <c r="J15" s="1" t="s">
        <v>561</v>
      </c>
      <c r="K15" s="1" t="s">
        <v>47</v>
      </c>
      <c r="M15" s="1">
        <v>0.0</v>
      </c>
      <c r="O15" s="1">
        <v>10.9</v>
      </c>
      <c r="Q15" s="1" t="s">
        <v>93</v>
      </c>
      <c r="R15" s="1">
        <v>2.2834493040544883</v>
      </c>
      <c r="T15" s="4" t="s">
        <v>94</v>
      </c>
      <c r="U15" s="4">
        <v>72.0</v>
      </c>
      <c r="V15" s="4">
        <v>3153.7789774367056</v>
      </c>
      <c r="W15" s="4"/>
      <c r="X15" s="4"/>
      <c r="Y15" s="4"/>
    </row>
    <row r="16" ht="14.25" customHeight="1">
      <c r="A16" s="1" t="s">
        <v>572</v>
      </c>
      <c r="B16" s="1" t="s">
        <v>14</v>
      </c>
      <c r="C16" s="1">
        <v>23.0</v>
      </c>
      <c r="D16" s="1">
        <v>9.0</v>
      </c>
      <c r="E16" s="1" t="s">
        <v>18</v>
      </c>
      <c r="F16" s="1" t="s">
        <v>173</v>
      </c>
      <c r="G16" s="1" t="s">
        <v>406</v>
      </c>
      <c r="H16" s="1" t="s">
        <v>209</v>
      </c>
      <c r="I16" s="1" t="s">
        <v>210</v>
      </c>
      <c r="J16" s="1" t="s">
        <v>573</v>
      </c>
      <c r="K16" s="1">
        <v>9.0</v>
      </c>
      <c r="M16" s="1">
        <v>9.81</v>
      </c>
      <c r="O16" s="1">
        <v>9.81</v>
      </c>
      <c r="Q16" s="1" t="s">
        <v>100</v>
      </c>
      <c r="R16" s="1">
        <v>26.160000000000004</v>
      </c>
    </row>
    <row r="17" ht="14.25" customHeight="1">
      <c r="A17" s="1" t="s">
        <v>574</v>
      </c>
      <c r="B17" s="1" t="s">
        <v>23</v>
      </c>
      <c r="C17" s="1">
        <v>23.0</v>
      </c>
      <c r="D17" s="1">
        <v>3.0</v>
      </c>
      <c r="E17" s="1" t="s">
        <v>18</v>
      </c>
      <c r="F17" s="1" t="s">
        <v>173</v>
      </c>
      <c r="G17" s="1" t="s">
        <v>575</v>
      </c>
      <c r="H17" s="1" t="s">
        <v>18</v>
      </c>
      <c r="I17" s="1" t="s">
        <v>19</v>
      </c>
      <c r="J17" s="1" t="s">
        <v>310</v>
      </c>
      <c r="K17" s="1">
        <v>9.0</v>
      </c>
      <c r="M17" s="1">
        <v>9.81</v>
      </c>
      <c r="O17" s="1">
        <v>3.2700000000000005</v>
      </c>
      <c r="Q17" s="1" t="s">
        <v>102</v>
      </c>
      <c r="R17" s="1">
        <v>0.0</v>
      </c>
      <c r="T17" s="2"/>
      <c r="U17" s="2" t="s">
        <v>103</v>
      </c>
      <c r="V17" s="2" t="s">
        <v>49</v>
      </c>
      <c r="W17" s="2" t="s">
        <v>104</v>
      </c>
      <c r="X17" s="2" t="s">
        <v>105</v>
      </c>
      <c r="Y17" s="2" t="s">
        <v>106</v>
      </c>
      <c r="Z17" s="2" t="s">
        <v>107</v>
      </c>
      <c r="AA17" s="2" t="s">
        <v>108</v>
      </c>
      <c r="AB17" s="2" t="s">
        <v>109</v>
      </c>
    </row>
    <row r="18" ht="14.25" customHeight="1">
      <c r="A18" s="1" t="s">
        <v>576</v>
      </c>
      <c r="B18" s="1" t="s">
        <v>14</v>
      </c>
      <c r="C18" s="1">
        <v>30.0</v>
      </c>
      <c r="D18" s="1">
        <v>8.0</v>
      </c>
      <c r="E18" s="1" t="s">
        <v>18</v>
      </c>
      <c r="F18" s="1" t="s">
        <v>173</v>
      </c>
      <c r="G18" s="1" t="s">
        <v>406</v>
      </c>
      <c r="H18" s="1" t="s">
        <v>76</v>
      </c>
      <c r="I18" s="1" t="s">
        <v>77</v>
      </c>
      <c r="J18" s="1" t="s">
        <v>148</v>
      </c>
      <c r="K18" s="1" t="s">
        <v>56</v>
      </c>
      <c r="M18" s="1">
        <v>0.0</v>
      </c>
      <c r="O18" s="1">
        <v>8.72</v>
      </c>
      <c r="Q18" s="1" t="s">
        <v>111</v>
      </c>
      <c r="R18" s="1">
        <v>26.160000000000004</v>
      </c>
      <c r="T18" s="1" t="s">
        <v>112</v>
      </c>
      <c r="U18" s="1">
        <v>-0.30592654801428676</v>
      </c>
      <c r="V18" s="1">
        <v>0.900314420936788</v>
      </c>
      <c r="W18" s="1">
        <v>-0.33979967542446615</v>
      </c>
      <c r="X18" s="1">
        <v>0.735010567677312</v>
      </c>
      <c r="Y18" s="1">
        <v>-2.101102516616971</v>
      </c>
      <c r="Z18" s="1">
        <v>1.4892494205883975</v>
      </c>
      <c r="AA18" s="1">
        <v>-2.101102516616971</v>
      </c>
      <c r="AB18" s="1">
        <v>1.4892494205883975</v>
      </c>
    </row>
    <row r="19" ht="14.25" customHeight="1">
      <c r="A19" s="1" t="s">
        <v>577</v>
      </c>
      <c r="B19" s="1" t="s">
        <v>65</v>
      </c>
      <c r="C19" s="1">
        <v>20.0</v>
      </c>
      <c r="D19" s="1">
        <v>8.0</v>
      </c>
      <c r="E19" s="1" t="s">
        <v>18</v>
      </c>
      <c r="F19" s="1" t="s">
        <v>173</v>
      </c>
      <c r="G19" s="1" t="s">
        <v>578</v>
      </c>
      <c r="H19" s="1" t="s">
        <v>97</v>
      </c>
      <c r="I19" s="1" t="s">
        <v>98</v>
      </c>
      <c r="J19" s="1" t="s">
        <v>579</v>
      </c>
      <c r="K19" s="1" t="s">
        <v>47</v>
      </c>
      <c r="M19" s="1">
        <v>0.0</v>
      </c>
      <c r="O19" s="1">
        <v>8.72</v>
      </c>
      <c r="Q19" s="1" t="s">
        <v>117</v>
      </c>
      <c r="R19" s="1">
        <v>228.22420000000002</v>
      </c>
      <c r="T19" s="4" t="s">
        <v>12</v>
      </c>
      <c r="U19" s="4">
        <v>0.7274324643045037</v>
      </c>
      <c r="V19" s="4">
        <v>0.13154784681157863</v>
      </c>
      <c r="W19" s="4">
        <v>5.529793774172792</v>
      </c>
      <c r="X19" s="4">
        <v>5.020908254233137E-7</v>
      </c>
      <c r="Y19" s="4">
        <v>0.465133507600184</v>
      </c>
      <c r="Z19" s="4">
        <v>0.9897314210088234</v>
      </c>
      <c r="AA19" s="4">
        <v>0.465133507600184</v>
      </c>
      <c r="AB19" s="4">
        <v>0.9897314210088234</v>
      </c>
    </row>
    <row r="20" ht="14.25" customHeight="1">
      <c r="A20" s="1" t="s">
        <v>580</v>
      </c>
      <c r="B20" s="1" t="s">
        <v>23</v>
      </c>
      <c r="C20" s="1">
        <v>27.0</v>
      </c>
      <c r="D20" s="1">
        <v>7.0</v>
      </c>
      <c r="E20" s="1" t="s">
        <v>18</v>
      </c>
      <c r="F20" s="1" t="s">
        <v>173</v>
      </c>
      <c r="G20" s="1" t="s">
        <v>174</v>
      </c>
      <c r="H20" s="1" t="s">
        <v>18</v>
      </c>
      <c r="I20" s="1" t="s">
        <v>173</v>
      </c>
      <c r="J20" s="1" t="s">
        <v>564</v>
      </c>
      <c r="K20" s="1" t="s">
        <v>56</v>
      </c>
      <c r="M20" s="1">
        <v>0.0</v>
      </c>
      <c r="O20" s="1">
        <v>7.630000000000001</v>
      </c>
      <c r="Q20" s="4" t="s">
        <v>121</v>
      </c>
      <c r="R20" s="4">
        <v>73.0</v>
      </c>
    </row>
    <row r="21" ht="14.25" customHeight="1">
      <c r="A21" s="1" t="s">
        <v>581</v>
      </c>
      <c r="B21" s="1" t="s">
        <v>51</v>
      </c>
      <c r="C21" s="1">
        <v>27.0</v>
      </c>
      <c r="D21" s="1">
        <v>5.0</v>
      </c>
      <c r="E21" s="1" t="s">
        <v>18</v>
      </c>
      <c r="F21" s="1" t="s">
        <v>173</v>
      </c>
      <c r="G21" s="1" t="s">
        <v>406</v>
      </c>
      <c r="H21" s="1" t="s">
        <v>582</v>
      </c>
      <c r="I21" s="1" t="s">
        <v>583</v>
      </c>
      <c r="J21" s="1" t="s">
        <v>584</v>
      </c>
      <c r="K21" s="1">
        <v>6.0</v>
      </c>
      <c r="M21" s="1">
        <v>6.540000000000001</v>
      </c>
      <c r="O21" s="1">
        <v>5.45</v>
      </c>
    </row>
    <row r="22" ht="14.25" customHeight="1">
      <c r="A22" s="1" t="s">
        <v>585</v>
      </c>
      <c r="B22" s="1" t="s">
        <v>96</v>
      </c>
      <c r="C22" s="1">
        <v>28.0</v>
      </c>
      <c r="D22" s="1">
        <v>6.0</v>
      </c>
      <c r="E22" s="1" t="s">
        <v>18</v>
      </c>
      <c r="F22" s="1" t="s">
        <v>173</v>
      </c>
      <c r="G22" s="1" t="s">
        <v>586</v>
      </c>
      <c r="H22" s="1" t="s">
        <v>18</v>
      </c>
      <c r="I22" s="1" t="s">
        <v>173</v>
      </c>
      <c r="J22" s="1" t="s">
        <v>564</v>
      </c>
      <c r="K22" s="1" t="s">
        <v>56</v>
      </c>
      <c r="M22" s="1">
        <v>0.0</v>
      </c>
      <c r="O22" s="1">
        <v>6.540000000000001</v>
      </c>
    </row>
    <row r="23" ht="14.25" customHeight="1">
      <c r="A23" s="1" t="s">
        <v>587</v>
      </c>
      <c r="B23" s="1" t="s">
        <v>14</v>
      </c>
      <c r="C23" s="1">
        <v>26.0</v>
      </c>
      <c r="D23" s="1">
        <v>6.0</v>
      </c>
      <c r="E23" s="1" t="s">
        <v>18</v>
      </c>
      <c r="F23" s="1" t="s">
        <v>173</v>
      </c>
      <c r="G23" s="1" t="s">
        <v>588</v>
      </c>
      <c r="H23" s="1" t="s">
        <v>44</v>
      </c>
      <c r="I23" s="1" t="s">
        <v>45</v>
      </c>
      <c r="J23" s="1" t="s">
        <v>589</v>
      </c>
      <c r="K23" s="1" t="s">
        <v>56</v>
      </c>
      <c r="M23" s="1">
        <v>0.0</v>
      </c>
      <c r="O23" s="1">
        <v>6.540000000000001</v>
      </c>
      <c r="T23" s="1" t="s">
        <v>130</v>
      </c>
      <c r="Y23" s="1" t="s">
        <v>131</v>
      </c>
    </row>
    <row r="24" ht="14.25" customHeight="1">
      <c r="A24" s="1" t="s">
        <v>590</v>
      </c>
      <c r="B24" s="1" t="s">
        <v>65</v>
      </c>
      <c r="C24" s="1">
        <v>27.0</v>
      </c>
      <c r="D24" s="1">
        <v>6.0</v>
      </c>
      <c r="E24" s="1" t="s">
        <v>18</v>
      </c>
      <c r="F24" s="1" t="s">
        <v>173</v>
      </c>
      <c r="G24" s="1" t="s">
        <v>564</v>
      </c>
      <c r="H24" s="1" t="s">
        <v>569</v>
      </c>
      <c r="I24" s="1" t="s">
        <v>173</v>
      </c>
      <c r="J24" s="1" t="s">
        <v>591</v>
      </c>
      <c r="K24" s="1" t="s">
        <v>256</v>
      </c>
      <c r="M24" s="1">
        <v>0.0</v>
      </c>
      <c r="O24" s="1">
        <v>6.540000000000001</v>
      </c>
    </row>
    <row r="25" ht="14.25" customHeight="1">
      <c r="A25" s="1" t="s">
        <v>592</v>
      </c>
      <c r="B25" s="1" t="s">
        <v>33</v>
      </c>
      <c r="C25" s="1">
        <v>28.0</v>
      </c>
      <c r="D25" s="1">
        <v>3.0</v>
      </c>
      <c r="E25" s="1" t="s">
        <v>18</v>
      </c>
      <c r="F25" s="1" t="s">
        <v>173</v>
      </c>
      <c r="G25" s="1" t="s">
        <v>406</v>
      </c>
      <c r="H25" s="1" t="s">
        <v>83</v>
      </c>
      <c r="I25" s="1" t="s">
        <v>84</v>
      </c>
      <c r="J25" s="1" t="s">
        <v>85</v>
      </c>
      <c r="K25" s="1">
        <v>5.0</v>
      </c>
      <c r="M25" s="1">
        <v>5.45</v>
      </c>
      <c r="O25" s="1">
        <v>3.2700000000000005</v>
      </c>
      <c r="T25" s="2" t="s">
        <v>136</v>
      </c>
      <c r="U25" s="2" t="s">
        <v>137</v>
      </c>
      <c r="V25" s="2" t="s">
        <v>138</v>
      </c>
      <c r="W25" s="2" t="s">
        <v>139</v>
      </c>
      <c r="Y25" s="2" t="s">
        <v>140</v>
      </c>
      <c r="Z25" s="2" t="s">
        <v>11</v>
      </c>
    </row>
    <row r="26" ht="14.25" customHeight="1">
      <c r="A26" s="1" t="s">
        <v>593</v>
      </c>
      <c r="B26" s="1" t="s">
        <v>23</v>
      </c>
      <c r="C26" s="1">
        <v>29.0</v>
      </c>
      <c r="D26" s="1">
        <v>5.0</v>
      </c>
      <c r="E26" s="1" t="s">
        <v>18</v>
      </c>
      <c r="F26" s="1" t="s">
        <v>173</v>
      </c>
      <c r="G26" s="1" t="s">
        <v>578</v>
      </c>
      <c r="H26" s="1" t="s">
        <v>28</v>
      </c>
      <c r="I26" s="1" t="s">
        <v>29</v>
      </c>
      <c r="J26" s="1" t="s">
        <v>265</v>
      </c>
      <c r="K26" s="1">
        <v>2.0</v>
      </c>
      <c r="M26" s="1">
        <v>2.18</v>
      </c>
      <c r="O26" s="1">
        <v>5.45</v>
      </c>
      <c r="T26" s="1">
        <v>1.0</v>
      </c>
      <c r="U26" s="1">
        <v>7.623087312904804</v>
      </c>
      <c r="V26" s="1">
        <v>18.5369126870952</v>
      </c>
      <c r="W26" s="1">
        <v>3.3501172237840557</v>
      </c>
      <c r="Y26" s="1">
        <v>0.684931506849315</v>
      </c>
      <c r="Z26" s="1">
        <v>0.0</v>
      </c>
    </row>
    <row r="27" ht="14.25" customHeight="1">
      <c r="A27" s="1" t="s">
        <v>594</v>
      </c>
      <c r="B27" s="1" t="s">
        <v>23</v>
      </c>
      <c r="C27" s="1">
        <v>32.0</v>
      </c>
      <c r="D27" s="1">
        <v>4.0</v>
      </c>
      <c r="E27" s="1" t="s">
        <v>18</v>
      </c>
      <c r="F27" s="1" t="s">
        <v>173</v>
      </c>
      <c r="G27" s="1" t="s">
        <v>406</v>
      </c>
      <c r="H27" s="1" t="s">
        <v>28</v>
      </c>
      <c r="I27" s="1" t="s">
        <v>29</v>
      </c>
      <c r="J27" s="1" t="s">
        <v>595</v>
      </c>
      <c r="K27" s="1">
        <v>2.0</v>
      </c>
      <c r="M27" s="1">
        <v>2.18</v>
      </c>
      <c r="O27" s="1">
        <v>4.36</v>
      </c>
      <c r="T27" s="1">
        <v>2.0</v>
      </c>
      <c r="U27" s="1">
        <v>13.966298401640078</v>
      </c>
      <c r="V27" s="1">
        <v>12.193701598359926</v>
      </c>
      <c r="W27" s="1">
        <v>2.203728875239696</v>
      </c>
      <c r="Y27" s="1">
        <v>2.054794520547945</v>
      </c>
      <c r="Z27" s="1">
        <v>0.0</v>
      </c>
    </row>
    <row r="28" ht="14.25" customHeight="1">
      <c r="A28" s="1" t="s">
        <v>596</v>
      </c>
      <c r="B28" s="1" t="s">
        <v>14</v>
      </c>
      <c r="C28" s="1">
        <v>25.0</v>
      </c>
      <c r="D28" s="1">
        <v>4.0</v>
      </c>
      <c r="E28" s="1" t="s">
        <v>18</v>
      </c>
      <c r="F28" s="1" t="s">
        <v>173</v>
      </c>
      <c r="G28" s="1" t="s">
        <v>588</v>
      </c>
      <c r="H28" s="1" t="s">
        <v>44</v>
      </c>
      <c r="I28" s="1" t="s">
        <v>45</v>
      </c>
      <c r="J28" s="1" t="s">
        <v>597</v>
      </c>
      <c r="K28" s="1" t="s">
        <v>56</v>
      </c>
      <c r="M28" s="1">
        <v>0.0</v>
      </c>
      <c r="O28" s="1">
        <v>4.36</v>
      </c>
      <c r="T28" s="1">
        <v>3.0</v>
      </c>
      <c r="U28" s="1">
        <v>17.13790394600771</v>
      </c>
      <c r="V28" s="1">
        <v>-17.13790394600771</v>
      </c>
      <c r="W28" s="1">
        <v>-3.097278827290746</v>
      </c>
      <c r="Y28" s="1">
        <v>3.4246575342465753</v>
      </c>
      <c r="Z28" s="1">
        <v>0.0</v>
      </c>
    </row>
    <row r="29" ht="14.25" customHeight="1">
      <c r="A29" s="1" t="s">
        <v>598</v>
      </c>
      <c r="B29" s="1" t="s">
        <v>40</v>
      </c>
      <c r="C29" s="1">
        <v>25.0</v>
      </c>
      <c r="D29" s="1">
        <v>4.0</v>
      </c>
      <c r="E29" s="1" t="s">
        <v>18</v>
      </c>
      <c r="F29" s="1" t="s">
        <v>173</v>
      </c>
      <c r="G29" s="1" t="s">
        <v>599</v>
      </c>
      <c r="H29" s="1" t="s">
        <v>44</v>
      </c>
      <c r="I29" s="1" t="s">
        <v>45</v>
      </c>
      <c r="J29" s="1" t="s">
        <v>600</v>
      </c>
      <c r="K29" s="1" t="s">
        <v>47</v>
      </c>
      <c r="M29" s="1">
        <v>0.0</v>
      </c>
      <c r="O29" s="1">
        <v>4.36</v>
      </c>
      <c r="T29" s="1">
        <v>4.0</v>
      </c>
      <c r="U29" s="1">
        <v>11.58759424336435</v>
      </c>
      <c r="V29" s="1">
        <v>10.21240575663565</v>
      </c>
      <c r="W29" s="1">
        <v>1.8456555845674536</v>
      </c>
      <c r="Y29" s="1">
        <v>4.794520547945205</v>
      </c>
      <c r="Z29" s="1">
        <v>0.0</v>
      </c>
    </row>
    <row r="30" ht="14.25" customHeight="1">
      <c r="A30" s="1" t="s">
        <v>601</v>
      </c>
      <c r="B30" s="1" t="s">
        <v>23</v>
      </c>
      <c r="C30" s="1">
        <v>27.0</v>
      </c>
      <c r="D30" s="1">
        <v>3.0</v>
      </c>
      <c r="E30" s="1" t="s">
        <v>18</v>
      </c>
      <c r="F30" s="1" t="s">
        <v>173</v>
      </c>
      <c r="G30" s="1" t="s">
        <v>602</v>
      </c>
      <c r="H30" s="1" t="s">
        <v>18</v>
      </c>
      <c r="I30" s="1" t="s">
        <v>19</v>
      </c>
      <c r="J30" s="1" t="s">
        <v>567</v>
      </c>
      <c r="K30" s="1" t="s">
        <v>56</v>
      </c>
      <c r="M30" s="1">
        <v>0.0</v>
      </c>
      <c r="O30" s="1">
        <v>3.2700000000000005</v>
      </c>
      <c r="T30" s="1">
        <v>5.0</v>
      </c>
      <c r="U30" s="1">
        <v>9.208890085088623</v>
      </c>
      <c r="V30" s="1">
        <v>11.501109914911378</v>
      </c>
      <c r="W30" s="1">
        <v>2.0785589849274944</v>
      </c>
      <c r="Y30" s="1">
        <v>6.164383561643835</v>
      </c>
      <c r="Z30" s="1">
        <v>0.0</v>
      </c>
    </row>
    <row r="31" ht="14.25" customHeight="1">
      <c r="A31" s="1" t="s">
        <v>603</v>
      </c>
      <c r="B31" s="1" t="s">
        <v>14</v>
      </c>
      <c r="C31" s="1">
        <v>26.0</v>
      </c>
      <c r="D31" s="1">
        <v>3.0</v>
      </c>
      <c r="E31" s="1" t="s">
        <v>18</v>
      </c>
      <c r="F31" s="1" t="s">
        <v>173</v>
      </c>
      <c r="G31" s="1" t="s">
        <v>174</v>
      </c>
      <c r="H31" s="1" t="s">
        <v>83</v>
      </c>
      <c r="I31" s="1" t="s">
        <v>379</v>
      </c>
      <c r="J31" s="1" t="s">
        <v>397</v>
      </c>
      <c r="K31" s="1" t="s">
        <v>47</v>
      </c>
      <c r="M31" s="1">
        <v>0.0</v>
      </c>
      <c r="O31" s="1">
        <v>3.2700000000000005</v>
      </c>
      <c r="T31" s="1">
        <v>6.0</v>
      </c>
      <c r="U31" s="1">
        <v>2.8656789963533496</v>
      </c>
      <c r="V31" s="1">
        <v>17.84432100364665</v>
      </c>
      <c r="W31" s="1">
        <v>3.224947333471854</v>
      </c>
      <c r="Y31" s="1">
        <v>7.534246575342466</v>
      </c>
      <c r="Z31" s="1">
        <v>0.0</v>
      </c>
    </row>
    <row r="32" ht="14.25" customHeight="1">
      <c r="A32" s="1" t="s">
        <v>604</v>
      </c>
      <c r="B32" s="1" t="s">
        <v>96</v>
      </c>
      <c r="C32" s="1">
        <v>27.0</v>
      </c>
      <c r="D32" s="1">
        <v>3.0</v>
      </c>
      <c r="E32" s="1" t="s">
        <v>18</v>
      </c>
      <c r="F32" s="1" t="s">
        <v>173</v>
      </c>
      <c r="G32" s="1" t="s">
        <v>406</v>
      </c>
      <c r="H32" s="1" t="s">
        <v>156</v>
      </c>
      <c r="I32" s="1" t="s">
        <v>157</v>
      </c>
      <c r="J32" s="1" t="s">
        <v>451</v>
      </c>
      <c r="K32" s="1">
        <v>2.0</v>
      </c>
      <c r="M32" s="1">
        <v>2.18</v>
      </c>
      <c r="O32" s="1">
        <v>3.2700000000000005</v>
      </c>
      <c r="T32" s="1">
        <v>7.0</v>
      </c>
      <c r="U32" s="1">
        <v>11.58759424336435</v>
      </c>
      <c r="V32" s="1">
        <v>0.40240575663565004</v>
      </c>
      <c r="W32" s="1">
        <v>0.07272551147060506</v>
      </c>
      <c r="Y32" s="1">
        <v>8.904109589041095</v>
      </c>
      <c r="Z32" s="1">
        <v>0.0</v>
      </c>
    </row>
    <row r="33" ht="14.25" customHeight="1">
      <c r="A33" s="1" t="s">
        <v>605</v>
      </c>
      <c r="B33" s="1" t="s">
        <v>14</v>
      </c>
      <c r="C33" s="1">
        <v>29.0</v>
      </c>
      <c r="D33" s="1">
        <v>3.0</v>
      </c>
      <c r="E33" s="1" t="s">
        <v>18</v>
      </c>
      <c r="F33" s="1" t="s">
        <v>173</v>
      </c>
      <c r="G33" s="1" t="s">
        <v>578</v>
      </c>
      <c r="H33" s="1" t="s">
        <v>176</v>
      </c>
      <c r="I33" s="1" t="s">
        <v>177</v>
      </c>
      <c r="J33" s="1" t="s">
        <v>400</v>
      </c>
      <c r="K33" s="1" t="s">
        <v>56</v>
      </c>
      <c r="M33" s="1">
        <v>0.0</v>
      </c>
      <c r="O33" s="1">
        <v>3.2700000000000005</v>
      </c>
      <c r="T33" s="1">
        <v>8.0</v>
      </c>
      <c r="U33" s="1">
        <v>10.794692857272441</v>
      </c>
      <c r="V33" s="1">
        <v>4.465307142727561</v>
      </c>
      <c r="W33" s="1">
        <v>0.8070007460709331</v>
      </c>
      <c r="Y33" s="1">
        <v>10.273972602739725</v>
      </c>
      <c r="Z33" s="1">
        <v>0.0</v>
      </c>
    </row>
    <row r="34" ht="14.25" customHeight="1">
      <c r="A34" s="1" t="s">
        <v>606</v>
      </c>
      <c r="B34" s="1" t="s">
        <v>33</v>
      </c>
      <c r="C34" s="1">
        <v>27.0</v>
      </c>
      <c r="D34" s="1">
        <v>3.0</v>
      </c>
      <c r="E34" s="1" t="s">
        <v>18</v>
      </c>
      <c r="F34" s="1" t="s">
        <v>173</v>
      </c>
      <c r="G34" s="1" t="s">
        <v>599</v>
      </c>
      <c r="H34" s="1" t="s">
        <v>44</v>
      </c>
      <c r="I34" s="1" t="s">
        <v>45</v>
      </c>
      <c r="J34" s="1" t="s">
        <v>607</v>
      </c>
      <c r="K34" s="1" t="s">
        <v>56</v>
      </c>
      <c r="M34" s="1">
        <v>0.0</v>
      </c>
      <c r="O34" s="1">
        <v>3.2700000000000005</v>
      </c>
      <c r="T34" s="1">
        <v>9.0</v>
      </c>
      <c r="U34" s="1">
        <v>6.037284540720986</v>
      </c>
      <c r="V34" s="1">
        <v>9.222715459279016</v>
      </c>
      <c r="W34" s="1">
        <v>1.6667920074792029</v>
      </c>
      <c r="Y34" s="1">
        <v>11.643835616438356</v>
      </c>
      <c r="Z34" s="1">
        <v>0.0</v>
      </c>
    </row>
    <row r="35" ht="14.25" customHeight="1">
      <c r="A35" s="1" t="s">
        <v>608</v>
      </c>
      <c r="B35" s="1" t="s">
        <v>51</v>
      </c>
      <c r="C35" s="1">
        <v>28.0</v>
      </c>
      <c r="D35" s="1">
        <v>3.0</v>
      </c>
      <c r="E35" s="1" t="s">
        <v>18</v>
      </c>
      <c r="F35" s="1" t="s">
        <v>173</v>
      </c>
      <c r="G35" s="1" t="s">
        <v>602</v>
      </c>
      <c r="H35" s="1" t="s">
        <v>18</v>
      </c>
      <c r="I35" s="1" t="s">
        <v>173</v>
      </c>
      <c r="J35" s="1" t="s">
        <v>561</v>
      </c>
      <c r="K35" s="1" t="s">
        <v>56</v>
      </c>
      <c r="M35" s="1">
        <v>0.0</v>
      </c>
      <c r="O35" s="1">
        <v>3.2700000000000005</v>
      </c>
      <c r="T35" s="1">
        <v>10.0</v>
      </c>
      <c r="U35" s="1">
        <v>10.794692857272441</v>
      </c>
      <c r="V35" s="1">
        <v>-10.794692857272441</v>
      </c>
      <c r="W35" s="1">
        <v>-1.950890478746387</v>
      </c>
      <c r="Y35" s="1">
        <v>13.013698630136986</v>
      </c>
      <c r="Z35" s="1">
        <v>0.0</v>
      </c>
    </row>
    <row r="36" ht="14.25" customHeight="1">
      <c r="A36" s="1" t="s">
        <v>609</v>
      </c>
      <c r="B36" s="1" t="s">
        <v>96</v>
      </c>
      <c r="C36" s="1">
        <v>26.0</v>
      </c>
      <c r="D36" s="1">
        <v>3.0</v>
      </c>
      <c r="E36" s="1" t="s">
        <v>18</v>
      </c>
      <c r="F36" s="1" t="s">
        <v>173</v>
      </c>
      <c r="G36" s="1" t="s">
        <v>406</v>
      </c>
      <c r="H36" s="1" t="s">
        <v>83</v>
      </c>
      <c r="I36" s="1" t="s">
        <v>84</v>
      </c>
      <c r="J36" s="1" t="s">
        <v>331</v>
      </c>
      <c r="K36" s="1" t="s">
        <v>47</v>
      </c>
      <c r="M36" s="1">
        <v>0.0</v>
      </c>
      <c r="O36" s="1">
        <v>3.2700000000000005</v>
      </c>
      <c r="T36" s="1">
        <v>11.0</v>
      </c>
      <c r="U36" s="1">
        <v>9.208890085088623</v>
      </c>
      <c r="V36" s="1">
        <v>-9.208890085088623</v>
      </c>
      <c r="W36" s="1">
        <v>-1.664293391610297</v>
      </c>
      <c r="Y36" s="1">
        <v>14.383561643835616</v>
      </c>
      <c r="Z36" s="1">
        <v>0.0</v>
      </c>
    </row>
    <row r="37" ht="14.25" customHeight="1">
      <c r="A37" s="1" t="s">
        <v>610</v>
      </c>
      <c r="B37" s="1" t="s">
        <v>40</v>
      </c>
      <c r="C37" s="1">
        <v>24.0</v>
      </c>
      <c r="D37" s="1">
        <v>2.0</v>
      </c>
      <c r="E37" s="1" t="s">
        <v>18</v>
      </c>
      <c r="F37" s="1" t="s">
        <v>173</v>
      </c>
      <c r="G37" s="1" t="s">
        <v>575</v>
      </c>
      <c r="H37" s="1" t="s">
        <v>97</v>
      </c>
      <c r="I37" s="1" t="s">
        <v>98</v>
      </c>
      <c r="J37" s="1" t="s">
        <v>611</v>
      </c>
      <c r="K37" s="1" t="s">
        <v>56</v>
      </c>
      <c r="M37" s="1">
        <v>0.0</v>
      </c>
      <c r="O37" s="1">
        <v>2.18</v>
      </c>
      <c r="T37" s="1">
        <v>12.0</v>
      </c>
      <c r="U37" s="1">
        <v>2.8656789963533496</v>
      </c>
      <c r="V37" s="1">
        <v>9.124321003646651</v>
      </c>
      <c r="W37" s="1">
        <v>1.6490094907190995</v>
      </c>
      <c r="Y37" s="1">
        <v>15.753424657534246</v>
      </c>
      <c r="Z37" s="1">
        <v>0.0</v>
      </c>
    </row>
    <row r="38" ht="14.25" customHeight="1">
      <c r="A38" s="1" t="s">
        <v>612</v>
      </c>
      <c r="B38" s="1" t="s">
        <v>33</v>
      </c>
      <c r="C38" s="1">
        <v>26.0</v>
      </c>
      <c r="D38" s="1">
        <v>2.0</v>
      </c>
      <c r="E38" s="1" t="s">
        <v>18</v>
      </c>
      <c r="F38" s="1" t="s">
        <v>173</v>
      </c>
      <c r="G38" s="1" t="s">
        <v>575</v>
      </c>
      <c r="H38" s="1" t="s">
        <v>18</v>
      </c>
      <c r="I38" s="1" t="s">
        <v>19</v>
      </c>
      <c r="J38" s="1" t="s">
        <v>310</v>
      </c>
      <c r="K38" s="1">
        <v>2.0</v>
      </c>
      <c r="M38" s="1">
        <v>2.18</v>
      </c>
      <c r="O38" s="1">
        <v>2.18</v>
      </c>
      <c r="T38" s="1">
        <v>13.0</v>
      </c>
      <c r="U38" s="1">
        <v>1.2798762241695314</v>
      </c>
      <c r="V38" s="1">
        <v>9.62012377583047</v>
      </c>
      <c r="W38" s="1">
        <v>1.7386143475110951</v>
      </c>
      <c r="Y38" s="1">
        <v>17.123287671232873</v>
      </c>
      <c r="Z38" s="1">
        <v>0.0</v>
      </c>
    </row>
    <row r="39" ht="14.25" customHeight="1">
      <c r="A39" s="1" t="s">
        <v>613</v>
      </c>
      <c r="B39" s="1" t="s">
        <v>133</v>
      </c>
      <c r="C39" s="1">
        <v>31.0</v>
      </c>
      <c r="D39" s="1">
        <v>2.0</v>
      </c>
      <c r="E39" s="1" t="s">
        <v>18</v>
      </c>
      <c r="F39" s="1" t="s">
        <v>173</v>
      </c>
      <c r="G39" s="1" t="s">
        <v>406</v>
      </c>
      <c r="H39" s="1" t="s">
        <v>90</v>
      </c>
      <c r="I39" s="1" t="s">
        <v>91</v>
      </c>
      <c r="J39" s="1" t="s">
        <v>614</v>
      </c>
      <c r="K39" s="1">
        <v>0.98</v>
      </c>
      <c r="M39" s="1">
        <v>1.0682</v>
      </c>
      <c r="O39" s="1">
        <v>2.18</v>
      </c>
      <c r="T39" s="1">
        <v>14.0</v>
      </c>
      <c r="U39" s="1">
        <v>7.623087312904804</v>
      </c>
      <c r="V39" s="1">
        <v>-7.623087312904804</v>
      </c>
      <c r="W39" s="1">
        <v>-1.3776963044742072</v>
      </c>
      <c r="Y39" s="1">
        <v>18.493150684931503</v>
      </c>
      <c r="Z39" s="1">
        <v>0.0</v>
      </c>
    </row>
    <row r="40" ht="14.25" customHeight="1">
      <c r="A40" s="1" t="s">
        <v>615</v>
      </c>
      <c r="B40" s="1" t="s">
        <v>36</v>
      </c>
      <c r="C40" s="1">
        <v>24.0</v>
      </c>
      <c r="D40" s="1">
        <v>2.0</v>
      </c>
      <c r="E40" s="1" t="s">
        <v>18</v>
      </c>
      <c r="F40" s="1" t="s">
        <v>173</v>
      </c>
      <c r="G40" s="1" t="s">
        <v>599</v>
      </c>
      <c r="H40" s="1" t="s">
        <v>90</v>
      </c>
      <c r="I40" s="1" t="s">
        <v>258</v>
      </c>
      <c r="J40" s="1" t="s">
        <v>524</v>
      </c>
      <c r="K40" s="1">
        <v>0.5</v>
      </c>
      <c r="M40" s="1">
        <v>0.545</v>
      </c>
      <c r="O40" s="1">
        <v>2.18</v>
      </c>
      <c r="T40" s="1">
        <v>15.0</v>
      </c>
      <c r="U40" s="1">
        <v>6.830185926812895</v>
      </c>
      <c r="V40" s="1">
        <v>2.9798140731871054</v>
      </c>
      <c r="W40" s="1">
        <v>0.5385323121906863</v>
      </c>
      <c r="Y40" s="1">
        <v>19.863013698630134</v>
      </c>
      <c r="Z40" s="1">
        <v>0.0</v>
      </c>
    </row>
    <row r="41" ht="14.25" customHeight="1">
      <c r="A41" s="1" t="s">
        <v>616</v>
      </c>
      <c r="B41" s="1" t="s">
        <v>23</v>
      </c>
      <c r="C41" s="1">
        <v>25.0</v>
      </c>
      <c r="D41" s="1">
        <v>2.0</v>
      </c>
      <c r="E41" s="1" t="s">
        <v>18</v>
      </c>
      <c r="F41" s="1" t="s">
        <v>173</v>
      </c>
      <c r="G41" s="1" t="s">
        <v>174</v>
      </c>
      <c r="H41" s="1" t="s">
        <v>569</v>
      </c>
      <c r="I41" s="1" t="s">
        <v>173</v>
      </c>
      <c r="J41" s="1" t="s">
        <v>591</v>
      </c>
      <c r="K41" s="1" t="s">
        <v>56</v>
      </c>
      <c r="M41" s="1">
        <v>0.0</v>
      </c>
      <c r="O41" s="1">
        <v>2.18</v>
      </c>
      <c r="T41" s="1">
        <v>16.0</v>
      </c>
      <c r="U41" s="1">
        <v>2.072777610261441</v>
      </c>
      <c r="V41" s="1">
        <v>7.73722238973856</v>
      </c>
      <c r="W41" s="1">
        <v>1.3983235735989559</v>
      </c>
      <c r="Y41" s="1">
        <v>21.232876712328764</v>
      </c>
      <c r="Z41" s="1">
        <v>0.0</v>
      </c>
    </row>
    <row r="42" ht="14.25" customHeight="1">
      <c r="A42" s="1" t="s">
        <v>617</v>
      </c>
      <c r="B42" s="1" t="s">
        <v>133</v>
      </c>
      <c r="C42" s="1">
        <v>24.0</v>
      </c>
      <c r="D42" s="1">
        <v>2.0</v>
      </c>
      <c r="E42" s="1" t="s">
        <v>18</v>
      </c>
      <c r="F42" s="1" t="s">
        <v>173</v>
      </c>
      <c r="G42" s="1" t="s">
        <v>602</v>
      </c>
      <c r="H42" s="1" t="s">
        <v>18</v>
      </c>
      <c r="I42" s="1" t="s">
        <v>173</v>
      </c>
      <c r="J42" s="1" t="s">
        <v>618</v>
      </c>
      <c r="K42" s="1" t="s">
        <v>56</v>
      </c>
      <c r="M42" s="1">
        <v>0.0</v>
      </c>
      <c r="O42" s="1">
        <v>2.18</v>
      </c>
      <c r="T42" s="1">
        <v>17.0</v>
      </c>
      <c r="U42" s="1">
        <v>6.037284540720986</v>
      </c>
      <c r="V42" s="1">
        <v>-6.037284540720986</v>
      </c>
      <c r="W42" s="1">
        <v>-1.0910992173381173</v>
      </c>
      <c r="Y42" s="1">
        <v>22.602739726027394</v>
      </c>
      <c r="Z42" s="1">
        <v>0.0</v>
      </c>
    </row>
    <row r="43" ht="14.25" customHeight="1">
      <c r="A43" s="1" t="s">
        <v>619</v>
      </c>
      <c r="B43" s="1" t="s">
        <v>51</v>
      </c>
      <c r="C43" s="1">
        <v>32.0</v>
      </c>
      <c r="D43" s="1">
        <v>2.0</v>
      </c>
      <c r="E43" s="1" t="s">
        <v>18</v>
      </c>
      <c r="F43" s="1" t="s">
        <v>173</v>
      </c>
      <c r="G43" s="1" t="s">
        <v>552</v>
      </c>
      <c r="H43" s="1" t="s">
        <v>18</v>
      </c>
      <c r="I43" s="1" t="s">
        <v>19</v>
      </c>
      <c r="J43" s="1" t="s">
        <v>320</v>
      </c>
      <c r="K43" s="1" t="s">
        <v>56</v>
      </c>
      <c r="M43" s="1">
        <v>0.0</v>
      </c>
      <c r="O43" s="1">
        <v>2.18</v>
      </c>
      <c r="T43" s="1">
        <v>18.0</v>
      </c>
      <c r="U43" s="1">
        <v>6.037284540720986</v>
      </c>
      <c r="V43" s="1">
        <v>-6.037284540720986</v>
      </c>
      <c r="W43" s="1">
        <v>-1.0910992173381173</v>
      </c>
      <c r="Y43" s="1">
        <v>23.972602739726025</v>
      </c>
      <c r="Z43" s="1">
        <v>0.0</v>
      </c>
    </row>
    <row r="44" ht="14.25" customHeight="1">
      <c r="A44" s="1" t="s">
        <v>620</v>
      </c>
      <c r="B44" s="1" t="s">
        <v>40</v>
      </c>
      <c r="C44" s="1">
        <v>28.0</v>
      </c>
      <c r="D44" s="1">
        <v>2.0</v>
      </c>
      <c r="E44" s="1" t="s">
        <v>18</v>
      </c>
      <c r="F44" s="1" t="s">
        <v>173</v>
      </c>
      <c r="G44" s="1" t="s">
        <v>599</v>
      </c>
      <c r="H44" s="1" t="s">
        <v>18</v>
      </c>
      <c r="I44" s="1" t="s">
        <v>173</v>
      </c>
      <c r="J44" s="1" t="s">
        <v>188</v>
      </c>
      <c r="K44" s="1" t="s">
        <v>256</v>
      </c>
      <c r="M44" s="1">
        <v>0.0</v>
      </c>
      <c r="O44" s="1">
        <v>2.18</v>
      </c>
      <c r="T44" s="1">
        <v>19.0</v>
      </c>
      <c r="U44" s="1">
        <v>5.244383154629077</v>
      </c>
      <c r="V44" s="1">
        <v>-5.244383154629077</v>
      </c>
      <c r="W44" s="1">
        <v>-0.9478006737700723</v>
      </c>
      <c r="Y44" s="1">
        <v>25.342465753424655</v>
      </c>
      <c r="Z44" s="1">
        <v>0.0</v>
      </c>
    </row>
    <row r="45" ht="14.25" customHeight="1">
      <c r="A45" s="1" t="s">
        <v>621</v>
      </c>
      <c r="B45" s="1" t="s">
        <v>51</v>
      </c>
      <c r="C45" s="1">
        <v>32.0</v>
      </c>
      <c r="D45" s="1">
        <v>2.0</v>
      </c>
      <c r="E45" s="1" t="s">
        <v>18</v>
      </c>
      <c r="F45" s="1" t="s">
        <v>173</v>
      </c>
      <c r="G45" s="1" t="s">
        <v>406</v>
      </c>
      <c r="H45" s="1" t="s">
        <v>156</v>
      </c>
      <c r="I45" s="1" t="s">
        <v>157</v>
      </c>
      <c r="J45" s="1" t="s">
        <v>235</v>
      </c>
      <c r="K45" s="1" t="s">
        <v>56</v>
      </c>
      <c r="M45" s="1">
        <v>0.0</v>
      </c>
      <c r="O45" s="1">
        <v>2.18</v>
      </c>
      <c r="T45" s="1">
        <v>20.0</v>
      </c>
      <c r="U45" s="1">
        <v>3.6585803824452587</v>
      </c>
      <c r="V45" s="1">
        <v>2.881419617554742</v>
      </c>
      <c r="W45" s="1">
        <v>0.5207497954305833</v>
      </c>
      <c r="Y45" s="1">
        <v>26.712328767123285</v>
      </c>
      <c r="Z45" s="1">
        <v>0.0</v>
      </c>
    </row>
    <row r="46" ht="14.25" customHeight="1">
      <c r="A46" s="1" t="s">
        <v>622</v>
      </c>
      <c r="B46" s="1" t="s">
        <v>96</v>
      </c>
      <c r="C46" s="1">
        <v>23.0</v>
      </c>
      <c r="D46" s="1">
        <v>2.0</v>
      </c>
      <c r="E46" s="1" t="s">
        <v>18</v>
      </c>
      <c r="F46" s="1" t="s">
        <v>173</v>
      </c>
      <c r="G46" s="1" t="s">
        <v>623</v>
      </c>
      <c r="H46" s="1" t="s">
        <v>18</v>
      </c>
      <c r="I46" s="1" t="s">
        <v>19</v>
      </c>
      <c r="J46" s="1" t="s">
        <v>310</v>
      </c>
      <c r="K46" s="1">
        <v>2.0</v>
      </c>
      <c r="M46" s="1">
        <v>2.18</v>
      </c>
      <c r="O46" s="1">
        <v>2.18</v>
      </c>
      <c r="T46" s="1">
        <v>21.0</v>
      </c>
      <c r="U46" s="1">
        <v>4.451481768537168</v>
      </c>
      <c r="V46" s="1">
        <v>-4.451481768537168</v>
      </c>
      <c r="W46" s="1">
        <v>-0.8045021302020275</v>
      </c>
      <c r="Y46" s="1">
        <v>28.082191780821915</v>
      </c>
      <c r="Z46" s="1">
        <v>0.0</v>
      </c>
    </row>
    <row r="47" ht="14.25" customHeight="1">
      <c r="A47" s="1" t="s">
        <v>624</v>
      </c>
      <c r="B47" s="1" t="s">
        <v>23</v>
      </c>
      <c r="C47" s="1">
        <v>27.0</v>
      </c>
      <c r="D47" s="1">
        <v>2.0</v>
      </c>
      <c r="E47" s="1" t="s">
        <v>18</v>
      </c>
      <c r="F47" s="1" t="s">
        <v>173</v>
      </c>
      <c r="G47" s="1" t="s">
        <v>174</v>
      </c>
      <c r="H47" s="1" t="s">
        <v>18</v>
      </c>
      <c r="I47" s="1" t="s">
        <v>173</v>
      </c>
      <c r="J47" s="1" t="s">
        <v>625</v>
      </c>
      <c r="K47" s="1" t="s">
        <v>56</v>
      </c>
      <c r="M47" s="1">
        <v>0.0</v>
      </c>
      <c r="O47" s="1">
        <v>2.18</v>
      </c>
      <c r="T47" s="1">
        <v>22.0</v>
      </c>
      <c r="U47" s="1">
        <v>4.451481768537168</v>
      </c>
      <c r="V47" s="1">
        <v>-4.451481768537168</v>
      </c>
      <c r="W47" s="1">
        <v>-0.8045021302020275</v>
      </c>
      <c r="Y47" s="1">
        <v>29.452054794520546</v>
      </c>
      <c r="Z47" s="1">
        <v>0.0</v>
      </c>
    </row>
    <row r="48" ht="14.25" customHeight="1">
      <c r="A48" s="1" t="s">
        <v>626</v>
      </c>
      <c r="B48" s="1" t="s">
        <v>23</v>
      </c>
      <c r="C48" s="1">
        <v>22.0</v>
      </c>
      <c r="D48" s="1">
        <v>2.0</v>
      </c>
      <c r="E48" s="1" t="s">
        <v>18</v>
      </c>
      <c r="F48" s="1" t="s">
        <v>173</v>
      </c>
      <c r="G48" s="1" t="s">
        <v>406</v>
      </c>
      <c r="H48" s="1" t="s">
        <v>90</v>
      </c>
      <c r="I48" s="1" t="s">
        <v>91</v>
      </c>
      <c r="J48" s="1" t="s">
        <v>627</v>
      </c>
      <c r="K48" s="1" t="s">
        <v>47</v>
      </c>
      <c r="M48" s="1">
        <v>0.0</v>
      </c>
      <c r="O48" s="1">
        <v>2.18</v>
      </c>
      <c r="T48" s="1">
        <v>23.0</v>
      </c>
      <c r="U48" s="1">
        <v>4.451481768537168</v>
      </c>
      <c r="V48" s="1">
        <v>-4.451481768537168</v>
      </c>
      <c r="W48" s="1">
        <v>-0.8045021302020275</v>
      </c>
      <c r="Y48" s="1">
        <v>30.821917808219176</v>
      </c>
      <c r="Z48" s="1">
        <v>0.0</v>
      </c>
    </row>
    <row r="49" ht="14.25" customHeight="1">
      <c r="A49" s="1" t="s">
        <v>628</v>
      </c>
      <c r="B49" s="1" t="s">
        <v>133</v>
      </c>
      <c r="C49" s="1">
        <v>24.0</v>
      </c>
      <c r="D49" s="1">
        <v>2.0</v>
      </c>
      <c r="E49" s="1" t="s">
        <v>18</v>
      </c>
      <c r="F49" s="1" t="s">
        <v>173</v>
      </c>
      <c r="G49" s="1" t="s">
        <v>575</v>
      </c>
      <c r="H49" s="1" t="s">
        <v>156</v>
      </c>
      <c r="I49" s="1" t="s">
        <v>157</v>
      </c>
      <c r="J49" s="1" t="s">
        <v>451</v>
      </c>
      <c r="K49" s="1">
        <v>1.0</v>
      </c>
      <c r="M49" s="1">
        <v>1.09</v>
      </c>
      <c r="O49" s="1">
        <v>2.18</v>
      </c>
      <c r="T49" s="1">
        <v>24.0</v>
      </c>
      <c r="U49" s="1">
        <v>2.072777610261441</v>
      </c>
      <c r="V49" s="1">
        <v>3.3772223897385594</v>
      </c>
      <c r="W49" s="1">
        <v>0.6103546522225787</v>
      </c>
      <c r="Y49" s="1">
        <v>32.19178082191781</v>
      </c>
      <c r="Z49" s="1">
        <v>0.0</v>
      </c>
    </row>
    <row r="50" ht="14.25" customHeight="1">
      <c r="A50" s="1" t="s">
        <v>629</v>
      </c>
      <c r="B50" s="1" t="s">
        <v>65</v>
      </c>
      <c r="C50" s="1">
        <v>29.0</v>
      </c>
      <c r="D50" s="1">
        <v>2.0</v>
      </c>
      <c r="E50" s="1" t="s">
        <v>18</v>
      </c>
      <c r="F50" s="1" t="s">
        <v>173</v>
      </c>
      <c r="G50" s="1" t="s">
        <v>599</v>
      </c>
      <c r="H50" s="1" t="s">
        <v>28</v>
      </c>
      <c r="I50" s="1" t="s">
        <v>29</v>
      </c>
      <c r="J50" s="1" t="s">
        <v>630</v>
      </c>
      <c r="K50" s="1" t="s">
        <v>56</v>
      </c>
      <c r="M50" s="1">
        <v>0.0</v>
      </c>
      <c r="O50" s="1">
        <v>2.18</v>
      </c>
      <c r="T50" s="1">
        <v>25.0</v>
      </c>
      <c r="U50" s="1">
        <v>3.6585803824452587</v>
      </c>
      <c r="V50" s="1">
        <v>-1.4785803824452586</v>
      </c>
      <c r="W50" s="1">
        <v>-0.26721912594579394</v>
      </c>
      <c r="Y50" s="1">
        <v>33.56164383561644</v>
      </c>
      <c r="Z50" s="1">
        <v>0.0</v>
      </c>
    </row>
    <row r="51" ht="14.25" customHeight="1">
      <c r="A51" s="1" t="s">
        <v>631</v>
      </c>
      <c r="B51" s="1" t="s">
        <v>133</v>
      </c>
      <c r="C51" s="1">
        <v>26.0</v>
      </c>
      <c r="D51" s="1">
        <v>2.0</v>
      </c>
      <c r="E51" s="1" t="s">
        <v>18</v>
      </c>
      <c r="F51" s="1" t="s">
        <v>173</v>
      </c>
      <c r="G51" s="1" t="s">
        <v>586</v>
      </c>
      <c r="H51" s="1" t="s">
        <v>569</v>
      </c>
      <c r="I51" s="1" t="s">
        <v>173</v>
      </c>
      <c r="J51" s="1" t="s">
        <v>591</v>
      </c>
      <c r="K51" s="1" t="s">
        <v>56</v>
      </c>
      <c r="M51" s="1">
        <v>0.0</v>
      </c>
      <c r="O51" s="1">
        <v>2.18</v>
      </c>
      <c r="T51" s="1">
        <v>26.0</v>
      </c>
      <c r="U51" s="1">
        <v>2.8656789963533496</v>
      </c>
      <c r="V51" s="1">
        <v>-0.6856789963533494</v>
      </c>
      <c r="W51" s="1">
        <v>-0.12392058237774897</v>
      </c>
      <c r="Y51" s="1">
        <v>34.93150684931507</v>
      </c>
      <c r="Z51" s="1">
        <v>0.0</v>
      </c>
    </row>
    <row r="52" ht="14.25" customHeight="1">
      <c r="A52" s="1" t="s">
        <v>632</v>
      </c>
      <c r="B52" s="1" t="s">
        <v>40</v>
      </c>
      <c r="C52" s="1">
        <v>28.0</v>
      </c>
      <c r="D52" s="1">
        <v>2.0</v>
      </c>
      <c r="E52" s="1" t="s">
        <v>569</v>
      </c>
      <c r="F52" s="1" t="s">
        <v>173</v>
      </c>
      <c r="G52" s="1" t="s">
        <v>591</v>
      </c>
      <c r="H52" s="1" t="s">
        <v>18</v>
      </c>
      <c r="I52" s="1" t="s">
        <v>633</v>
      </c>
      <c r="J52" s="1" t="s">
        <v>634</v>
      </c>
      <c r="K52" s="1" t="s">
        <v>56</v>
      </c>
      <c r="M52" s="1">
        <v>0.0</v>
      </c>
      <c r="O52" s="1">
        <v>2.18</v>
      </c>
      <c r="T52" s="1">
        <v>27.0</v>
      </c>
      <c r="U52" s="1">
        <v>2.8656789963533496</v>
      </c>
      <c r="V52" s="1">
        <v>-2.8656789963533496</v>
      </c>
      <c r="W52" s="1">
        <v>-0.5179050430659375</v>
      </c>
      <c r="Y52" s="1">
        <v>36.3013698630137</v>
      </c>
      <c r="Z52" s="1">
        <v>0.0</v>
      </c>
    </row>
    <row r="53" ht="14.25" customHeight="1">
      <c r="A53" s="1" t="s">
        <v>635</v>
      </c>
      <c r="B53" s="1" t="s">
        <v>14</v>
      </c>
      <c r="C53" s="1">
        <v>29.0</v>
      </c>
      <c r="D53" s="1">
        <v>2.0</v>
      </c>
      <c r="E53" s="1" t="s">
        <v>18</v>
      </c>
      <c r="F53" s="1" t="s">
        <v>173</v>
      </c>
      <c r="G53" s="1" t="s">
        <v>625</v>
      </c>
      <c r="H53" s="1" t="s">
        <v>18</v>
      </c>
      <c r="I53" s="1" t="s">
        <v>173</v>
      </c>
      <c r="J53" s="1" t="s">
        <v>586</v>
      </c>
      <c r="K53" s="1" t="s">
        <v>256</v>
      </c>
      <c r="M53" s="1">
        <v>0.0</v>
      </c>
      <c r="O53" s="1">
        <v>2.18</v>
      </c>
      <c r="T53" s="1">
        <v>28.0</v>
      </c>
      <c r="U53" s="1">
        <v>2.8656789963533496</v>
      </c>
      <c r="V53" s="1">
        <v>-2.8656789963533496</v>
      </c>
      <c r="W53" s="1">
        <v>-0.5179050430659375</v>
      </c>
      <c r="Y53" s="1">
        <v>37.67123287671233</v>
      </c>
      <c r="Z53" s="1">
        <v>0.0</v>
      </c>
    </row>
    <row r="54" ht="14.25" customHeight="1">
      <c r="A54" s="1" t="s">
        <v>636</v>
      </c>
      <c r="B54" s="1" t="s">
        <v>14</v>
      </c>
      <c r="C54" s="1">
        <v>31.0</v>
      </c>
      <c r="D54" s="1">
        <v>2.0</v>
      </c>
      <c r="E54" s="1" t="s">
        <v>18</v>
      </c>
      <c r="F54" s="1" t="s">
        <v>173</v>
      </c>
      <c r="G54" s="1" t="s">
        <v>406</v>
      </c>
      <c r="H54" s="1" t="s">
        <v>156</v>
      </c>
      <c r="I54" s="1" t="s">
        <v>157</v>
      </c>
      <c r="J54" s="1" t="s">
        <v>235</v>
      </c>
      <c r="K54" s="1" t="s">
        <v>56</v>
      </c>
      <c r="M54" s="1">
        <v>0.0</v>
      </c>
      <c r="O54" s="1">
        <v>2.18</v>
      </c>
      <c r="T54" s="1">
        <v>29.0</v>
      </c>
      <c r="U54" s="1">
        <v>2.072777610261441</v>
      </c>
      <c r="V54" s="1">
        <v>-2.072777610261441</v>
      </c>
      <c r="W54" s="1">
        <v>-0.37460649949789265</v>
      </c>
      <c r="Y54" s="1">
        <v>39.04109589041096</v>
      </c>
      <c r="Z54" s="1">
        <v>0.0</v>
      </c>
    </row>
    <row r="55" ht="14.25" customHeight="1">
      <c r="A55" s="1" t="s">
        <v>637</v>
      </c>
      <c r="B55" s="1" t="s">
        <v>14</v>
      </c>
      <c r="C55" s="1">
        <v>23.0</v>
      </c>
      <c r="D55" s="1">
        <v>2.0</v>
      </c>
      <c r="E55" s="1" t="s">
        <v>18</v>
      </c>
      <c r="F55" s="1" t="s">
        <v>173</v>
      </c>
      <c r="G55" s="1" t="s">
        <v>575</v>
      </c>
      <c r="H55" s="1" t="s">
        <v>18</v>
      </c>
      <c r="I55" s="1" t="s">
        <v>633</v>
      </c>
      <c r="J55" s="1" t="s">
        <v>638</v>
      </c>
      <c r="K55" s="1" t="s">
        <v>47</v>
      </c>
      <c r="M55" s="1">
        <v>0.0</v>
      </c>
      <c r="O55" s="1">
        <v>2.18</v>
      </c>
      <c r="T55" s="1">
        <v>30.0</v>
      </c>
      <c r="U55" s="1">
        <v>2.072777610261441</v>
      </c>
      <c r="V55" s="1">
        <v>-2.072777610261441</v>
      </c>
      <c r="W55" s="1">
        <v>-0.37460649949789265</v>
      </c>
      <c r="Y55" s="1">
        <v>40.41095890410959</v>
      </c>
      <c r="Z55" s="1">
        <v>0.0</v>
      </c>
    </row>
    <row r="56" ht="14.25" customHeight="1">
      <c r="A56" s="1" t="s">
        <v>639</v>
      </c>
      <c r="B56" s="1" t="s">
        <v>133</v>
      </c>
      <c r="C56" s="1">
        <v>30.0</v>
      </c>
      <c r="D56" s="1">
        <v>1.0</v>
      </c>
      <c r="E56" s="1" t="s">
        <v>18</v>
      </c>
      <c r="F56" s="1" t="s">
        <v>173</v>
      </c>
      <c r="G56" s="1" t="s">
        <v>625</v>
      </c>
      <c r="H56" s="1" t="s">
        <v>18</v>
      </c>
      <c r="I56" s="1" t="s">
        <v>173</v>
      </c>
      <c r="J56" s="1" t="s">
        <v>561</v>
      </c>
      <c r="K56" s="1" t="s">
        <v>56</v>
      </c>
      <c r="M56" s="1">
        <v>0.0</v>
      </c>
      <c r="O56" s="1">
        <v>1.09</v>
      </c>
      <c r="T56" s="1">
        <v>31.0</v>
      </c>
      <c r="U56" s="1">
        <v>2.072777610261441</v>
      </c>
      <c r="V56" s="1">
        <v>0.10722238973855935</v>
      </c>
      <c r="W56" s="1">
        <v>0.019377961190295903</v>
      </c>
      <c r="Y56" s="1">
        <v>41.78082191780822</v>
      </c>
      <c r="Z56" s="1">
        <v>0.0</v>
      </c>
    </row>
    <row r="57" ht="14.25" customHeight="1">
      <c r="A57" s="1" t="s">
        <v>640</v>
      </c>
      <c r="B57" s="1" t="s">
        <v>65</v>
      </c>
      <c r="C57" s="1">
        <v>27.0</v>
      </c>
      <c r="D57" s="1">
        <v>1.0</v>
      </c>
      <c r="E57" s="1" t="s">
        <v>569</v>
      </c>
      <c r="F57" s="1" t="s">
        <v>173</v>
      </c>
      <c r="G57" s="1" t="s">
        <v>591</v>
      </c>
      <c r="H57" s="1" t="s">
        <v>18</v>
      </c>
      <c r="I57" s="1" t="s">
        <v>633</v>
      </c>
      <c r="J57" s="1" t="s">
        <v>641</v>
      </c>
      <c r="K57" s="1" t="s">
        <v>56</v>
      </c>
      <c r="M57" s="1">
        <v>0.0</v>
      </c>
      <c r="O57" s="1">
        <v>1.09</v>
      </c>
      <c r="T57" s="1">
        <v>32.0</v>
      </c>
      <c r="U57" s="1">
        <v>2.072777610261441</v>
      </c>
      <c r="V57" s="1">
        <v>-2.072777610261441</v>
      </c>
      <c r="W57" s="1">
        <v>-0.37460649949789265</v>
      </c>
      <c r="Y57" s="1">
        <v>43.15068493150685</v>
      </c>
      <c r="Z57" s="1">
        <v>0.0</v>
      </c>
    </row>
    <row r="58" ht="14.25" customHeight="1">
      <c r="A58" s="1" t="s">
        <v>642</v>
      </c>
      <c r="B58" s="1" t="s">
        <v>65</v>
      </c>
      <c r="C58" s="1">
        <v>24.0</v>
      </c>
      <c r="D58" s="1">
        <v>1.0</v>
      </c>
      <c r="E58" s="1" t="s">
        <v>18</v>
      </c>
      <c r="F58" s="1" t="s">
        <v>173</v>
      </c>
      <c r="G58" s="1" t="s">
        <v>578</v>
      </c>
      <c r="H58" s="1" t="s">
        <v>18</v>
      </c>
      <c r="I58" s="1" t="s">
        <v>173</v>
      </c>
      <c r="J58" s="1" t="s">
        <v>599</v>
      </c>
      <c r="K58" s="1" t="s">
        <v>47</v>
      </c>
      <c r="M58" s="1">
        <v>0.0</v>
      </c>
      <c r="O58" s="1">
        <v>1.09</v>
      </c>
      <c r="T58" s="1">
        <v>33.0</v>
      </c>
      <c r="U58" s="1">
        <v>2.072777610261441</v>
      </c>
      <c r="V58" s="1">
        <v>-2.072777610261441</v>
      </c>
      <c r="W58" s="1">
        <v>-0.37460649949789265</v>
      </c>
      <c r="Y58" s="1">
        <v>44.52054794520548</v>
      </c>
      <c r="Z58" s="1">
        <v>0.0</v>
      </c>
    </row>
    <row r="59" ht="14.25" customHeight="1">
      <c r="A59" s="1" t="s">
        <v>643</v>
      </c>
      <c r="B59" s="1" t="s">
        <v>51</v>
      </c>
      <c r="C59" s="1">
        <v>29.0</v>
      </c>
      <c r="D59" s="1">
        <v>1.0</v>
      </c>
      <c r="E59" s="1" t="s">
        <v>18</v>
      </c>
      <c r="F59" s="1" t="s">
        <v>173</v>
      </c>
      <c r="G59" s="1" t="s">
        <v>644</v>
      </c>
      <c r="H59" s="1" t="s">
        <v>28</v>
      </c>
      <c r="I59" s="1" t="s">
        <v>128</v>
      </c>
      <c r="J59" s="1" t="s">
        <v>129</v>
      </c>
      <c r="K59" s="1" t="s">
        <v>56</v>
      </c>
      <c r="M59" s="1">
        <v>0.0</v>
      </c>
      <c r="O59" s="1">
        <v>1.09</v>
      </c>
      <c r="T59" s="1">
        <v>34.0</v>
      </c>
      <c r="U59" s="1">
        <v>2.072777610261441</v>
      </c>
      <c r="V59" s="1">
        <v>-2.072777610261441</v>
      </c>
      <c r="W59" s="1">
        <v>-0.37460649949789265</v>
      </c>
      <c r="Y59" s="1">
        <v>45.890410958904106</v>
      </c>
      <c r="Z59" s="1">
        <v>0.0</v>
      </c>
    </row>
    <row r="60" ht="14.25" customHeight="1">
      <c r="A60" s="1" t="s">
        <v>645</v>
      </c>
      <c r="B60" s="1" t="s">
        <v>51</v>
      </c>
      <c r="C60" s="1">
        <v>26.0</v>
      </c>
      <c r="D60" s="1">
        <v>1.0</v>
      </c>
      <c r="E60" s="1" t="s">
        <v>18</v>
      </c>
      <c r="F60" s="1" t="s">
        <v>173</v>
      </c>
      <c r="G60" s="1" t="s">
        <v>646</v>
      </c>
      <c r="H60" s="1" t="s">
        <v>18</v>
      </c>
      <c r="I60" s="1" t="s">
        <v>173</v>
      </c>
      <c r="J60" s="1" t="s">
        <v>602</v>
      </c>
      <c r="K60" s="1">
        <v>1.0</v>
      </c>
      <c r="M60" s="1">
        <v>1.09</v>
      </c>
      <c r="O60" s="1">
        <v>1.09</v>
      </c>
      <c r="T60" s="1">
        <v>35.0</v>
      </c>
      <c r="U60" s="1">
        <v>2.072777610261441</v>
      </c>
      <c r="V60" s="1">
        <v>-2.072777610261441</v>
      </c>
      <c r="W60" s="1">
        <v>-0.37460649949789265</v>
      </c>
      <c r="Y60" s="1">
        <v>47.26027397260274</v>
      </c>
      <c r="Z60" s="1">
        <v>0.0</v>
      </c>
    </row>
    <row r="61" ht="14.25" customHeight="1">
      <c r="A61" s="1" t="s">
        <v>647</v>
      </c>
      <c r="B61" s="1" t="s">
        <v>96</v>
      </c>
      <c r="C61" s="1">
        <v>28.0</v>
      </c>
      <c r="D61" s="1">
        <v>1.0</v>
      </c>
      <c r="E61" s="1" t="s">
        <v>18</v>
      </c>
      <c r="F61" s="1" t="s">
        <v>173</v>
      </c>
      <c r="G61" s="1" t="s">
        <v>648</v>
      </c>
      <c r="H61" s="1" t="s">
        <v>18</v>
      </c>
      <c r="I61" s="1" t="s">
        <v>633</v>
      </c>
      <c r="J61" s="1" t="s">
        <v>649</v>
      </c>
      <c r="K61" s="1" t="s">
        <v>56</v>
      </c>
      <c r="M61" s="1">
        <v>0.0</v>
      </c>
      <c r="O61" s="1">
        <v>1.09</v>
      </c>
      <c r="T61" s="1">
        <v>36.0</v>
      </c>
      <c r="U61" s="1">
        <v>1.2798762241695314</v>
      </c>
      <c r="V61" s="1">
        <v>-1.2798762241695314</v>
      </c>
      <c r="W61" s="1">
        <v>-0.23130795592984768</v>
      </c>
      <c r="Y61" s="1">
        <v>48.630136986301366</v>
      </c>
      <c r="Z61" s="1">
        <v>0.0</v>
      </c>
    </row>
    <row r="62" ht="14.25" customHeight="1">
      <c r="A62" s="1" t="s">
        <v>650</v>
      </c>
      <c r="B62" s="1" t="s">
        <v>65</v>
      </c>
      <c r="C62" s="1">
        <v>27.0</v>
      </c>
      <c r="D62" s="1">
        <v>1.0</v>
      </c>
      <c r="E62" s="1" t="s">
        <v>18</v>
      </c>
      <c r="F62" s="1" t="s">
        <v>173</v>
      </c>
      <c r="G62" s="1" t="s">
        <v>651</v>
      </c>
      <c r="H62" s="1" t="s">
        <v>569</v>
      </c>
      <c r="I62" s="1" t="s">
        <v>173</v>
      </c>
      <c r="J62" s="1" t="s">
        <v>591</v>
      </c>
      <c r="K62" s="1" t="s">
        <v>56</v>
      </c>
      <c r="M62" s="1">
        <v>0.0</v>
      </c>
      <c r="O62" s="1">
        <v>1.09</v>
      </c>
      <c r="T62" s="1">
        <v>37.0</v>
      </c>
      <c r="U62" s="1">
        <v>1.2798762241695314</v>
      </c>
      <c r="V62" s="1">
        <v>0.9001237758304688</v>
      </c>
      <c r="W62" s="1">
        <v>0.1626765047583409</v>
      </c>
      <c r="Y62" s="1">
        <v>50.0</v>
      </c>
      <c r="Z62" s="1">
        <v>0.0</v>
      </c>
    </row>
    <row r="63" ht="14.25" customHeight="1">
      <c r="A63" s="1" t="s">
        <v>652</v>
      </c>
      <c r="B63" s="1" t="s">
        <v>23</v>
      </c>
      <c r="C63" s="1">
        <v>31.0</v>
      </c>
      <c r="D63" s="1">
        <v>1.0</v>
      </c>
      <c r="E63" s="1" t="s">
        <v>569</v>
      </c>
      <c r="F63" s="1" t="s">
        <v>173</v>
      </c>
      <c r="G63" s="1" t="s">
        <v>591</v>
      </c>
      <c r="H63" s="1" t="s">
        <v>18</v>
      </c>
      <c r="I63" s="1" t="s">
        <v>633</v>
      </c>
      <c r="J63" s="1" t="s">
        <v>638</v>
      </c>
      <c r="K63" s="1" t="s">
        <v>56</v>
      </c>
      <c r="M63" s="1">
        <v>0.0</v>
      </c>
      <c r="O63" s="1">
        <v>1.09</v>
      </c>
      <c r="T63" s="1">
        <v>38.0</v>
      </c>
      <c r="U63" s="1">
        <v>1.2798762241695314</v>
      </c>
      <c r="V63" s="1">
        <v>-0.21167622416953136</v>
      </c>
      <c r="W63" s="1">
        <v>-0.03825557019263528</v>
      </c>
      <c r="Y63" s="1">
        <v>51.36986301369863</v>
      </c>
      <c r="Z63" s="1">
        <v>0.0</v>
      </c>
    </row>
    <row r="64" ht="14.25" customHeight="1">
      <c r="A64" s="1" t="s">
        <v>653</v>
      </c>
      <c r="B64" s="1" t="s">
        <v>51</v>
      </c>
      <c r="C64" s="1">
        <v>32.0</v>
      </c>
      <c r="D64" s="1">
        <v>1.0</v>
      </c>
      <c r="E64" s="1" t="s">
        <v>569</v>
      </c>
      <c r="F64" s="1" t="s">
        <v>173</v>
      </c>
      <c r="G64" s="1" t="s">
        <v>591</v>
      </c>
      <c r="H64" s="1" t="s">
        <v>18</v>
      </c>
      <c r="I64" s="1" t="s">
        <v>173</v>
      </c>
      <c r="J64" s="1" t="s">
        <v>625</v>
      </c>
      <c r="K64" s="1" t="s">
        <v>56</v>
      </c>
      <c r="M64" s="1">
        <v>0.0</v>
      </c>
      <c r="O64" s="1">
        <v>1.09</v>
      </c>
      <c r="T64" s="1">
        <v>39.0</v>
      </c>
      <c r="U64" s="1">
        <v>1.2798762241695314</v>
      </c>
      <c r="V64" s="1">
        <v>-0.7348762241695314</v>
      </c>
      <c r="W64" s="1">
        <v>-0.13281184075780053</v>
      </c>
      <c r="Y64" s="1">
        <v>52.73972602739726</v>
      </c>
      <c r="Z64" s="1">
        <v>0.0</v>
      </c>
    </row>
    <row r="65" ht="14.25" customHeight="1">
      <c r="A65" s="1" t="s">
        <v>654</v>
      </c>
      <c r="B65" s="1" t="s">
        <v>36</v>
      </c>
      <c r="C65" s="1">
        <v>27.0</v>
      </c>
      <c r="D65" s="1">
        <v>1.0</v>
      </c>
      <c r="E65" s="1" t="s">
        <v>18</v>
      </c>
      <c r="F65" s="1" t="s">
        <v>173</v>
      </c>
      <c r="G65" s="1" t="s">
        <v>188</v>
      </c>
      <c r="H65" s="1" t="s">
        <v>18</v>
      </c>
      <c r="I65" s="1" t="s">
        <v>173</v>
      </c>
      <c r="J65" s="1" t="s">
        <v>586</v>
      </c>
      <c r="K65" s="1" t="s">
        <v>256</v>
      </c>
      <c r="M65" s="1">
        <v>0.0</v>
      </c>
      <c r="O65" s="1">
        <v>1.09</v>
      </c>
      <c r="T65" s="1">
        <v>40.0</v>
      </c>
      <c r="U65" s="1">
        <v>1.2798762241695314</v>
      </c>
      <c r="V65" s="1">
        <v>-1.2798762241695314</v>
      </c>
      <c r="W65" s="1">
        <v>-0.23130795592984768</v>
      </c>
      <c r="Y65" s="1">
        <v>54.10958904109589</v>
      </c>
      <c r="Z65" s="1">
        <v>0.0</v>
      </c>
    </row>
    <row r="66" ht="14.25" customHeight="1">
      <c r="A66" s="1" t="s">
        <v>655</v>
      </c>
      <c r="B66" s="1" t="s">
        <v>51</v>
      </c>
      <c r="C66" s="1">
        <v>29.0</v>
      </c>
      <c r="D66" s="1">
        <v>1.0</v>
      </c>
      <c r="E66" s="1" t="s">
        <v>18</v>
      </c>
      <c r="F66" s="1" t="s">
        <v>173</v>
      </c>
      <c r="G66" s="1" t="s">
        <v>575</v>
      </c>
      <c r="H66" s="1" t="s">
        <v>18</v>
      </c>
      <c r="I66" s="1" t="s">
        <v>173</v>
      </c>
      <c r="J66" s="1" t="s">
        <v>174</v>
      </c>
      <c r="K66" s="1" t="s">
        <v>56</v>
      </c>
      <c r="M66" s="1">
        <v>0.0</v>
      </c>
      <c r="O66" s="1">
        <v>1.09</v>
      </c>
      <c r="T66" s="1">
        <v>41.0</v>
      </c>
      <c r="U66" s="1">
        <v>1.2798762241695314</v>
      </c>
      <c r="V66" s="1">
        <v>-1.2798762241695314</v>
      </c>
      <c r="W66" s="1">
        <v>-0.23130795592984768</v>
      </c>
      <c r="Y66" s="1">
        <v>55.47945205479452</v>
      </c>
      <c r="Z66" s="1">
        <v>0.0</v>
      </c>
    </row>
    <row r="67" ht="14.25" customHeight="1">
      <c r="A67" s="1" t="s">
        <v>656</v>
      </c>
      <c r="B67" s="1" t="s">
        <v>51</v>
      </c>
      <c r="C67" s="1">
        <v>27.0</v>
      </c>
      <c r="D67" s="1">
        <v>1.0</v>
      </c>
      <c r="E67" s="1" t="s">
        <v>18</v>
      </c>
      <c r="F67" s="1" t="s">
        <v>173</v>
      </c>
      <c r="G67" s="1" t="s">
        <v>644</v>
      </c>
      <c r="H67" s="1" t="s">
        <v>44</v>
      </c>
      <c r="I67" s="1" t="s">
        <v>496</v>
      </c>
      <c r="J67" s="1" t="s">
        <v>657</v>
      </c>
      <c r="K67" s="1">
        <v>0.9</v>
      </c>
      <c r="M67" s="1">
        <v>0.9810000000000001</v>
      </c>
      <c r="O67" s="1">
        <v>1.09</v>
      </c>
      <c r="T67" s="1">
        <v>42.0</v>
      </c>
      <c r="U67" s="1">
        <v>1.2798762241695314</v>
      </c>
      <c r="V67" s="1">
        <v>-1.2798762241695314</v>
      </c>
      <c r="W67" s="1">
        <v>-0.23130795592984768</v>
      </c>
      <c r="Y67" s="1">
        <v>56.84931506849315</v>
      </c>
      <c r="Z67" s="1">
        <v>0.0</v>
      </c>
    </row>
    <row r="68" ht="14.25" customHeight="1">
      <c r="A68" s="1" t="s">
        <v>658</v>
      </c>
      <c r="B68" s="1" t="s">
        <v>36</v>
      </c>
      <c r="C68" s="1">
        <v>30.0</v>
      </c>
      <c r="D68" s="1">
        <v>1.0</v>
      </c>
      <c r="E68" s="1" t="s">
        <v>18</v>
      </c>
      <c r="F68" s="1" t="s">
        <v>173</v>
      </c>
      <c r="G68" s="1" t="s">
        <v>564</v>
      </c>
      <c r="H68" s="1" t="s">
        <v>569</v>
      </c>
      <c r="I68" s="1" t="s">
        <v>173</v>
      </c>
      <c r="J68" s="1" t="s">
        <v>591</v>
      </c>
      <c r="K68" s="1" t="s">
        <v>56</v>
      </c>
      <c r="M68" s="1">
        <v>0.0</v>
      </c>
      <c r="O68" s="1">
        <v>1.09</v>
      </c>
      <c r="T68" s="1">
        <v>43.0</v>
      </c>
      <c r="U68" s="1">
        <v>1.2798762241695314</v>
      </c>
      <c r="V68" s="1">
        <v>-1.2798762241695314</v>
      </c>
      <c r="W68" s="1">
        <v>-0.23130795592984768</v>
      </c>
      <c r="Y68" s="1">
        <v>58.21917808219178</v>
      </c>
      <c r="Z68" s="1">
        <v>0.0</v>
      </c>
    </row>
    <row r="69" ht="14.25" customHeight="1">
      <c r="A69" s="1" t="s">
        <v>659</v>
      </c>
      <c r="B69" s="1" t="s">
        <v>23</v>
      </c>
      <c r="C69" s="1">
        <v>32.0</v>
      </c>
      <c r="D69" s="1">
        <v>1.0</v>
      </c>
      <c r="E69" s="1" t="s">
        <v>18</v>
      </c>
      <c r="F69" s="1" t="s">
        <v>173</v>
      </c>
      <c r="G69" s="1" t="s">
        <v>625</v>
      </c>
      <c r="H69" s="1" t="s">
        <v>569</v>
      </c>
      <c r="I69" s="1" t="s">
        <v>173</v>
      </c>
      <c r="J69" s="1" t="s">
        <v>570</v>
      </c>
      <c r="K69" s="1" t="s">
        <v>56</v>
      </c>
      <c r="M69" s="1">
        <v>0.0</v>
      </c>
      <c r="O69" s="1">
        <v>1.09</v>
      </c>
      <c r="T69" s="1">
        <v>44.0</v>
      </c>
      <c r="U69" s="1">
        <v>1.2798762241695314</v>
      </c>
      <c r="V69" s="1">
        <v>-1.2798762241695314</v>
      </c>
      <c r="W69" s="1">
        <v>-0.23130795592984768</v>
      </c>
      <c r="Y69" s="1">
        <v>59.58904109589041</v>
      </c>
      <c r="Z69" s="1">
        <v>0.0</v>
      </c>
    </row>
    <row r="70" ht="14.25" customHeight="1">
      <c r="A70" s="1" t="s">
        <v>660</v>
      </c>
      <c r="B70" s="1" t="s">
        <v>14</v>
      </c>
      <c r="C70" s="1">
        <v>26.0</v>
      </c>
      <c r="D70" s="1">
        <v>1.0</v>
      </c>
      <c r="E70" s="1" t="s">
        <v>18</v>
      </c>
      <c r="F70" s="1" t="s">
        <v>173</v>
      </c>
      <c r="G70" s="1" t="s">
        <v>406</v>
      </c>
      <c r="H70" s="1" t="s">
        <v>18</v>
      </c>
      <c r="I70" s="1" t="s">
        <v>173</v>
      </c>
      <c r="J70" s="1" t="s">
        <v>618</v>
      </c>
      <c r="K70" s="1" t="s">
        <v>47</v>
      </c>
      <c r="M70" s="1">
        <v>0.0</v>
      </c>
      <c r="O70" s="1">
        <v>1.09</v>
      </c>
      <c r="T70" s="1">
        <v>45.0</v>
      </c>
      <c r="U70" s="1">
        <v>1.2798762241695314</v>
      </c>
      <c r="V70" s="1">
        <v>0.9001237758304688</v>
      </c>
      <c r="W70" s="1">
        <v>0.1626765047583409</v>
      </c>
      <c r="Y70" s="1">
        <v>60.95890410958904</v>
      </c>
      <c r="Z70" s="1">
        <v>0.0</v>
      </c>
    </row>
    <row r="71" ht="14.25" customHeight="1">
      <c r="A71" s="1" t="s">
        <v>661</v>
      </c>
      <c r="B71" s="1" t="s">
        <v>51</v>
      </c>
      <c r="C71" s="1">
        <v>21.0</v>
      </c>
      <c r="D71" s="1">
        <v>1.0</v>
      </c>
      <c r="E71" s="1" t="s">
        <v>569</v>
      </c>
      <c r="F71" s="1" t="s">
        <v>173</v>
      </c>
      <c r="G71" s="1" t="s">
        <v>591</v>
      </c>
      <c r="H71" s="1" t="s">
        <v>18</v>
      </c>
      <c r="I71" s="1" t="s">
        <v>633</v>
      </c>
      <c r="J71" s="1" t="s">
        <v>634</v>
      </c>
      <c r="K71" s="1" t="s">
        <v>47</v>
      </c>
      <c r="M71" s="1">
        <v>0.0</v>
      </c>
      <c r="O71" s="1">
        <v>1.09</v>
      </c>
      <c r="T71" s="1">
        <v>46.0</v>
      </c>
      <c r="U71" s="1">
        <v>1.2798762241695314</v>
      </c>
      <c r="V71" s="1">
        <v>-1.2798762241695314</v>
      </c>
      <c r="W71" s="1">
        <v>-0.23130795592984768</v>
      </c>
      <c r="Y71" s="1">
        <v>62.32876712328767</v>
      </c>
      <c r="Z71" s="1">
        <v>0.0</v>
      </c>
    </row>
    <row r="72" ht="14.25" customHeight="1">
      <c r="A72" s="1" t="s">
        <v>662</v>
      </c>
      <c r="B72" s="1" t="s">
        <v>96</v>
      </c>
      <c r="C72" s="1">
        <v>30.0</v>
      </c>
      <c r="D72" s="1">
        <v>1.0</v>
      </c>
      <c r="E72" s="1" t="s">
        <v>18</v>
      </c>
      <c r="F72" s="1" t="s">
        <v>173</v>
      </c>
      <c r="G72" s="1" t="s">
        <v>625</v>
      </c>
      <c r="H72" s="1" t="s">
        <v>18</v>
      </c>
      <c r="I72" s="1" t="s">
        <v>173</v>
      </c>
      <c r="J72" s="1" t="s">
        <v>174</v>
      </c>
      <c r="K72" s="1" t="s">
        <v>56</v>
      </c>
      <c r="M72" s="1">
        <v>0.0</v>
      </c>
      <c r="O72" s="1">
        <v>1.09</v>
      </c>
      <c r="T72" s="1">
        <v>47.0</v>
      </c>
      <c r="U72" s="1">
        <v>1.2798762241695314</v>
      </c>
      <c r="V72" s="1">
        <v>-1.2798762241695314</v>
      </c>
      <c r="W72" s="1">
        <v>-0.23130795592984768</v>
      </c>
      <c r="Y72" s="1">
        <v>63.6986301369863</v>
      </c>
      <c r="Z72" s="1">
        <v>0.0</v>
      </c>
    </row>
    <row r="73" ht="14.25" customHeight="1">
      <c r="A73" s="1" t="s">
        <v>663</v>
      </c>
      <c r="B73" s="1" t="s">
        <v>36</v>
      </c>
      <c r="C73" s="1">
        <v>30.0</v>
      </c>
      <c r="D73" s="1">
        <v>1.0</v>
      </c>
      <c r="E73" s="1" t="s">
        <v>18</v>
      </c>
      <c r="F73" s="1" t="s">
        <v>173</v>
      </c>
      <c r="G73" s="1" t="s">
        <v>588</v>
      </c>
      <c r="H73" s="1" t="s">
        <v>18</v>
      </c>
      <c r="I73" s="1" t="s">
        <v>173</v>
      </c>
      <c r="J73" s="1" t="s">
        <v>664</v>
      </c>
      <c r="K73" s="1" t="s">
        <v>56</v>
      </c>
      <c r="M73" s="1">
        <v>0.0</v>
      </c>
      <c r="O73" s="1">
        <v>1.09</v>
      </c>
      <c r="T73" s="1">
        <v>48.0</v>
      </c>
      <c r="U73" s="1">
        <v>1.2798762241695314</v>
      </c>
      <c r="V73" s="1">
        <v>-0.18987622416953132</v>
      </c>
      <c r="W73" s="1">
        <v>-0.03431572558575339</v>
      </c>
      <c r="Y73" s="1">
        <v>65.06849315068493</v>
      </c>
      <c r="Z73" s="1">
        <v>0.0</v>
      </c>
    </row>
    <row r="74" ht="14.25" customHeight="1">
      <c r="A74" s="1" t="s">
        <v>665</v>
      </c>
      <c r="B74" s="1" t="s">
        <v>51</v>
      </c>
      <c r="C74" s="1">
        <v>30.0</v>
      </c>
      <c r="D74" s="1">
        <v>1.0</v>
      </c>
      <c r="E74" s="1" t="s">
        <v>18</v>
      </c>
      <c r="F74" s="1" t="s">
        <v>173</v>
      </c>
      <c r="G74" s="1" t="s">
        <v>664</v>
      </c>
      <c r="H74" s="1" t="s">
        <v>18</v>
      </c>
      <c r="I74" s="1" t="s">
        <v>173</v>
      </c>
      <c r="J74" s="1" t="s">
        <v>651</v>
      </c>
      <c r="K74" s="1" t="s">
        <v>56</v>
      </c>
      <c r="M74" s="1">
        <v>0.0</v>
      </c>
      <c r="O74" s="1">
        <v>1.09</v>
      </c>
      <c r="T74" s="1">
        <v>49.0</v>
      </c>
      <c r="U74" s="1">
        <v>1.2798762241695314</v>
      </c>
      <c r="V74" s="1">
        <v>-1.2798762241695314</v>
      </c>
      <c r="W74" s="1">
        <v>-0.23130795592984768</v>
      </c>
      <c r="Y74" s="1">
        <v>66.43835616438355</v>
      </c>
      <c r="Z74" s="1">
        <v>0.0</v>
      </c>
    </row>
    <row r="75" ht="14.25" customHeight="1">
      <c r="T75" s="1">
        <v>50.0</v>
      </c>
      <c r="U75" s="1">
        <v>1.2798762241695314</v>
      </c>
      <c r="V75" s="1">
        <v>-1.2798762241695314</v>
      </c>
      <c r="W75" s="1">
        <v>-0.23130795592984768</v>
      </c>
      <c r="Y75" s="1">
        <v>67.80821917808218</v>
      </c>
      <c r="Z75" s="1">
        <v>0.545</v>
      </c>
    </row>
    <row r="76" ht="14.25" customHeight="1">
      <c r="T76" s="1">
        <v>51.0</v>
      </c>
      <c r="U76" s="1">
        <v>1.2798762241695314</v>
      </c>
      <c r="V76" s="1">
        <v>-1.2798762241695314</v>
      </c>
      <c r="W76" s="1">
        <v>-0.23130795592984768</v>
      </c>
      <c r="Y76" s="1">
        <v>69.17808219178082</v>
      </c>
      <c r="Z76" s="1">
        <v>0.9810000000000001</v>
      </c>
    </row>
    <row r="77" ht="14.25" customHeight="1">
      <c r="T77" s="1">
        <v>52.0</v>
      </c>
      <c r="U77" s="1">
        <v>1.2798762241695314</v>
      </c>
      <c r="V77" s="1">
        <v>-1.2798762241695314</v>
      </c>
      <c r="W77" s="1">
        <v>-0.23130795592984768</v>
      </c>
      <c r="Y77" s="1">
        <v>70.54794520547944</v>
      </c>
      <c r="Z77" s="1">
        <v>1.0682</v>
      </c>
    </row>
    <row r="78" ht="14.25" customHeight="1">
      <c r="T78" s="1">
        <v>53.0</v>
      </c>
      <c r="U78" s="1">
        <v>1.2798762241695314</v>
      </c>
      <c r="V78" s="1">
        <v>-1.2798762241695314</v>
      </c>
      <c r="W78" s="1">
        <v>-0.23130795592984768</v>
      </c>
      <c r="Y78" s="1">
        <v>71.91780821917807</v>
      </c>
      <c r="Z78" s="1">
        <v>1.09</v>
      </c>
    </row>
    <row r="79" ht="14.25" customHeight="1">
      <c r="T79" s="1">
        <v>54.0</v>
      </c>
      <c r="U79" s="1">
        <v>1.2798762241695314</v>
      </c>
      <c r="V79" s="1">
        <v>-1.2798762241695314</v>
      </c>
      <c r="W79" s="1">
        <v>-0.23130795592984768</v>
      </c>
      <c r="Y79" s="1">
        <v>73.2876712328767</v>
      </c>
      <c r="Z79" s="1">
        <v>1.09</v>
      </c>
    </row>
    <row r="80" ht="14.25" customHeight="1">
      <c r="T80" s="1">
        <v>55.0</v>
      </c>
      <c r="U80" s="1">
        <v>0.4869748380776223</v>
      </c>
      <c r="V80" s="1">
        <v>-0.4869748380776223</v>
      </c>
      <c r="W80" s="1">
        <v>-0.08800941236180274</v>
      </c>
      <c r="Y80" s="1">
        <v>74.65753424657534</v>
      </c>
      <c r="Z80" s="1">
        <v>2.18</v>
      </c>
    </row>
    <row r="81" ht="14.25" customHeight="1">
      <c r="T81" s="1">
        <v>56.0</v>
      </c>
      <c r="U81" s="1">
        <v>0.4869748380776223</v>
      </c>
      <c r="V81" s="1">
        <v>-0.4869748380776223</v>
      </c>
      <c r="W81" s="1">
        <v>-0.08800941236180274</v>
      </c>
      <c r="Y81" s="1">
        <v>76.02739726027396</v>
      </c>
      <c r="Z81" s="1">
        <v>2.18</v>
      </c>
    </row>
    <row r="82" ht="14.25" customHeight="1">
      <c r="T82" s="1">
        <v>57.0</v>
      </c>
      <c r="U82" s="1">
        <v>0.4869748380776223</v>
      </c>
      <c r="V82" s="1">
        <v>-0.4869748380776223</v>
      </c>
      <c r="W82" s="1">
        <v>-0.08800941236180274</v>
      </c>
      <c r="Y82" s="1">
        <v>77.39726027397259</v>
      </c>
      <c r="Z82" s="1">
        <v>2.18</v>
      </c>
    </row>
    <row r="83" ht="14.25" customHeight="1">
      <c r="T83" s="1">
        <v>58.0</v>
      </c>
      <c r="U83" s="1">
        <v>0.4869748380776223</v>
      </c>
      <c r="V83" s="1">
        <v>-0.4869748380776223</v>
      </c>
      <c r="W83" s="1">
        <v>-0.08800941236180274</v>
      </c>
      <c r="Y83" s="1">
        <v>78.76712328767123</v>
      </c>
      <c r="Z83" s="1">
        <v>2.18</v>
      </c>
    </row>
    <row r="84" ht="14.25" customHeight="1">
      <c r="T84" s="1">
        <v>59.0</v>
      </c>
      <c r="U84" s="1">
        <v>0.4869748380776223</v>
      </c>
      <c r="V84" s="1">
        <v>0.6030251619223778</v>
      </c>
      <c r="W84" s="1">
        <v>0.10898281798229155</v>
      </c>
      <c r="Y84" s="1">
        <v>80.13698630136986</v>
      </c>
      <c r="Z84" s="1">
        <v>2.18</v>
      </c>
    </row>
    <row r="85" ht="14.25" customHeight="1">
      <c r="T85" s="1">
        <v>60.0</v>
      </c>
      <c r="U85" s="1">
        <v>0.4869748380776223</v>
      </c>
      <c r="V85" s="1">
        <v>-0.4869748380776223</v>
      </c>
      <c r="W85" s="1">
        <v>-0.08800941236180274</v>
      </c>
      <c r="Y85" s="1">
        <v>81.50684931506848</v>
      </c>
      <c r="Z85" s="1">
        <v>5.45</v>
      </c>
    </row>
    <row r="86" ht="14.25" customHeight="1">
      <c r="T86" s="1">
        <v>61.0</v>
      </c>
      <c r="U86" s="1">
        <v>0.4869748380776223</v>
      </c>
      <c r="V86" s="1">
        <v>-0.4869748380776223</v>
      </c>
      <c r="W86" s="1">
        <v>-0.08800941236180274</v>
      </c>
      <c r="Y86" s="1">
        <v>82.87671232876711</v>
      </c>
      <c r="Z86" s="1">
        <v>6.540000000000001</v>
      </c>
    </row>
    <row r="87" ht="14.25" customHeight="1">
      <c r="T87" s="1">
        <v>62.0</v>
      </c>
      <c r="U87" s="1">
        <v>0.4869748380776223</v>
      </c>
      <c r="V87" s="1">
        <v>-0.4869748380776223</v>
      </c>
      <c r="W87" s="1">
        <v>-0.08800941236180274</v>
      </c>
      <c r="Y87" s="1">
        <v>84.24657534246575</v>
      </c>
      <c r="Z87" s="1">
        <v>9.81</v>
      </c>
    </row>
    <row r="88" ht="14.25" customHeight="1">
      <c r="T88" s="1">
        <v>63.0</v>
      </c>
      <c r="U88" s="1">
        <v>0.4869748380776223</v>
      </c>
      <c r="V88" s="1">
        <v>-0.4869748380776223</v>
      </c>
      <c r="W88" s="1">
        <v>-0.08800941236180274</v>
      </c>
      <c r="Y88" s="1">
        <v>85.61643835616438</v>
      </c>
      <c r="Z88" s="1">
        <v>9.81</v>
      </c>
    </row>
    <row r="89" ht="14.25" customHeight="1">
      <c r="T89" s="1">
        <v>64.0</v>
      </c>
      <c r="U89" s="1">
        <v>0.4869748380776223</v>
      </c>
      <c r="V89" s="1">
        <v>-0.4869748380776223</v>
      </c>
      <c r="W89" s="1">
        <v>-0.08800941236180274</v>
      </c>
      <c r="Y89" s="1">
        <v>86.986301369863</v>
      </c>
      <c r="Z89" s="1">
        <v>10.9</v>
      </c>
    </row>
    <row r="90" ht="14.25" customHeight="1">
      <c r="T90" s="1">
        <v>65.0</v>
      </c>
      <c r="U90" s="1">
        <v>0.4869748380776223</v>
      </c>
      <c r="V90" s="1">
        <v>-0.4869748380776223</v>
      </c>
      <c r="W90" s="1">
        <v>-0.08800941236180274</v>
      </c>
      <c r="Y90" s="1">
        <v>88.35616438356163</v>
      </c>
      <c r="Z90" s="1">
        <v>11.99</v>
      </c>
    </row>
    <row r="91" ht="14.25" customHeight="1">
      <c r="T91" s="1">
        <v>66.0</v>
      </c>
      <c r="U91" s="1">
        <v>0.4869748380776223</v>
      </c>
      <c r="V91" s="1">
        <v>0.4940251619223778</v>
      </c>
      <c r="W91" s="1">
        <v>0.08928359494788211</v>
      </c>
      <c r="Y91" s="1">
        <v>89.72602739726027</v>
      </c>
      <c r="Z91" s="1">
        <v>11.99</v>
      </c>
    </row>
    <row r="92" ht="14.25" customHeight="1">
      <c r="T92" s="1">
        <v>67.0</v>
      </c>
      <c r="U92" s="1">
        <v>0.4869748380776223</v>
      </c>
      <c r="V92" s="1">
        <v>-0.4869748380776223</v>
      </c>
      <c r="W92" s="1">
        <v>-0.08800941236180274</v>
      </c>
      <c r="Y92" s="1">
        <v>91.09589041095889</v>
      </c>
      <c r="Z92" s="1">
        <v>15.260000000000002</v>
      </c>
    </row>
    <row r="93" ht="14.25" customHeight="1">
      <c r="T93" s="1">
        <v>68.0</v>
      </c>
      <c r="U93" s="1">
        <v>0.4869748380776223</v>
      </c>
      <c r="V93" s="1">
        <v>-0.4869748380776223</v>
      </c>
      <c r="W93" s="1">
        <v>-0.08800941236180274</v>
      </c>
      <c r="Y93" s="1">
        <v>92.46575342465752</v>
      </c>
      <c r="Z93" s="1">
        <v>15.260000000000002</v>
      </c>
    </row>
    <row r="94" ht="14.25" customHeight="1">
      <c r="T94" s="1">
        <v>69.0</v>
      </c>
      <c r="U94" s="1">
        <v>0.4869748380776223</v>
      </c>
      <c r="V94" s="1">
        <v>-0.4869748380776223</v>
      </c>
      <c r="W94" s="1">
        <v>-0.08800941236180274</v>
      </c>
      <c r="Y94" s="1">
        <v>93.83561643835615</v>
      </c>
      <c r="Z94" s="1">
        <v>20.71</v>
      </c>
    </row>
    <row r="95" ht="14.25" customHeight="1">
      <c r="T95" s="1">
        <v>70.0</v>
      </c>
      <c r="U95" s="1">
        <v>0.4869748380776223</v>
      </c>
      <c r="V95" s="1">
        <v>-0.4869748380776223</v>
      </c>
      <c r="W95" s="1">
        <v>-0.08800941236180274</v>
      </c>
      <c r="Y95" s="1">
        <v>95.20547945205479</v>
      </c>
      <c r="Z95" s="1">
        <v>20.71</v>
      </c>
    </row>
    <row r="96" ht="14.25" customHeight="1">
      <c r="T96" s="1">
        <v>71.0</v>
      </c>
      <c r="U96" s="1">
        <v>0.4869748380776223</v>
      </c>
      <c r="V96" s="1">
        <v>-0.4869748380776223</v>
      </c>
      <c r="W96" s="1">
        <v>-0.08800941236180274</v>
      </c>
      <c r="Y96" s="1">
        <v>96.57534246575341</v>
      </c>
      <c r="Z96" s="1">
        <v>21.8</v>
      </c>
    </row>
    <row r="97" ht="14.25" customHeight="1">
      <c r="T97" s="1">
        <v>72.0</v>
      </c>
      <c r="U97" s="1">
        <v>0.4869748380776223</v>
      </c>
      <c r="V97" s="1">
        <v>-0.4869748380776223</v>
      </c>
      <c r="W97" s="1">
        <v>-0.08800941236180274</v>
      </c>
      <c r="Y97" s="1">
        <v>97.94520547945204</v>
      </c>
      <c r="Z97" s="1">
        <v>26.160000000000004</v>
      </c>
    </row>
    <row r="98" ht="14.25" customHeight="1">
      <c r="T98" s="4">
        <v>73.0</v>
      </c>
      <c r="U98" s="4">
        <v>0.4869748380776223</v>
      </c>
      <c r="V98" s="4">
        <v>-0.4869748380776223</v>
      </c>
      <c r="W98" s="4">
        <v>-0.08800941236180274</v>
      </c>
      <c r="Y98" s="4">
        <v>99.31506849315068</v>
      </c>
      <c r="Z98" s="4">
        <v>26.160000000000004</v>
      </c>
    </row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4:U4"/>
    <mergeCell ref="Q6:R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</row>
    <row r="2" ht="14.25" customHeight="1">
      <c r="A2" s="1" t="s">
        <v>666</v>
      </c>
      <c r="B2" s="1" t="s">
        <v>96</v>
      </c>
      <c r="C2" s="1">
        <v>22.0</v>
      </c>
      <c r="D2" s="1">
        <v>35.0</v>
      </c>
      <c r="E2" s="1" t="s">
        <v>97</v>
      </c>
      <c r="F2" s="1" t="s">
        <v>98</v>
      </c>
      <c r="G2" s="1" t="s">
        <v>99</v>
      </c>
      <c r="H2" s="1" t="s">
        <v>18</v>
      </c>
      <c r="I2" s="1" t="s">
        <v>19</v>
      </c>
      <c r="J2" s="1" t="s">
        <v>667</v>
      </c>
      <c r="K2" s="1">
        <v>95.0</v>
      </c>
      <c r="M2" s="1">
        <v>103.55000000000001</v>
      </c>
      <c r="O2" s="1">
        <v>38.150000000000006</v>
      </c>
      <c r="T2" s="1" t="s">
        <v>21</v>
      </c>
    </row>
    <row r="3" ht="14.25" customHeight="1">
      <c r="A3" s="1" t="s">
        <v>668</v>
      </c>
      <c r="B3" s="1" t="s">
        <v>51</v>
      </c>
      <c r="C3" s="1">
        <v>24.0</v>
      </c>
      <c r="D3" s="1">
        <v>32.0</v>
      </c>
      <c r="E3" s="1" t="s">
        <v>97</v>
      </c>
      <c r="F3" s="1" t="s">
        <v>98</v>
      </c>
      <c r="G3" s="1" t="s">
        <v>99</v>
      </c>
      <c r="H3" s="1" t="s">
        <v>18</v>
      </c>
      <c r="I3" s="1" t="s">
        <v>19</v>
      </c>
      <c r="J3" s="1" t="s">
        <v>667</v>
      </c>
      <c r="K3" s="1">
        <v>57.0</v>
      </c>
      <c r="M3" s="1">
        <v>62.13</v>
      </c>
      <c r="O3" s="1">
        <v>34.88</v>
      </c>
    </row>
    <row r="4" ht="14.25" customHeight="1">
      <c r="A4" s="1" t="s">
        <v>669</v>
      </c>
      <c r="B4" s="1" t="s">
        <v>14</v>
      </c>
      <c r="C4" s="1">
        <v>28.0</v>
      </c>
      <c r="D4" s="1">
        <v>35.0</v>
      </c>
      <c r="E4" s="1" t="s">
        <v>97</v>
      </c>
      <c r="F4" s="1" t="s">
        <v>98</v>
      </c>
      <c r="G4" s="1" t="s">
        <v>99</v>
      </c>
      <c r="H4" s="1" t="s">
        <v>44</v>
      </c>
      <c r="I4" s="1" t="s">
        <v>45</v>
      </c>
      <c r="J4" s="1" t="s">
        <v>670</v>
      </c>
      <c r="K4" s="1">
        <v>31.0</v>
      </c>
      <c r="M4" s="1">
        <v>33.79</v>
      </c>
      <c r="O4" s="1">
        <v>38.150000000000006</v>
      </c>
      <c r="T4" s="2" t="s">
        <v>31</v>
      </c>
      <c r="U4" s="3"/>
    </row>
    <row r="5" ht="14.25" customHeight="1">
      <c r="A5" s="1" t="s">
        <v>671</v>
      </c>
      <c r="B5" s="1" t="s">
        <v>23</v>
      </c>
      <c r="C5" s="1">
        <v>20.0</v>
      </c>
      <c r="D5" s="1">
        <v>35.0</v>
      </c>
      <c r="E5" s="1" t="s">
        <v>97</v>
      </c>
      <c r="F5" s="1" t="s">
        <v>98</v>
      </c>
      <c r="G5" s="1" t="s">
        <v>99</v>
      </c>
      <c r="H5" s="1" t="s">
        <v>44</v>
      </c>
      <c r="I5" s="1" t="s">
        <v>45</v>
      </c>
      <c r="J5" s="1" t="s">
        <v>275</v>
      </c>
      <c r="K5" s="1">
        <v>18.0</v>
      </c>
      <c r="M5" s="1">
        <v>19.62</v>
      </c>
      <c r="O5" s="1">
        <v>38.150000000000006</v>
      </c>
      <c r="T5" s="1" t="s">
        <v>34</v>
      </c>
      <c r="U5" s="1">
        <v>0.7821360400799601</v>
      </c>
    </row>
    <row r="6" ht="14.25" customHeight="1">
      <c r="A6" s="1" t="s">
        <v>672</v>
      </c>
      <c r="B6" s="1" t="s">
        <v>65</v>
      </c>
      <c r="C6" s="1">
        <v>23.0</v>
      </c>
      <c r="D6" s="1">
        <v>25.0</v>
      </c>
      <c r="E6" s="1" t="s">
        <v>97</v>
      </c>
      <c r="F6" s="1" t="s">
        <v>98</v>
      </c>
      <c r="G6" s="1" t="s">
        <v>445</v>
      </c>
      <c r="H6" s="1" t="s">
        <v>18</v>
      </c>
      <c r="I6" s="1" t="s">
        <v>19</v>
      </c>
      <c r="J6" s="1" t="s">
        <v>673</v>
      </c>
      <c r="K6" s="1">
        <v>25.0</v>
      </c>
      <c r="M6" s="1">
        <v>27.250000000000004</v>
      </c>
      <c r="O6" s="1">
        <v>27.250000000000004</v>
      </c>
      <c r="Q6" s="2" t="s">
        <v>11</v>
      </c>
      <c r="R6" s="3"/>
      <c r="T6" s="1" t="s">
        <v>38</v>
      </c>
      <c r="U6" s="1">
        <v>0.6117367851919608</v>
      </c>
    </row>
    <row r="7" ht="14.25" customHeight="1">
      <c r="A7" s="1" t="s">
        <v>674</v>
      </c>
      <c r="B7" s="1" t="s">
        <v>133</v>
      </c>
      <c r="C7" s="1">
        <v>24.0</v>
      </c>
      <c r="D7" s="1">
        <v>20.0</v>
      </c>
      <c r="E7" s="1" t="s">
        <v>97</v>
      </c>
      <c r="F7" s="1" t="s">
        <v>98</v>
      </c>
      <c r="G7" s="1" t="s">
        <v>99</v>
      </c>
      <c r="H7" s="1" t="s">
        <v>44</v>
      </c>
      <c r="I7" s="1" t="s">
        <v>45</v>
      </c>
      <c r="J7" s="1" t="s">
        <v>275</v>
      </c>
      <c r="K7" s="1" t="s">
        <v>56</v>
      </c>
      <c r="M7" s="1">
        <v>0.0</v>
      </c>
      <c r="O7" s="1">
        <v>21.8</v>
      </c>
      <c r="T7" s="1" t="s">
        <v>42</v>
      </c>
      <c r="U7" s="1">
        <v>0.60347586572796</v>
      </c>
    </row>
    <row r="8" ht="14.25" customHeight="1">
      <c r="A8" s="1" t="s">
        <v>675</v>
      </c>
      <c r="B8" s="1" t="s">
        <v>33</v>
      </c>
      <c r="C8" s="1">
        <v>22.0</v>
      </c>
      <c r="D8" s="1">
        <v>17.0</v>
      </c>
      <c r="E8" s="1" t="s">
        <v>97</v>
      </c>
      <c r="F8" s="1" t="s">
        <v>98</v>
      </c>
      <c r="G8" s="1" t="s">
        <v>445</v>
      </c>
      <c r="H8" s="1" t="s">
        <v>18</v>
      </c>
      <c r="I8" s="1" t="s">
        <v>19</v>
      </c>
      <c r="J8" s="1" t="s">
        <v>667</v>
      </c>
      <c r="K8" s="1">
        <v>15.0</v>
      </c>
      <c r="M8" s="1">
        <v>16.35</v>
      </c>
      <c r="O8" s="1">
        <v>18.53</v>
      </c>
      <c r="Q8" s="1" t="s">
        <v>48</v>
      </c>
      <c r="R8" s="1">
        <v>7.894714285714284</v>
      </c>
      <c r="T8" s="1" t="s">
        <v>49</v>
      </c>
      <c r="U8" s="1">
        <v>11.195352078773144</v>
      </c>
    </row>
    <row r="9" ht="14.25" customHeight="1">
      <c r="A9" s="1" t="s">
        <v>676</v>
      </c>
      <c r="B9" s="1" t="s">
        <v>51</v>
      </c>
      <c r="C9" s="1">
        <v>25.0</v>
      </c>
      <c r="D9" s="1">
        <v>17.0</v>
      </c>
      <c r="E9" s="1" t="s">
        <v>97</v>
      </c>
      <c r="F9" s="1" t="s">
        <v>98</v>
      </c>
      <c r="G9" s="1" t="s">
        <v>445</v>
      </c>
      <c r="H9" s="1" t="s">
        <v>18</v>
      </c>
      <c r="I9" s="1" t="s">
        <v>19</v>
      </c>
      <c r="J9" s="1" t="s">
        <v>567</v>
      </c>
      <c r="K9" s="1">
        <v>15.0</v>
      </c>
      <c r="M9" s="1">
        <v>16.35</v>
      </c>
      <c r="O9" s="1">
        <v>18.53</v>
      </c>
      <c r="Q9" s="1" t="s">
        <v>49</v>
      </c>
      <c r="R9" s="1">
        <v>2.539831488924876</v>
      </c>
      <c r="T9" s="4" t="s">
        <v>53</v>
      </c>
      <c r="U9" s="4">
        <v>49.0</v>
      </c>
    </row>
    <row r="10" ht="14.25" customHeight="1">
      <c r="A10" s="1" t="s">
        <v>677</v>
      </c>
      <c r="B10" s="1" t="s">
        <v>40</v>
      </c>
      <c r="C10" s="1">
        <v>26.0</v>
      </c>
      <c r="D10" s="1">
        <v>12.0</v>
      </c>
      <c r="E10" s="1" t="s">
        <v>97</v>
      </c>
      <c r="F10" s="1" t="s">
        <v>98</v>
      </c>
      <c r="G10" s="1" t="s">
        <v>445</v>
      </c>
      <c r="H10" s="1" t="s">
        <v>15</v>
      </c>
      <c r="I10" s="1" t="s">
        <v>16</v>
      </c>
      <c r="J10" s="1" t="s">
        <v>17</v>
      </c>
      <c r="K10" s="1">
        <v>13.0</v>
      </c>
      <c r="M10" s="1">
        <v>14.170000000000002</v>
      </c>
      <c r="O10" s="1">
        <v>13.080000000000002</v>
      </c>
      <c r="Q10" s="1" t="s">
        <v>57</v>
      </c>
      <c r="R10" s="1">
        <v>1.09</v>
      </c>
    </row>
    <row r="11" ht="14.25" customHeight="1">
      <c r="A11" s="1" t="s">
        <v>678</v>
      </c>
      <c r="B11" s="1" t="s">
        <v>33</v>
      </c>
      <c r="C11" s="1">
        <v>22.0</v>
      </c>
      <c r="D11" s="1">
        <v>12.0</v>
      </c>
      <c r="E11" s="1" t="s">
        <v>97</v>
      </c>
      <c r="F11" s="1" t="s">
        <v>98</v>
      </c>
      <c r="G11" s="1" t="s">
        <v>358</v>
      </c>
      <c r="H11" s="1" t="s">
        <v>97</v>
      </c>
      <c r="I11" s="1" t="s">
        <v>98</v>
      </c>
      <c r="J11" s="1" t="s">
        <v>99</v>
      </c>
      <c r="K11" s="1">
        <v>10.0</v>
      </c>
      <c r="M11" s="1">
        <v>10.9</v>
      </c>
      <c r="O11" s="1">
        <v>13.080000000000002</v>
      </c>
      <c r="Q11" s="1" t="s">
        <v>62</v>
      </c>
      <c r="R11" s="1">
        <v>0.0</v>
      </c>
      <c r="T11" s="1" t="s">
        <v>63</v>
      </c>
    </row>
    <row r="12" ht="14.25" customHeight="1">
      <c r="A12" s="1" t="s">
        <v>679</v>
      </c>
      <c r="B12" s="1" t="s">
        <v>164</v>
      </c>
      <c r="C12" s="1">
        <v>26.0</v>
      </c>
      <c r="D12" s="1">
        <v>12.0</v>
      </c>
      <c r="E12" s="1" t="s">
        <v>97</v>
      </c>
      <c r="F12" s="1" t="s">
        <v>98</v>
      </c>
      <c r="G12" s="1" t="s">
        <v>99</v>
      </c>
      <c r="H12" s="1" t="s">
        <v>83</v>
      </c>
      <c r="I12" s="1" t="s">
        <v>84</v>
      </c>
      <c r="J12" s="1" t="s">
        <v>303</v>
      </c>
      <c r="K12" s="1" t="s">
        <v>56</v>
      </c>
      <c r="M12" s="1">
        <v>0.0</v>
      </c>
      <c r="O12" s="1">
        <v>13.080000000000002</v>
      </c>
      <c r="Q12" s="1" t="s">
        <v>69</v>
      </c>
      <c r="R12" s="1">
        <v>17.778820422474134</v>
      </c>
      <c r="T12" s="2"/>
      <c r="U12" s="2" t="s">
        <v>70</v>
      </c>
      <c r="V12" s="2" t="s">
        <v>71</v>
      </c>
      <c r="W12" s="2" t="s">
        <v>72</v>
      </c>
      <c r="X12" s="2" t="s">
        <v>73</v>
      </c>
      <c r="Y12" s="2" t="s">
        <v>74</v>
      </c>
    </row>
    <row r="13" ht="14.25" customHeight="1">
      <c r="A13" s="1" t="s">
        <v>680</v>
      </c>
      <c r="B13" s="1" t="s">
        <v>14</v>
      </c>
      <c r="C13" s="1">
        <v>22.0</v>
      </c>
      <c r="D13" s="1">
        <v>6.0</v>
      </c>
      <c r="E13" s="1" t="s">
        <v>97</v>
      </c>
      <c r="F13" s="1" t="s">
        <v>98</v>
      </c>
      <c r="G13" s="1" t="s">
        <v>681</v>
      </c>
      <c r="H13" s="1" t="s">
        <v>90</v>
      </c>
      <c r="I13" s="1" t="s">
        <v>91</v>
      </c>
      <c r="J13" s="1" t="s">
        <v>165</v>
      </c>
      <c r="K13" s="1">
        <v>11.0</v>
      </c>
      <c r="M13" s="1">
        <v>11.99</v>
      </c>
      <c r="O13" s="1">
        <v>6.540000000000001</v>
      </c>
      <c r="Q13" s="1" t="s">
        <v>79</v>
      </c>
      <c r="R13" s="1">
        <v>316.0864556145834</v>
      </c>
      <c r="T13" s="1" t="s">
        <v>80</v>
      </c>
      <c r="U13" s="1">
        <v>1.0</v>
      </c>
      <c r="V13" s="1">
        <v>9281.362185618553</v>
      </c>
      <c r="W13" s="1">
        <v>9281.362185618553</v>
      </c>
      <c r="X13" s="1">
        <v>74.05190037958457</v>
      </c>
      <c r="Y13" s="1">
        <v>3.230758823935861E-11</v>
      </c>
    </row>
    <row r="14" ht="14.25" customHeight="1">
      <c r="A14" s="1" t="s">
        <v>682</v>
      </c>
      <c r="B14" s="1" t="s">
        <v>33</v>
      </c>
      <c r="C14" s="1">
        <v>29.0</v>
      </c>
      <c r="D14" s="1">
        <v>11.0</v>
      </c>
      <c r="E14" s="1" t="s">
        <v>97</v>
      </c>
      <c r="F14" s="1" t="s">
        <v>98</v>
      </c>
      <c r="G14" s="1" t="s">
        <v>99</v>
      </c>
      <c r="H14" s="1" t="s">
        <v>28</v>
      </c>
      <c r="I14" s="1" t="s">
        <v>29</v>
      </c>
      <c r="J14" s="1" t="s">
        <v>683</v>
      </c>
      <c r="K14" s="1">
        <v>4.0</v>
      </c>
      <c r="M14" s="1">
        <v>4.36</v>
      </c>
      <c r="O14" s="1">
        <v>11.99</v>
      </c>
      <c r="Q14" s="1" t="s">
        <v>86</v>
      </c>
      <c r="R14" s="1">
        <v>18.798584335393993</v>
      </c>
      <c r="T14" s="1" t="s">
        <v>87</v>
      </c>
      <c r="U14" s="1">
        <v>47.0</v>
      </c>
      <c r="V14" s="1">
        <v>5890.787683881438</v>
      </c>
      <c r="W14" s="1">
        <v>125.33590816769018</v>
      </c>
    </row>
    <row r="15" ht="14.25" customHeight="1">
      <c r="A15" s="1" t="s">
        <v>684</v>
      </c>
      <c r="B15" s="1" t="s">
        <v>36</v>
      </c>
      <c r="C15" s="1">
        <v>30.0</v>
      </c>
      <c r="D15" s="1">
        <v>10.0</v>
      </c>
      <c r="E15" s="1" t="s">
        <v>97</v>
      </c>
      <c r="F15" s="1" t="s">
        <v>98</v>
      </c>
      <c r="G15" s="1" t="s">
        <v>685</v>
      </c>
      <c r="H15" s="1" t="s">
        <v>44</v>
      </c>
      <c r="I15" s="1" t="s">
        <v>45</v>
      </c>
      <c r="J15" s="1" t="s">
        <v>342</v>
      </c>
      <c r="K15" s="1">
        <v>4.0</v>
      </c>
      <c r="M15" s="1">
        <v>4.36</v>
      </c>
      <c r="O15" s="1">
        <v>10.9</v>
      </c>
      <c r="Q15" s="1" t="s">
        <v>93</v>
      </c>
      <c r="R15" s="1">
        <v>4.059559628588156</v>
      </c>
      <c r="T15" s="4" t="s">
        <v>94</v>
      </c>
      <c r="U15" s="4">
        <v>48.0</v>
      </c>
      <c r="V15" s="4">
        <v>15172.14986949999</v>
      </c>
      <c r="W15" s="4"/>
      <c r="X15" s="4"/>
      <c r="Y15" s="4"/>
    </row>
    <row r="16" ht="14.25" customHeight="1">
      <c r="A16" s="1" t="s">
        <v>686</v>
      </c>
      <c r="B16" s="1" t="s">
        <v>51</v>
      </c>
      <c r="C16" s="1">
        <v>22.0</v>
      </c>
      <c r="D16" s="1">
        <v>7.0</v>
      </c>
      <c r="E16" s="1" t="s">
        <v>97</v>
      </c>
      <c r="F16" s="1" t="s">
        <v>98</v>
      </c>
      <c r="G16" s="1" t="s">
        <v>99</v>
      </c>
      <c r="H16" s="1" t="s">
        <v>83</v>
      </c>
      <c r="I16" s="1" t="s">
        <v>84</v>
      </c>
      <c r="J16" s="1" t="s">
        <v>287</v>
      </c>
      <c r="K16" s="1">
        <v>9.0</v>
      </c>
      <c r="M16" s="1">
        <v>9.81</v>
      </c>
      <c r="O16" s="1">
        <v>7.630000000000001</v>
      </c>
      <c r="Q16" s="1" t="s">
        <v>100</v>
      </c>
      <c r="R16" s="1">
        <v>103.55000000000001</v>
      </c>
    </row>
    <row r="17" ht="14.25" customHeight="1">
      <c r="A17" s="1" t="s">
        <v>687</v>
      </c>
      <c r="B17" s="1" t="s">
        <v>96</v>
      </c>
      <c r="C17" s="1">
        <v>24.0</v>
      </c>
      <c r="D17" s="1">
        <v>8.0</v>
      </c>
      <c r="E17" s="1" t="s">
        <v>97</v>
      </c>
      <c r="F17" s="1" t="s">
        <v>98</v>
      </c>
      <c r="G17" s="1" t="s">
        <v>685</v>
      </c>
      <c r="H17" s="1" t="s">
        <v>44</v>
      </c>
      <c r="I17" s="1" t="s">
        <v>45</v>
      </c>
      <c r="J17" s="1" t="s">
        <v>688</v>
      </c>
      <c r="K17" s="1">
        <v>8.0</v>
      </c>
      <c r="M17" s="1">
        <v>8.72</v>
      </c>
      <c r="O17" s="1">
        <v>8.72</v>
      </c>
      <c r="Q17" s="1" t="s">
        <v>102</v>
      </c>
      <c r="R17" s="1">
        <v>0.0</v>
      </c>
      <c r="T17" s="2"/>
      <c r="U17" s="2" t="s">
        <v>103</v>
      </c>
      <c r="V17" s="2" t="s">
        <v>49</v>
      </c>
      <c r="W17" s="2" t="s">
        <v>104</v>
      </c>
      <c r="X17" s="2" t="s">
        <v>105</v>
      </c>
      <c r="Y17" s="2" t="s">
        <v>106</v>
      </c>
      <c r="Z17" s="2" t="s">
        <v>107</v>
      </c>
      <c r="AA17" s="2" t="s">
        <v>108</v>
      </c>
      <c r="AB17" s="2" t="s">
        <v>109</v>
      </c>
    </row>
    <row r="18" ht="14.25" customHeight="1">
      <c r="A18" s="1" t="s">
        <v>689</v>
      </c>
      <c r="B18" s="1" t="s">
        <v>23</v>
      </c>
      <c r="C18" s="1">
        <v>21.0</v>
      </c>
      <c r="D18" s="1">
        <v>4.0</v>
      </c>
      <c r="E18" s="1" t="s">
        <v>97</v>
      </c>
      <c r="F18" s="1" t="s">
        <v>98</v>
      </c>
      <c r="G18" s="1" t="s">
        <v>690</v>
      </c>
      <c r="H18" s="1" t="s">
        <v>97</v>
      </c>
      <c r="I18" s="1" t="s">
        <v>98</v>
      </c>
      <c r="J18" s="1" t="s">
        <v>445</v>
      </c>
      <c r="K18" s="1">
        <v>7.0</v>
      </c>
      <c r="M18" s="1">
        <v>7.630000000000001</v>
      </c>
      <c r="O18" s="1">
        <v>4.36</v>
      </c>
      <c r="Q18" s="1" t="s">
        <v>111</v>
      </c>
      <c r="R18" s="1">
        <v>103.55000000000001</v>
      </c>
      <c r="T18" s="1" t="s">
        <v>112</v>
      </c>
      <c r="U18" s="1">
        <v>-2.9325343405387345</v>
      </c>
      <c r="V18" s="1">
        <v>2.0349312724671007</v>
      </c>
      <c r="W18" s="1">
        <v>-1.4410974858052095</v>
      </c>
      <c r="X18" s="1">
        <v>0.15618675022326997</v>
      </c>
      <c r="Y18" s="1">
        <v>-7.026288024016468</v>
      </c>
      <c r="Z18" s="1">
        <v>1.161219342938999</v>
      </c>
      <c r="AA18" s="1">
        <v>-7.026288024016468</v>
      </c>
      <c r="AB18" s="1">
        <v>1.161219342938999</v>
      </c>
    </row>
    <row r="19" ht="14.25" customHeight="1">
      <c r="A19" s="1" t="s">
        <v>691</v>
      </c>
      <c r="B19" s="1" t="s">
        <v>33</v>
      </c>
      <c r="C19" s="1">
        <v>19.0</v>
      </c>
      <c r="D19" s="1">
        <v>3.0</v>
      </c>
      <c r="E19" s="1" t="s">
        <v>97</v>
      </c>
      <c r="F19" s="1" t="s">
        <v>98</v>
      </c>
      <c r="G19" s="1" t="s">
        <v>681</v>
      </c>
      <c r="H19" s="1" t="s">
        <v>59</v>
      </c>
      <c r="I19" s="1" t="s">
        <v>60</v>
      </c>
      <c r="J19" s="1" t="s">
        <v>61</v>
      </c>
      <c r="K19" s="1">
        <v>6.0</v>
      </c>
      <c r="M19" s="1">
        <v>6.540000000000001</v>
      </c>
      <c r="O19" s="1">
        <v>3.2700000000000005</v>
      </c>
      <c r="Q19" s="1" t="s">
        <v>117</v>
      </c>
      <c r="R19" s="1">
        <v>386.8409999999999</v>
      </c>
      <c r="T19" s="4" t="s">
        <v>12</v>
      </c>
      <c r="U19" s="4">
        <v>1.3094687258551663</v>
      </c>
      <c r="V19" s="4">
        <v>0.15216929428242026</v>
      </c>
      <c r="W19" s="4">
        <v>8.605341386579894</v>
      </c>
      <c r="X19" s="4">
        <v>3.230758823935734E-11</v>
      </c>
      <c r="Y19" s="4">
        <v>1.003343591601554</v>
      </c>
      <c r="Z19" s="4">
        <v>1.6155938601087785</v>
      </c>
      <c r="AA19" s="4">
        <v>1.003343591601554</v>
      </c>
      <c r="AB19" s="4">
        <v>1.6155938601087785</v>
      </c>
    </row>
    <row r="20" ht="14.25" customHeight="1">
      <c r="A20" s="1" t="s">
        <v>692</v>
      </c>
      <c r="B20" s="1" t="s">
        <v>23</v>
      </c>
      <c r="C20" s="1">
        <v>28.0</v>
      </c>
      <c r="D20" s="1">
        <v>6.0</v>
      </c>
      <c r="E20" s="1" t="s">
        <v>97</v>
      </c>
      <c r="F20" s="1" t="s">
        <v>98</v>
      </c>
      <c r="G20" s="1" t="s">
        <v>358</v>
      </c>
      <c r="H20" s="1" t="s">
        <v>76</v>
      </c>
      <c r="I20" s="1" t="s">
        <v>77</v>
      </c>
      <c r="J20" s="1" t="s">
        <v>78</v>
      </c>
      <c r="K20" s="1">
        <v>3.0</v>
      </c>
      <c r="M20" s="1">
        <v>3.2700000000000005</v>
      </c>
      <c r="O20" s="1">
        <v>6.540000000000001</v>
      </c>
      <c r="Q20" s="4" t="s">
        <v>121</v>
      </c>
      <c r="R20" s="4">
        <v>49.0</v>
      </c>
    </row>
    <row r="21" ht="14.25" customHeight="1">
      <c r="A21" s="1" t="s">
        <v>693</v>
      </c>
      <c r="B21" s="1" t="s">
        <v>65</v>
      </c>
      <c r="C21" s="1">
        <v>27.0</v>
      </c>
      <c r="D21" s="1">
        <v>6.0</v>
      </c>
      <c r="E21" s="1" t="s">
        <v>97</v>
      </c>
      <c r="F21" s="1" t="s">
        <v>98</v>
      </c>
      <c r="G21" s="1" t="s">
        <v>685</v>
      </c>
      <c r="H21" s="1" t="s">
        <v>76</v>
      </c>
      <c r="I21" s="1" t="s">
        <v>77</v>
      </c>
      <c r="J21" s="1" t="s">
        <v>148</v>
      </c>
      <c r="K21" s="1" t="s">
        <v>47</v>
      </c>
      <c r="M21" s="1">
        <v>0.0</v>
      </c>
      <c r="O21" s="1">
        <v>6.540000000000001</v>
      </c>
    </row>
    <row r="22" ht="14.25" customHeight="1">
      <c r="A22" s="1" t="s">
        <v>694</v>
      </c>
      <c r="B22" s="1" t="s">
        <v>65</v>
      </c>
      <c r="C22" s="1">
        <v>20.0</v>
      </c>
      <c r="D22" s="1">
        <v>6.0</v>
      </c>
      <c r="E22" s="1" t="s">
        <v>97</v>
      </c>
      <c r="F22" s="1" t="s">
        <v>98</v>
      </c>
      <c r="G22" s="1" t="s">
        <v>99</v>
      </c>
      <c r="H22" s="1" t="s">
        <v>390</v>
      </c>
      <c r="I22" s="1" t="s">
        <v>391</v>
      </c>
      <c r="J22" s="1" t="s">
        <v>392</v>
      </c>
      <c r="K22" s="1" t="s">
        <v>47</v>
      </c>
      <c r="M22" s="1">
        <v>0.0</v>
      </c>
      <c r="O22" s="1">
        <v>6.540000000000001</v>
      </c>
    </row>
    <row r="23" ht="14.25" customHeight="1">
      <c r="A23" s="1" t="s">
        <v>695</v>
      </c>
      <c r="B23" s="1" t="s">
        <v>23</v>
      </c>
      <c r="C23" s="1">
        <v>25.0</v>
      </c>
      <c r="D23" s="1">
        <v>5.0</v>
      </c>
      <c r="E23" s="1" t="s">
        <v>97</v>
      </c>
      <c r="F23" s="1" t="s">
        <v>98</v>
      </c>
      <c r="G23" s="1" t="s">
        <v>190</v>
      </c>
      <c r="H23" s="1" t="s">
        <v>97</v>
      </c>
      <c r="I23" s="1" t="s">
        <v>98</v>
      </c>
      <c r="J23" s="1" t="s">
        <v>358</v>
      </c>
      <c r="K23" s="1" t="s">
        <v>56</v>
      </c>
      <c r="M23" s="1">
        <v>0.0</v>
      </c>
      <c r="O23" s="1">
        <v>5.45</v>
      </c>
      <c r="T23" s="1" t="s">
        <v>130</v>
      </c>
      <c r="Y23" s="1" t="s">
        <v>131</v>
      </c>
    </row>
    <row r="24" ht="14.25" customHeight="1">
      <c r="A24" s="1" t="s">
        <v>696</v>
      </c>
      <c r="B24" s="1" t="s">
        <v>40</v>
      </c>
      <c r="C24" s="1">
        <v>23.0</v>
      </c>
      <c r="D24" s="1">
        <v>4.0</v>
      </c>
      <c r="E24" s="1" t="s">
        <v>97</v>
      </c>
      <c r="F24" s="1" t="s">
        <v>98</v>
      </c>
      <c r="G24" s="1" t="s">
        <v>685</v>
      </c>
      <c r="H24" s="1" t="s">
        <v>97</v>
      </c>
      <c r="I24" s="1" t="s">
        <v>98</v>
      </c>
      <c r="J24" s="1" t="s">
        <v>579</v>
      </c>
      <c r="K24" s="1">
        <v>1.0</v>
      </c>
      <c r="M24" s="1">
        <v>1.09</v>
      </c>
      <c r="O24" s="1">
        <v>4.36</v>
      </c>
    </row>
    <row r="25" ht="14.25" customHeight="1">
      <c r="A25" s="1" t="s">
        <v>697</v>
      </c>
      <c r="B25" s="1" t="s">
        <v>51</v>
      </c>
      <c r="C25" s="1">
        <v>24.0</v>
      </c>
      <c r="D25" s="1">
        <v>4.0</v>
      </c>
      <c r="E25" s="1" t="s">
        <v>97</v>
      </c>
      <c r="F25" s="1" t="s">
        <v>98</v>
      </c>
      <c r="G25" s="1" t="s">
        <v>190</v>
      </c>
      <c r="H25" s="1" t="s">
        <v>44</v>
      </c>
      <c r="I25" s="1" t="s">
        <v>45</v>
      </c>
      <c r="J25" s="1" t="s">
        <v>123</v>
      </c>
      <c r="K25" s="1" t="s">
        <v>56</v>
      </c>
      <c r="M25" s="1">
        <v>0.0</v>
      </c>
      <c r="O25" s="1">
        <v>4.36</v>
      </c>
      <c r="T25" s="2" t="s">
        <v>136</v>
      </c>
      <c r="U25" s="2" t="s">
        <v>137</v>
      </c>
      <c r="V25" s="2" t="s">
        <v>138</v>
      </c>
      <c r="W25" s="2" t="s">
        <v>139</v>
      </c>
      <c r="Y25" s="2" t="s">
        <v>140</v>
      </c>
      <c r="Z25" s="2" t="s">
        <v>11</v>
      </c>
    </row>
    <row r="26" ht="14.25" customHeight="1">
      <c r="A26" s="1" t="s">
        <v>698</v>
      </c>
      <c r="B26" s="1" t="s">
        <v>14</v>
      </c>
      <c r="C26" s="1">
        <v>23.0</v>
      </c>
      <c r="D26" s="1">
        <v>4.0</v>
      </c>
      <c r="E26" s="1" t="s">
        <v>97</v>
      </c>
      <c r="F26" s="1" t="s">
        <v>98</v>
      </c>
      <c r="G26" s="1" t="s">
        <v>99</v>
      </c>
      <c r="H26" s="1" t="s">
        <v>97</v>
      </c>
      <c r="I26" s="1" t="s">
        <v>98</v>
      </c>
      <c r="J26" s="1" t="s">
        <v>445</v>
      </c>
      <c r="K26" s="1" t="s">
        <v>56</v>
      </c>
      <c r="M26" s="1">
        <v>0.0</v>
      </c>
      <c r="O26" s="1">
        <v>4.36</v>
      </c>
      <c r="T26" s="1">
        <v>1.0</v>
      </c>
      <c r="U26" s="1">
        <v>47.02369755083586</v>
      </c>
      <c r="V26" s="1">
        <v>56.52630244916415</v>
      </c>
      <c r="W26" s="1">
        <v>5.102517601597469</v>
      </c>
      <c r="Y26" s="1">
        <v>1.0204081632653061</v>
      </c>
      <c r="Z26" s="1">
        <v>0.0</v>
      </c>
    </row>
    <row r="27" ht="14.25" customHeight="1">
      <c r="A27" s="1" t="s">
        <v>699</v>
      </c>
      <c r="B27" s="1" t="s">
        <v>40</v>
      </c>
      <c r="C27" s="1">
        <v>28.0</v>
      </c>
      <c r="D27" s="1">
        <v>3.0</v>
      </c>
      <c r="E27" s="1" t="s">
        <v>97</v>
      </c>
      <c r="F27" s="1" t="s">
        <v>98</v>
      </c>
      <c r="G27" s="1" t="s">
        <v>690</v>
      </c>
      <c r="H27" s="1" t="s">
        <v>245</v>
      </c>
      <c r="I27" s="1" t="s">
        <v>246</v>
      </c>
      <c r="J27" s="1" t="s">
        <v>249</v>
      </c>
      <c r="K27" s="1">
        <v>1.0</v>
      </c>
      <c r="M27" s="1">
        <v>1.09</v>
      </c>
      <c r="O27" s="1">
        <v>3.2700000000000005</v>
      </c>
      <c r="T27" s="1">
        <v>2.0</v>
      </c>
      <c r="U27" s="1">
        <v>42.74173481728947</v>
      </c>
      <c r="V27" s="1">
        <v>19.388265182710533</v>
      </c>
      <c r="W27" s="1">
        <v>1.7501403784227663</v>
      </c>
      <c r="Y27" s="1">
        <v>3.0612244897959187</v>
      </c>
      <c r="Z27" s="1">
        <v>0.0</v>
      </c>
    </row>
    <row r="28" ht="14.25" customHeight="1">
      <c r="A28" s="1" t="s">
        <v>700</v>
      </c>
      <c r="B28" s="1" t="s">
        <v>65</v>
      </c>
      <c r="C28" s="1">
        <v>19.0</v>
      </c>
      <c r="D28" s="1">
        <v>3.0</v>
      </c>
      <c r="E28" s="1" t="s">
        <v>97</v>
      </c>
      <c r="F28" s="1" t="s">
        <v>98</v>
      </c>
      <c r="G28" s="1" t="s">
        <v>99</v>
      </c>
      <c r="H28" s="1" t="s">
        <v>76</v>
      </c>
      <c r="I28" s="1" t="s">
        <v>77</v>
      </c>
      <c r="J28" s="1" t="s">
        <v>394</v>
      </c>
      <c r="K28" s="1">
        <v>0.15</v>
      </c>
      <c r="M28" s="1">
        <v>0.1635</v>
      </c>
      <c r="O28" s="1">
        <v>3.2700000000000005</v>
      </c>
      <c r="T28" s="1">
        <v>3.0</v>
      </c>
      <c r="U28" s="1">
        <v>47.02369755083586</v>
      </c>
      <c r="V28" s="1">
        <v>-13.233697550835863</v>
      </c>
      <c r="W28" s="1">
        <v>-1.1945797223882597</v>
      </c>
      <c r="Y28" s="1">
        <v>5.1020408163265305</v>
      </c>
      <c r="Z28" s="1">
        <v>0.0</v>
      </c>
    </row>
    <row r="29" ht="14.25" customHeight="1">
      <c r="A29" s="1" t="s">
        <v>701</v>
      </c>
      <c r="B29" s="1" t="s">
        <v>23</v>
      </c>
      <c r="C29" s="1">
        <v>24.0</v>
      </c>
      <c r="D29" s="1">
        <v>3.0</v>
      </c>
      <c r="E29" s="1" t="s">
        <v>97</v>
      </c>
      <c r="F29" s="1" t="s">
        <v>98</v>
      </c>
      <c r="G29" s="1" t="s">
        <v>702</v>
      </c>
      <c r="H29" s="1" t="s">
        <v>83</v>
      </c>
      <c r="I29" s="1" t="s">
        <v>84</v>
      </c>
      <c r="J29" s="1" t="s">
        <v>291</v>
      </c>
      <c r="K29" s="1">
        <v>3.0</v>
      </c>
      <c r="M29" s="1">
        <v>3.2700000000000005</v>
      </c>
      <c r="O29" s="1">
        <v>3.2700000000000005</v>
      </c>
      <c r="T29" s="1">
        <v>4.0</v>
      </c>
      <c r="U29" s="1">
        <v>47.02369755083586</v>
      </c>
      <c r="V29" s="1">
        <v>-27.40369755083586</v>
      </c>
      <c r="W29" s="1">
        <v>-2.4736776163228607</v>
      </c>
      <c r="Y29" s="1">
        <v>7.142857142857143</v>
      </c>
      <c r="Z29" s="1">
        <v>0.0</v>
      </c>
    </row>
    <row r="30" ht="14.25" customHeight="1">
      <c r="A30" s="1" t="s">
        <v>703</v>
      </c>
      <c r="B30" s="1" t="s">
        <v>33</v>
      </c>
      <c r="C30" s="1">
        <v>21.0</v>
      </c>
      <c r="D30" s="1">
        <v>1.0</v>
      </c>
      <c r="E30" s="1" t="s">
        <v>97</v>
      </c>
      <c r="F30" s="1" t="s">
        <v>98</v>
      </c>
      <c r="G30" s="1" t="s">
        <v>579</v>
      </c>
      <c r="H30" s="1" t="s">
        <v>83</v>
      </c>
      <c r="I30" s="1" t="s">
        <v>379</v>
      </c>
      <c r="J30" s="1" t="s">
        <v>380</v>
      </c>
      <c r="K30" s="1">
        <v>3.0</v>
      </c>
      <c r="M30" s="1">
        <v>3.2700000000000005</v>
      </c>
      <c r="O30" s="1">
        <v>1.09</v>
      </c>
      <c r="T30" s="1">
        <v>5.0</v>
      </c>
      <c r="U30" s="1">
        <v>32.750488439014546</v>
      </c>
      <c r="V30" s="1">
        <v>-5.500488439014543</v>
      </c>
      <c r="W30" s="1">
        <v>-0.49651822003917595</v>
      </c>
      <c r="Y30" s="1">
        <v>9.183673469387756</v>
      </c>
      <c r="Z30" s="1">
        <v>0.0</v>
      </c>
    </row>
    <row r="31" ht="14.25" customHeight="1">
      <c r="A31" s="1" t="s">
        <v>704</v>
      </c>
      <c r="B31" s="1" t="s">
        <v>133</v>
      </c>
      <c r="C31" s="1">
        <v>28.0</v>
      </c>
      <c r="D31" s="1">
        <v>2.0</v>
      </c>
      <c r="E31" s="1" t="s">
        <v>97</v>
      </c>
      <c r="F31" s="1" t="s">
        <v>98</v>
      </c>
      <c r="G31" s="1" t="s">
        <v>99</v>
      </c>
      <c r="H31" s="1" t="s">
        <v>97</v>
      </c>
      <c r="I31" s="1" t="s">
        <v>98</v>
      </c>
      <c r="J31" s="1" t="s">
        <v>690</v>
      </c>
      <c r="K31" s="1" t="s">
        <v>56</v>
      </c>
      <c r="M31" s="1">
        <v>0.0</v>
      </c>
      <c r="O31" s="1">
        <v>2.18</v>
      </c>
      <c r="T31" s="1">
        <v>6.0</v>
      </c>
      <c r="U31" s="1">
        <v>25.61388388310389</v>
      </c>
      <c r="V31" s="1">
        <v>-25.61388388310389</v>
      </c>
      <c r="W31" s="1">
        <v>-2.312114673984729</v>
      </c>
      <c r="Y31" s="1">
        <v>11.224489795918368</v>
      </c>
      <c r="Z31" s="1">
        <v>0.0</v>
      </c>
    </row>
    <row r="32" ht="14.25" customHeight="1">
      <c r="A32" s="1" t="s">
        <v>705</v>
      </c>
      <c r="B32" s="1" t="s">
        <v>36</v>
      </c>
      <c r="C32" s="1">
        <v>23.0</v>
      </c>
      <c r="D32" s="1">
        <v>2.0</v>
      </c>
      <c r="E32" s="1" t="s">
        <v>97</v>
      </c>
      <c r="F32" s="1" t="s">
        <v>98</v>
      </c>
      <c r="G32" s="1" t="s">
        <v>550</v>
      </c>
      <c r="H32" s="1" t="s">
        <v>18</v>
      </c>
      <c r="I32" s="1" t="s">
        <v>173</v>
      </c>
      <c r="J32" s="1" t="s">
        <v>586</v>
      </c>
      <c r="K32" s="1">
        <v>2.0</v>
      </c>
      <c r="M32" s="1">
        <v>2.18</v>
      </c>
      <c r="O32" s="1">
        <v>2.18</v>
      </c>
      <c r="T32" s="1">
        <v>7.0</v>
      </c>
      <c r="U32" s="1">
        <v>21.3319211495575</v>
      </c>
      <c r="V32" s="1">
        <v>-4.981921149557497</v>
      </c>
      <c r="W32" s="1">
        <v>-0.44970817573375027</v>
      </c>
      <c r="Y32" s="1">
        <v>13.265306122448981</v>
      </c>
      <c r="Z32" s="1">
        <v>0.0</v>
      </c>
    </row>
    <row r="33" ht="14.25" customHeight="1">
      <c r="A33" s="1" t="s">
        <v>706</v>
      </c>
      <c r="B33" s="1" t="s">
        <v>14</v>
      </c>
      <c r="C33" s="1">
        <v>21.0</v>
      </c>
      <c r="D33" s="1">
        <v>1.0</v>
      </c>
      <c r="E33" s="1" t="s">
        <v>97</v>
      </c>
      <c r="F33" s="1" t="s">
        <v>98</v>
      </c>
      <c r="G33" s="1" t="s">
        <v>707</v>
      </c>
      <c r="H33" s="1" t="s">
        <v>28</v>
      </c>
      <c r="I33" s="1" t="s">
        <v>29</v>
      </c>
      <c r="J33" s="1" t="s">
        <v>708</v>
      </c>
      <c r="K33" s="1">
        <v>2.0</v>
      </c>
      <c r="M33" s="1">
        <v>2.18</v>
      </c>
      <c r="O33" s="1">
        <v>1.09</v>
      </c>
      <c r="T33" s="1">
        <v>8.0</v>
      </c>
      <c r="U33" s="1">
        <v>21.3319211495575</v>
      </c>
      <c r="V33" s="1">
        <v>-4.981921149557497</v>
      </c>
      <c r="W33" s="1">
        <v>-0.44970817573375027</v>
      </c>
      <c r="Y33" s="1">
        <v>15.306122448979593</v>
      </c>
      <c r="Z33" s="1">
        <v>0.0</v>
      </c>
    </row>
    <row r="34" ht="14.25" customHeight="1">
      <c r="A34" s="1" t="s">
        <v>709</v>
      </c>
      <c r="B34" s="1" t="s">
        <v>33</v>
      </c>
      <c r="C34" s="1">
        <v>25.0</v>
      </c>
      <c r="D34" s="1">
        <v>2.0</v>
      </c>
      <c r="E34" s="1" t="s">
        <v>97</v>
      </c>
      <c r="F34" s="1" t="s">
        <v>98</v>
      </c>
      <c r="G34" s="1" t="s">
        <v>358</v>
      </c>
      <c r="H34" s="1" t="s">
        <v>44</v>
      </c>
      <c r="I34" s="1" t="s">
        <v>45</v>
      </c>
      <c r="J34" s="1" t="s">
        <v>517</v>
      </c>
      <c r="K34" s="1">
        <v>2.0</v>
      </c>
      <c r="M34" s="1">
        <v>2.18</v>
      </c>
      <c r="O34" s="1">
        <v>2.18</v>
      </c>
      <c r="T34" s="1">
        <v>9.0</v>
      </c>
      <c r="U34" s="1">
        <v>14.195316593646844</v>
      </c>
      <c r="V34" s="1">
        <v>-0.025316593646842023</v>
      </c>
      <c r="W34" s="1">
        <v>-0.002285278871931809</v>
      </c>
      <c r="Y34" s="1">
        <v>17.346938775510203</v>
      </c>
      <c r="Z34" s="1">
        <v>0.0</v>
      </c>
    </row>
    <row r="35" ht="14.25" customHeight="1">
      <c r="A35" s="1" t="s">
        <v>710</v>
      </c>
      <c r="B35" s="1" t="s">
        <v>14</v>
      </c>
      <c r="C35" s="1">
        <v>31.0</v>
      </c>
      <c r="D35" s="1">
        <v>2.0</v>
      </c>
      <c r="E35" s="1" t="s">
        <v>97</v>
      </c>
      <c r="F35" s="1" t="s">
        <v>98</v>
      </c>
      <c r="G35" s="1" t="s">
        <v>445</v>
      </c>
      <c r="H35" s="1" t="s">
        <v>261</v>
      </c>
      <c r="I35" s="1" t="s">
        <v>262</v>
      </c>
      <c r="J35" s="1" t="s">
        <v>711</v>
      </c>
      <c r="K35" s="1">
        <v>1.0</v>
      </c>
      <c r="M35" s="1">
        <v>1.09</v>
      </c>
      <c r="O35" s="1">
        <v>2.18</v>
      </c>
      <c r="T35" s="1">
        <v>10.0</v>
      </c>
      <c r="U35" s="1">
        <v>14.195316593646844</v>
      </c>
      <c r="V35" s="1">
        <v>-3.2953165936468434</v>
      </c>
      <c r="W35" s="1">
        <v>-0.29746171593376297</v>
      </c>
      <c r="Y35" s="1">
        <v>19.387755102040817</v>
      </c>
      <c r="Z35" s="1">
        <v>0.0</v>
      </c>
    </row>
    <row r="36" ht="14.25" customHeight="1">
      <c r="A36" s="1" t="s">
        <v>712</v>
      </c>
      <c r="B36" s="1" t="s">
        <v>96</v>
      </c>
      <c r="C36" s="1">
        <v>22.0</v>
      </c>
      <c r="D36" s="1">
        <v>2.0</v>
      </c>
      <c r="E36" s="1" t="s">
        <v>97</v>
      </c>
      <c r="F36" s="1" t="s">
        <v>98</v>
      </c>
      <c r="G36" s="1" t="s">
        <v>358</v>
      </c>
      <c r="H36" s="1" t="s">
        <v>28</v>
      </c>
      <c r="I36" s="1" t="s">
        <v>29</v>
      </c>
      <c r="J36" s="1" t="s">
        <v>708</v>
      </c>
      <c r="K36" s="1">
        <v>2.0</v>
      </c>
      <c r="M36" s="1">
        <v>2.18</v>
      </c>
      <c r="O36" s="1">
        <v>2.18</v>
      </c>
      <c r="T36" s="1">
        <v>11.0</v>
      </c>
      <c r="U36" s="1">
        <v>14.195316593646844</v>
      </c>
      <c r="V36" s="1">
        <v>-14.195316593646844</v>
      </c>
      <c r="W36" s="1">
        <v>-1.281383172806533</v>
      </c>
      <c r="Y36" s="1">
        <v>21.428571428571427</v>
      </c>
      <c r="Z36" s="1">
        <v>0.0</v>
      </c>
    </row>
    <row r="37" ht="14.25" customHeight="1">
      <c r="A37" s="1" t="s">
        <v>713</v>
      </c>
      <c r="B37" s="1" t="s">
        <v>51</v>
      </c>
      <c r="C37" s="1">
        <v>24.0</v>
      </c>
      <c r="D37" s="1">
        <v>1.0</v>
      </c>
      <c r="E37" s="1" t="s">
        <v>97</v>
      </c>
      <c r="F37" s="1" t="s">
        <v>98</v>
      </c>
      <c r="G37" s="1" t="s">
        <v>714</v>
      </c>
      <c r="H37" s="1" t="s">
        <v>76</v>
      </c>
      <c r="I37" s="1" t="s">
        <v>77</v>
      </c>
      <c r="J37" s="1" t="s">
        <v>469</v>
      </c>
      <c r="K37" s="1">
        <v>2.0</v>
      </c>
      <c r="M37" s="1">
        <v>2.18</v>
      </c>
      <c r="O37" s="1">
        <v>1.09</v>
      </c>
      <c r="T37" s="1">
        <v>12.0</v>
      </c>
      <c r="U37" s="1">
        <v>5.631391126554054</v>
      </c>
      <c r="V37" s="1">
        <v>6.358608873445946</v>
      </c>
      <c r="W37" s="1">
        <v>0.5739790556371613</v>
      </c>
      <c r="Y37" s="1">
        <v>23.46938775510204</v>
      </c>
      <c r="Z37" s="1">
        <v>0.0</v>
      </c>
    </row>
    <row r="38" ht="14.25" customHeight="1">
      <c r="A38" s="1" t="s">
        <v>715</v>
      </c>
      <c r="B38" s="1" t="s">
        <v>51</v>
      </c>
      <c r="C38" s="1">
        <v>25.0</v>
      </c>
      <c r="D38" s="1">
        <v>2.0</v>
      </c>
      <c r="E38" s="1" t="s">
        <v>97</v>
      </c>
      <c r="F38" s="1" t="s">
        <v>98</v>
      </c>
      <c r="G38" s="1" t="s">
        <v>445</v>
      </c>
      <c r="H38" s="1" t="s">
        <v>97</v>
      </c>
      <c r="I38" s="1" t="s">
        <v>98</v>
      </c>
      <c r="J38" s="1" t="s">
        <v>716</v>
      </c>
      <c r="K38" s="1" t="s">
        <v>56</v>
      </c>
      <c r="M38" s="1">
        <v>0.0</v>
      </c>
      <c r="O38" s="1">
        <v>2.18</v>
      </c>
      <c r="T38" s="1">
        <v>13.0</v>
      </c>
      <c r="U38" s="1">
        <v>12.767995682464708</v>
      </c>
      <c r="V38" s="1">
        <v>-8.407995682464708</v>
      </c>
      <c r="W38" s="1">
        <v>-0.7589731524101502</v>
      </c>
      <c r="Y38" s="1">
        <v>25.510204081632654</v>
      </c>
      <c r="Z38" s="1">
        <v>0.0</v>
      </c>
    </row>
    <row r="39" ht="14.25" customHeight="1">
      <c r="A39" s="1" t="s">
        <v>717</v>
      </c>
      <c r="B39" s="1" t="s">
        <v>23</v>
      </c>
      <c r="C39" s="1">
        <v>27.0</v>
      </c>
      <c r="D39" s="1">
        <v>1.0</v>
      </c>
      <c r="E39" s="1" t="s">
        <v>97</v>
      </c>
      <c r="F39" s="1" t="s">
        <v>98</v>
      </c>
      <c r="G39" s="1" t="s">
        <v>690</v>
      </c>
      <c r="H39" s="1" t="s">
        <v>718</v>
      </c>
      <c r="I39" s="1" t="s">
        <v>719</v>
      </c>
      <c r="J39" s="1" t="s">
        <v>720</v>
      </c>
      <c r="K39" s="1" t="s">
        <v>56</v>
      </c>
      <c r="M39" s="1">
        <v>0.0</v>
      </c>
      <c r="O39" s="1">
        <v>1.09</v>
      </c>
      <c r="T39" s="1">
        <v>14.0</v>
      </c>
      <c r="U39" s="1">
        <v>11.340674771282579</v>
      </c>
      <c r="V39" s="1">
        <v>-6.980674771282579</v>
      </c>
      <c r="W39" s="1">
        <v>-0.6301317147628758</v>
      </c>
      <c r="Y39" s="1">
        <v>27.551020408163264</v>
      </c>
      <c r="Z39" s="1">
        <v>0.0</v>
      </c>
    </row>
    <row r="40" ht="14.25" customHeight="1">
      <c r="A40" s="1" t="s">
        <v>721</v>
      </c>
      <c r="B40" s="1" t="s">
        <v>14</v>
      </c>
      <c r="C40" s="1">
        <v>24.0</v>
      </c>
      <c r="D40" s="1">
        <v>1.0</v>
      </c>
      <c r="E40" s="1" t="s">
        <v>97</v>
      </c>
      <c r="F40" s="1" t="s">
        <v>98</v>
      </c>
      <c r="G40" s="1" t="s">
        <v>358</v>
      </c>
      <c r="H40" s="1" t="s">
        <v>722</v>
      </c>
      <c r="I40" s="1" t="s">
        <v>45</v>
      </c>
      <c r="J40" s="1" t="s">
        <v>723</v>
      </c>
      <c r="K40" s="1">
        <v>1.0</v>
      </c>
      <c r="M40" s="1">
        <v>1.09</v>
      </c>
      <c r="O40" s="1">
        <v>1.09</v>
      </c>
      <c r="T40" s="1">
        <v>15.0</v>
      </c>
      <c r="U40" s="1">
        <v>7.058712037736185</v>
      </c>
      <c r="V40" s="1">
        <v>2.751287962263816</v>
      </c>
      <c r="W40" s="1">
        <v>0.24835332661533288</v>
      </c>
      <c r="Y40" s="1">
        <v>29.591836734693878</v>
      </c>
      <c r="Z40" s="1">
        <v>0.0</v>
      </c>
    </row>
    <row r="41" ht="14.25" customHeight="1">
      <c r="A41" s="1" t="s">
        <v>724</v>
      </c>
      <c r="B41" s="1" t="s">
        <v>164</v>
      </c>
      <c r="C41" s="1">
        <v>22.0</v>
      </c>
      <c r="D41" s="1">
        <v>1.0</v>
      </c>
      <c r="E41" s="1" t="s">
        <v>97</v>
      </c>
      <c r="F41" s="1" t="s">
        <v>98</v>
      </c>
      <c r="G41" s="1" t="s">
        <v>99</v>
      </c>
      <c r="H41" s="1" t="s">
        <v>176</v>
      </c>
      <c r="I41" s="1" t="s">
        <v>177</v>
      </c>
      <c r="J41" s="1" t="s">
        <v>725</v>
      </c>
      <c r="K41" s="1">
        <v>1.0</v>
      </c>
      <c r="M41" s="1">
        <v>1.09</v>
      </c>
      <c r="O41" s="1">
        <v>1.09</v>
      </c>
      <c r="T41" s="1">
        <v>16.0</v>
      </c>
      <c r="U41" s="1">
        <v>8.486032948918318</v>
      </c>
      <c r="V41" s="1">
        <v>0.2339670510816827</v>
      </c>
      <c r="W41" s="1">
        <v>0.021119743280781197</v>
      </c>
      <c r="Y41" s="1">
        <v>31.632653061224488</v>
      </c>
      <c r="Z41" s="1">
        <v>0.0</v>
      </c>
    </row>
    <row r="42" ht="14.25" customHeight="1">
      <c r="A42" s="1" t="s">
        <v>726</v>
      </c>
      <c r="B42" s="1" t="s">
        <v>14</v>
      </c>
      <c r="C42" s="1">
        <v>34.0</v>
      </c>
      <c r="D42" s="1">
        <v>1.0</v>
      </c>
      <c r="E42" s="1" t="s">
        <v>97</v>
      </c>
      <c r="F42" s="1" t="s">
        <v>98</v>
      </c>
      <c r="G42" s="1" t="s">
        <v>685</v>
      </c>
      <c r="H42" s="1" t="s">
        <v>727</v>
      </c>
      <c r="I42" s="1" t="s">
        <v>728</v>
      </c>
      <c r="J42" s="1" t="s">
        <v>729</v>
      </c>
      <c r="K42" s="1" t="s">
        <v>56</v>
      </c>
      <c r="M42" s="1">
        <v>0.0</v>
      </c>
      <c r="O42" s="1">
        <v>1.09</v>
      </c>
      <c r="T42" s="1">
        <v>17.0</v>
      </c>
      <c r="U42" s="1">
        <v>2.7767493041897913</v>
      </c>
      <c r="V42" s="1">
        <v>4.8532506958102095</v>
      </c>
      <c r="W42" s="1">
        <v>0.4380933481826024</v>
      </c>
      <c r="Y42" s="1">
        <v>33.673469387755105</v>
      </c>
      <c r="Z42" s="1">
        <v>0.1635</v>
      </c>
    </row>
    <row r="43" ht="14.25" customHeight="1">
      <c r="A43" s="1" t="s">
        <v>730</v>
      </c>
      <c r="B43" s="1" t="s">
        <v>23</v>
      </c>
      <c r="C43" s="1">
        <v>28.0</v>
      </c>
      <c r="D43" s="1">
        <v>1.0</v>
      </c>
      <c r="E43" s="1" t="s">
        <v>97</v>
      </c>
      <c r="F43" s="1" t="s">
        <v>98</v>
      </c>
      <c r="G43" s="1" t="s">
        <v>445</v>
      </c>
      <c r="H43" s="1" t="s">
        <v>97</v>
      </c>
      <c r="I43" s="1" t="s">
        <v>98</v>
      </c>
      <c r="J43" s="1" t="s">
        <v>731</v>
      </c>
      <c r="K43" s="1" t="s">
        <v>47</v>
      </c>
      <c r="M43" s="1">
        <v>0.0</v>
      </c>
      <c r="O43" s="1">
        <v>1.09</v>
      </c>
      <c r="T43" s="1">
        <v>18.0</v>
      </c>
      <c r="U43" s="1">
        <v>1.3494283930076598</v>
      </c>
      <c r="V43" s="1">
        <v>5.190571606992341</v>
      </c>
      <c r="W43" s="1">
        <v>0.46854264014259994</v>
      </c>
      <c r="Y43" s="1">
        <v>35.714285714285715</v>
      </c>
      <c r="Z43" s="1">
        <v>0.8175000000000001</v>
      </c>
    </row>
    <row r="44" ht="14.25" customHeight="1">
      <c r="A44" s="1" t="s">
        <v>732</v>
      </c>
      <c r="B44" s="1" t="s">
        <v>14</v>
      </c>
      <c r="C44" s="1">
        <v>22.0</v>
      </c>
      <c r="D44" s="1">
        <v>1.0</v>
      </c>
      <c r="E44" s="1" t="s">
        <v>97</v>
      </c>
      <c r="F44" s="1" t="s">
        <v>98</v>
      </c>
      <c r="G44" s="1" t="s">
        <v>445</v>
      </c>
      <c r="H44" s="1" t="s">
        <v>15</v>
      </c>
      <c r="I44" s="1" t="s">
        <v>16</v>
      </c>
      <c r="J44" s="1" t="s">
        <v>127</v>
      </c>
      <c r="K44" s="1" t="s">
        <v>47</v>
      </c>
      <c r="M44" s="1">
        <v>0.0</v>
      </c>
      <c r="O44" s="1">
        <v>1.09</v>
      </c>
      <c r="T44" s="1">
        <v>19.0</v>
      </c>
      <c r="U44" s="1">
        <v>5.631391126554054</v>
      </c>
      <c r="V44" s="1">
        <v>-2.3613911265540537</v>
      </c>
      <c r="W44" s="1">
        <v>-0.2131581098610547</v>
      </c>
      <c r="Y44" s="1">
        <v>37.75510204081633</v>
      </c>
      <c r="Z44" s="1">
        <v>1.09</v>
      </c>
    </row>
    <row r="45" ht="14.25" customHeight="1">
      <c r="A45" s="1" t="s">
        <v>733</v>
      </c>
      <c r="B45" s="1" t="s">
        <v>36</v>
      </c>
      <c r="C45" s="1">
        <v>33.0</v>
      </c>
      <c r="D45" s="1">
        <v>1.0</v>
      </c>
      <c r="E45" s="1" t="s">
        <v>97</v>
      </c>
      <c r="F45" s="1" t="s">
        <v>98</v>
      </c>
      <c r="G45" s="1" t="s">
        <v>445</v>
      </c>
      <c r="H45" s="1" t="s">
        <v>97</v>
      </c>
      <c r="I45" s="1" t="s">
        <v>98</v>
      </c>
      <c r="J45" s="1" t="s">
        <v>690</v>
      </c>
      <c r="K45" s="1" t="s">
        <v>56</v>
      </c>
      <c r="M45" s="1">
        <v>0.0</v>
      </c>
      <c r="O45" s="1">
        <v>1.09</v>
      </c>
      <c r="T45" s="1">
        <v>20.0</v>
      </c>
      <c r="U45" s="1">
        <v>5.631391126554054</v>
      </c>
      <c r="V45" s="1">
        <v>-5.631391126554054</v>
      </c>
      <c r="W45" s="1">
        <v>-0.5083345469228857</v>
      </c>
      <c r="Y45" s="1">
        <v>39.79591836734694</v>
      </c>
      <c r="Z45" s="1">
        <v>1.09</v>
      </c>
    </row>
    <row r="46" ht="14.25" customHeight="1">
      <c r="A46" s="1" t="s">
        <v>734</v>
      </c>
      <c r="B46" s="1" t="s">
        <v>133</v>
      </c>
      <c r="C46" s="1">
        <v>26.0</v>
      </c>
      <c r="D46" s="1">
        <v>1.0</v>
      </c>
      <c r="E46" s="1" t="s">
        <v>97</v>
      </c>
      <c r="F46" s="1" t="s">
        <v>98</v>
      </c>
      <c r="G46" s="1" t="s">
        <v>358</v>
      </c>
      <c r="H46" s="1" t="s">
        <v>735</v>
      </c>
      <c r="I46" s="1" t="s">
        <v>736</v>
      </c>
      <c r="J46" s="1" t="s">
        <v>737</v>
      </c>
      <c r="K46" s="1" t="s">
        <v>256</v>
      </c>
      <c r="M46" s="1">
        <v>0.0</v>
      </c>
      <c r="O46" s="1">
        <v>1.09</v>
      </c>
      <c r="T46" s="1">
        <v>21.0</v>
      </c>
      <c r="U46" s="1">
        <v>5.631391126554054</v>
      </c>
      <c r="V46" s="1">
        <v>-5.631391126554054</v>
      </c>
      <c r="W46" s="1">
        <v>-0.5083345469228857</v>
      </c>
      <c r="Y46" s="1">
        <v>41.83673469387755</v>
      </c>
      <c r="Z46" s="1">
        <v>1.09</v>
      </c>
    </row>
    <row r="47" ht="14.25" customHeight="1">
      <c r="A47" s="1" t="s">
        <v>738</v>
      </c>
      <c r="B47" s="1" t="s">
        <v>51</v>
      </c>
      <c r="C47" s="1">
        <v>27.0</v>
      </c>
      <c r="D47" s="1">
        <v>1.0</v>
      </c>
      <c r="E47" s="1" t="s">
        <v>97</v>
      </c>
      <c r="F47" s="1" t="s">
        <v>98</v>
      </c>
      <c r="G47" s="1" t="s">
        <v>685</v>
      </c>
      <c r="H47" s="1" t="s">
        <v>727</v>
      </c>
      <c r="I47" s="1" t="s">
        <v>728</v>
      </c>
      <c r="J47" s="1" t="s">
        <v>729</v>
      </c>
      <c r="K47" s="1" t="s">
        <v>256</v>
      </c>
      <c r="M47" s="1">
        <v>0.0</v>
      </c>
      <c r="O47" s="1">
        <v>1.09</v>
      </c>
      <c r="T47" s="1">
        <v>22.0</v>
      </c>
      <c r="U47" s="1">
        <v>4.204070215371922</v>
      </c>
      <c r="V47" s="1">
        <v>-4.204070215371922</v>
      </c>
      <c r="W47" s="1">
        <v>-0.37949310927561114</v>
      </c>
      <c r="Y47" s="1">
        <v>43.87755102040817</v>
      </c>
      <c r="Z47" s="1">
        <v>1.09</v>
      </c>
    </row>
    <row r="48" ht="14.25" customHeight="1">
      <c r="A48" s="1" t="s">
        <v>739</v>
      </c>
      <c r="B48" s="1" t="s">
        <v>164</v>
      </c>
      <c r="C48" s="1">
        <v>24.0</v>
      </c>
      <c r="D48" s="1">
        <v>0.9</v>
      </c>
      <c r="E48" s="1" t="s">
        <v>97</v>
      </c>
      <c r="F48" s="1" t="s">
        <v>98</v>
      </c>
      <c r="G48" s="1" t="s">
        <v>690</v>
      </c>
      <c r="H48" s="1" t="s">
        <v>209</v>
      </c>
      <c r="I48" s="1" t="s">
        <v>210</v>
      </c>
      <c r="J48" s="1" t="s">
        <v>740</v>
      </c>
      <c r="K48" s="1">
        <v>1.0</v>
      </c>
      <c r="M48" s="1">
        <v>1.09</v>
      </c>
      <c r="O48" s="1">
        <v>0.9810000000000001</v>
      </c>
      <c r="T48" s="1">
        <v>23.0</v>
      </c>
      <c r="U48" s="1">
        <v>2.7767493041897913</v>
      </c>
      <c r="V48" s="1">
        <v>-1.6867493041897912</v>
      </c>
      <c r="W48" s="1">
        <v>-0.15225952594105968</v>
      </c>
      <c r="Y48" s="1">
        <v>45.91836734693878</v>
      </c>
      <c r="Z48" s="1">
        <v>1.09</v>
      </c>
    </row>
    <row r="49" ht="14.25" customHeight="1">
      <c r="A49" s="1" t="s">
        <v>741</v>
      </c>
      <c r="B49" s="1" t="s">
        <v>51</v>
      </c>
      <c r="C49" s="1">
        <v>22.0</v>
      </c>
      <c r="D49" s="1">
        <v>0.8</v>
      </c>
      <c r="E49" s="1" t="s">
        <v>97</v>
      </c>
      <c r="F49" s="1" t="s">
        <v>98</v>
      </c>
      <c r="G49" s="1" t="s">
        <v>714</v>
      </c>
      <c r="H49" s="1" t="s">
        <v>97</v>
      </c>
      <c r="I49" s="1" t="s">
        <v>98</v>
      </c>
      <c r="J49" s="1" t="s">
        <v>190</v>
      </c>
      <c r="K49" s="1">
        <v>1.0</v>
      </c>
      <c r="M49" s="1">
        <v>1.09</v>
      </c>
      <c r="O49" s="1">
        <v>0.8720000000000001</v>
      </c>
      <c r="T49" s="1">
        <v>24.0</v>
      </c>
      <c r="U49" s="1">
        <v>2.7767493041897913</v>
      </c>
      <c r="V49" s="1">
        <v>-2.7767493041897913</v>
      </c>
      <c r="W49" s="1">
        <v>-0.2506516716283367</v>
      </c>
      <c r="Y49" s="1">
        <v>47.95918367346939</v>
      </c>
      <c r="Z49" s="1">
        <v>1.09</v>
      </c>
    </row>
    <row r="50" ht="14.25" customHeight="1">
      <c r="A50" s="1" t="s">
        <v>742</v>
      </c>
      <c r="B50" s="1" t="s">
        <v>40</v>
      </c>
      <c r="C50" s="1">
        <v>24.0</v>
      </c>
      <c r="D50" s="1">
        <v>1.0</v>
      </c>
      <c r="E50" s="1" t="s">
        <v>97</v>
      </c>
      <c r="F50" s="1" t="s">
        <v>98</v>
      </c>
      <c r="G50" s="1" t="s">
        <v>743</v>
      </c>
      <c r="H50" s="1" t="s">
        <v>97</v>
      </c>
      <c r="I50" s="1" t="s">
        <v>98</v>
      </c>
      <c r="J50" s="1" t="s">
        <v>690</v>
      </c>
      <c r="K50" s="1">
        <v>0.75</v>
      </c>
      <c r="M50" s="1">
        <v>0.8175000000000001</v>
      </c>
      <c r="O50" s="1">
        <v>1.09</v>
      </c>
      <c r="T50" s="1">
        <v>25.0</v>
      </c>
      <c r="U50" s="1">
        <v>2.7767493041897913</v>
      </c>
      <c r="V50" s="1">
        <v>-2.7767493041897913</v>
      </c>
      <c r="W50" s="1">
        <v>-0.2506516716283367</v>
      </c>
      <c r="Y50" s="1">
        <v>50.00000000000001</v>
      </c>
      <c r="Z50" s="1">
        <v>1.09</v>
      </c>
    </row>
    <row r="51" ht="14.25" customHeight="1">
      <c r="T51" s="1">
        <v>26.0</v>
      </c>
      <c r="U51" s="1">
        <v>1.3494283930076598</v>
      </c>
      <c r="V51" s="1">
        <v>-0.25942839300765974</v>
      </c>
      <c r="W51" s="1">
        <v>-0.02341808829378515</v>
      </c>
      <c r="Y51" s="1">
        <v>52.04081632653062</v>
      </c>
      <c r="Z51" s="1">
        <v>2.18</v>
      </c>
    </row>
    <row r="52" ht="14.25" customHeight="1">
      <c r="T52" s="1">
        <v>27.0</v>
      </c>
      <c r="U52" s="1">
        <v>1.3494283930076598</v>
      </c>
      <c r="V52" s="1">
        <v>-1.1859283930076598</v>
      </c>
      <c r="W52" s="1">
        <v>-0.10705141212797062</v>
      </c>
      <c r="Y52" s="1">
        <v>54.08163265306123</v>
      </c>
      <c r="Z52" s="1">
        <v>2.18</v>
      </c>
    </row>
    <row r="53" ht="14.25" customHeight="1">
      <c r="T53" s="1">
        <v>28.0</v>
      </c>
      <c r="U53" s="1">
        <v>1.3494283930076598</v>
      </c>
      <c r="V53" s="1">
        <v>1.9205716069923406</v>
      </c>
      <c r="W53" s="1">
        <v>0.1733662030807689</v>
      </c>
      <c r="Y53" s="1">
        <v>56.12244897959184</v>
      </c>
      <c r="Z53" s="1">
        <v>2.18</v>
      </c>
    </row>
    <row r="54" ht="14.25" customHeight="1">
      <c r="T54" s="1">
        <v>29.0</v>
      </c>
      <c r="U54" s="1">
        <v>-1.505213429356603</v>
      </c>
      <c r="V54" s="1">
        <v>4.7752134293566035</v>
      </c>
      <c r="W54" s="1">
        <v>0.431049078375318</v>
      </c>
      <c r="Y54" s="1">
        <v>58.163265306122454</v>
      </c>
      <c r="Z54" s="1">
        <v>2.18</v>
      </c>
    </row>
    <row r="55" ht="14.25" customHeight="1">
      <c r="T55" s="1">
        <v>30.0</v>
      </c>
      <c r="U55" s="1">
        <v>-0.07789251817447163</v>
      </c>
      <c r="V55" s="1">
        <v>0.07789251817447163</v>
      </c>
      <c r="W55" s="1">
        <v>0.007031203666212371</v>
      </c>
      <c r="Y55" s="1">
        <v>60.204081632653065</v>
      </c>
      <c r="Z55" s="1">
        <v>2.18</v>
      </c>
    </row>
    <row r="56" ht="14.25" customHeight="1">
      <c r="T56" s="1">
        <v>31.0</v>
      </c>
      <c r="U56" s="1">
        <v>-0.07789251817447163</v>
      </c>
      <c r="V56" s="1">
        <v>2.257892518174472</v>
      </c>
      <c r="W56" s="1">
        <v>0.2038154950407664</v>
      </c>
      <c r="Y56" s="1">
        <v>62.244897959183675</v>
      </c>
      <c r="Z56" s="1">
        <v>3.2700000000000005</v>
      </c>
    </row>
    <row r="57" ht="14.25" customHeight="1">
      <c r="T57" s="1">
        <v>32.0</v>
      </c>
      <c r="U57" s="1">
        <v>-1.505213429356603</v>
      </c>
      <c r="V57" s="1">
        <v>3.6852134293566032</v>
      </c>
      <c r="W57" s="1">
        <v>0.3326569326880409</v>
      </c>
      <c r="Y57" s="1">
        <v>64.28571428571429</v>
      </c>
      <c r="Z57" s="1">
        <v>3.2700000000000005</v>
      </c>
    </row>
    <row r="58" ht="14.25" customHeight="1">
      <c r="T58" s="1">
        <v>33.0</v>
      </c>
      <c r="U58" s="1">
        <v>-0.07789251817447163</v>
      </c>
      <c r="V58" s="1">
        <v>2.257892518174472</v>
      </c>
      <c r="W58" s="1">
        <v>0.2038154950407664</v>
      </c>
      <c r="Y58" s="1">
        <v>66.3265306122449</v>
      </c>
      <c r="Z58" s="1">
        <v>3.2700000000000005</v>
      </c>
    </row>
    <row r="59" ht="14.25" customHeight="1">
      <c r="T59" s="1">
        <v>34.0</v>
      </c>
      <c r="U59" s="1">
        <v>-0.07789251817447163</v>
      </c>
      <c r="V59" s="1">
        <v>1.1678925181744717</v>
      </c>
      <c r="W59" s="1">
        <v>0.10542334935348939</v>
      </c>
      <c r="Y59" s="1">
        <v>68.36734693877551</v>
      </c>
      <c r="Z59" s="1">
        <v>4.36</v>
      </c>
    </row>
    <row r="60" ht="14.25" customHeight="1">
      <c r="T60" s="1">
        <v>35.0</v>
      </c>
      <c r="U60" s="1">
        <v>-0.07789251817447163</v>
      </c>
      <c r="V60" s="1">
        <v>2.257892518174472</v>
      </c>
      <c r="W60" s="1">
        <v>0.2038154950407664</v>
      </c>
      <c r="Y60" s="1">
        <v>70.40816326530611</v>
      </c>
      <c r="Z60" s="1">
        <v>4.36</v>
      </c>
    </row>
    <row r="61" ht="14.25" customHeight="1">
      <c r="T61" s="1">
        <v>36.0</v>
      </c>
      <c r="U61" s="1">
        <v>-1.505213429356603</v>
      </c>
      <c r="V61" s="1">
        <v>3.6852134293566032</v>
      </c>
      <c r="W61" s="1">
        <v>0.3326569326880409</v>
      </c>
      <c r="Y61" s="1">
        <v>72.44897959183673</v>
      </c>
      <c r="Z61" s="1">
        <v>6.540000000000001</v>
      </c>
    </row>
    <row r="62" ht="14.25" customHeight="1">
      <c r="T62" s="1">
        <v>37.0</v>
      </c>
      <c r="U62" s="1">
        <v>-0.07789251817447163</v>
      </c>
      <c r="V62" s="1">
        <v>0.07789251817447163</v>
      </c>
      <c r="W62" s="1">
        <v>0.007031203666212371</v>
      </c>
      <c r="Y62" s="1">
        <v>74.48979591836735</v>
      </c>
      <c r="Z62" s="1">
        <v>7.630000000000001</v>
      </c>
    </row>
    <row r="63" ht="14.25" customHeight="1">
      <c r="T63" s="1">
        <v>38.0</v>
      </c>
      <c r="U63" s="1">
        <v>-1.505213429356603</v>
      </c>
      <c r="V63" s="1">
        <v>1.505213429356603</v>
      </c>
      <c r="W63" s="1">
        <v>0.1358726413134869</v>
      </c>
      <c r="Y63" s="1">
        <v>76.53061224489795</v>
      </c>
      <c r="Z63" s="1">
        <v>8.72</v>
      </c>
    </row>
    <row r="64" ht="14.25" customHeight="1">
      <c r="T64" s="1">
        <v>39.0</v>
      </c>
      <c r="U64" s="1">
        <v>-1.505213429356603</v>
      </c>
      <c r="V64" s="1">
        <v>2.595213429356603</v>
      </c>
      <c r="W64" s="1">
        <v>0.2342647870007639</v>
      </c>
      <c r="Y64" s="1">
        <v>78.57142857142857</v>
      </c>
      <c r="Z64" s="1">
        <v>9.81</v>
      </c>
    </row>
    <row r="65" ht="14.25" customHeight="1">
      <c r="T65" s="1">
        <v>40.0</v>
      </c>
      <c r="U65" s="1">
        <v>-1.505213429356603</v>
      </c>
      <c r="V65" s="1">
        <v>2.595213429356603</v>
      </c>
      <c r="W65" s="1">
        <v>0.2342647870007639</v>
      </c>
      <c r="Y65" s="1">
        <v>80.61224489795919</v>
      </c>
      <c r="Z65" s="1">
        <v>10.9</v>
      </c>
    </row>
    <row r="66" ht="14.25" customHeight="1">
      <c r="T66" s="1">
        <v>41.0</v>
      </c>
      <c r="U66" s="1">
        <v>-1.505213429356603</v>
      </c>
      <c r="V66" s="1">
        <v>1.505213429356603</v>
      </c>
      <c r="W66" s="1">
        <v>0.1358726413134869</v>
      </c>
      <c r="Y66" s="1">
        <v>82.65306122448979</v>
      </c>
      <c r="Z66" s="1">
        <v>11.99</v>
      </c>
    </row>
    <row r="67" ht="14.25" customHeight="1">
      <c r="T67" s="1">
        <v>42.0</v>
      </c>
      <c r="U67" s="1">
        <v>-1.505213429356603</v>
      </c>
      <c r="V67" s="1">
        <v>1.505213429356603</v>
      </c>
      <c r="W67" s="1">
        <v>0.1358726413134869</v>
      </c>
      <c r="Y67" s="1">
        <v>84.6938775510204</v>
      </c>
      <c r="Z67" s="1">
        <v>14.170000000000002</v>
      </c>
    </row>
    <row r="68" ht="14.25" customHeight="1">
      <c r="T68" s="1">
        <v>43.0</v>
      </c>
      <c r="U68" s="1">
        <v>-1.505213429356603</v>
      </c>
      <c r="V68" s="1">
        <v>1.505213429356603</v>
      </c>
      <c r="W68" s="1">
        <v>0.1358726413134869</v>
      </c>
      <c r="Y68" s="1">
        <v>86.73469387755102</v>
      </c>
      <c r="Z68" s="1">
        <v>16.35</v>
      </c>
    </row>
    <row r="69" ht="14.25" customHeight="1">
      <c r="T69" s="1">
        <v>44.0</v>
      </c>
      <c r="U69" s="1">
        <v>-1.505213429356603</v>
      </c>
      <c r="V69" s="1">
        <v>1.505213429356603</v>
      </c>
      <c r="W69" s="1">
        <v>0.1358726413134869</v>
      </c>
      <c r="Y69" s="1">
        <v>88.77551020408163</v>
      </c>
      <c r="Z69" s="1">
        <v>16.35</v>
      </c>
    </row>
    <row r="70" ht="14.25" customHeight="1">
      <c r="T70" s="1">
        <v>45.0</v>
      </c>
      <c r="U70" s="1">
        <v>-1.505213429356603</v>
      </c>
      <c r="V70" s="1">
        <v>1.505213429356603</v>
      </c>
      <c r="W70" s="1">
        <v>0.1358726413134869</v>
      </c>
      <c r="Y70" s="1">
        <v>90.81632653061224</v>
      </c>
      <c r="Z70" s="1">
        <v>19.62</v>
      </c>
    </row>
    <row r="71" ht="14.25" customHeight="1">
      <c r="T71" s="1">
        <v>46.0</v>
      </c>
      <c r="U71" s="1">
        <v>-1.505213429356603</v>
      </c>
      <c r="V71" s="1">
        <v>1.505213429356603</v>
      </c>
      <c r="W71" s="1">
        <v>0.1358726413134869</v>
      </c>
      <c r="Y71" s="1">
        <v>92.85714285714286</v>
      </c>
      <c r="Z71" s="1">
        <v>27.250000000000004</v>
      </c>
    </row>
    <row r="72" ht="14.25" customHeight="1">
      <c r="T72" s="1">
        <v>47.0</v>
      </c>
      <c r="U72" s="1">
        <v>-1.6479455204748163</v>
      </c>
      <c r="V72" s="1">
        <v>2.7379455204748164</v>
      </c>
      <c r="W72" s="1">
        <v>0.24714893076549138</v>
      </c>
      <c r="Y72" s="1">
        <v>94.89795918367346</v>
      </c>
      <c r="Z72" s="1">
        <v>33.79</v>
      </c>
    </row>
    <row r="73" ht="14.25" customHeight="1">
      <c r="T73" s="1">
        <v>48.0</v>
      </c>
      <c r="U73" s="1">
        <v>-1.7906776115930294</v>
      </c>
      <c r="V73" s="1">
        <v>2.8806776115930295</v>
      </c>
      <c r="W73" s="1">
        <v>0.26003307453021884</v>
      </c>
      <c r="Y73" s="1">
        <v>96.93877551020408</v>
      </c>
      <c r="Z73" s="1">
        <v>62.13</v>
      </c>
    </row>
    <row r="74" ht="14.25" customHeight="1">
      <c r="T74" s="4">
        <v>49.0</v>
      </c>
      <c r="U74" s="4">
        <v>-1.505213429356603</v>
      </c>
      <c r="V74" s="4">
        <v>2.322713429356603</v>
      </c>
      <c r="W74" s="4">
        <v>0.20966675057894466</v>
      </c>
      <c r="Y74" s="4">
        <v>98.9795918367347</v>
      </c>
      <c r="Z74" s="4">
        <v>103.55000000000001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4:U4"/>
    <mergeCell ref="Q6:R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</row>
    <row r="2" ht="14.25" customHeight="1">
      <c r="A2" s="1" t="s">
        <v>744</v>
      </c>
      <c r="B2" s="1" t="s">
        <v>40</v>
      </c>
      <c r="C2" s="1">
        <v>30.0</v>
      </c>
      <c r="D2" s="1">
        <v>40.0</v>
      </c>
      <c r="E2" s="1" t="s">
        <v>90</v>
      </c>
      <c r="F2" s="1" t="s">
        <v>91</v>
      </c>
      <c r="G2" s="1" t="s">
        <v>745</v>
      </c>
      <c r="H2" s="1" t="s">
        <v>18</v>
      </c>
      <c r="I2" s="1" t="s">
        <v>19</v>
      </c>
      <c r="J2" s="1" t="s">
        <v>667</v>
      </c>
      <c r="K2" s="1">
        <v>70.0</v>
      </c>
      <c r="M2" s="1">
        <v>76.30000000000001</v>
      </c>
      <c r="O2" s="1">
        <v>43.6</v>
      </c>
      <c r="T2" s="1" t="s">
        <v>21</v>
      </c>
    </row>
    <row r="3" ht="14.25" customHeight="1">
      <c r="A3" s="1" t="s">
        <v>746</v>
      </c>
      <c r="B3" s="1" t="s">
        <v>14</v>
      </c>
      <c r="C3" s="1">
        <v>22.0</v>
      </c>
      <c r="D3" s="1">
        <v>30.0</v>
      </c>
      <c r="E3" s="1" t="s">
        <v>90</v>
      </c>
      <c r="F3" s="1" t="s">
        <v>91</v>
      </c>
      <c r="G3" s="1" t="s">
        <v>747</v>
      </c>
      <c r="H3" s="1" t="s">
        <v>18</v>
      </c>
      <c r="I3" s="1" t="s">
        <v>19</v>
      </c>
      <c r="J3" s="1" t="s">
        <v>558</v>
      </c>
      <c r="K3" s="1">
        <v>70.0</v>
      </c>
      <c r="M3" s="1">
        <v>76.30000000000001</v>
      </c>
      <c r="O3" s="1">
        <v>32.7</v>
      </c>
    </row>
    <row r="4" ht="14.25" customHeight="1">
      <c r="A4" s="1" t="s">
        <v>748</v>
      </c>
      <c r="B4" s="1" t="s">
        <v>51</v>
      </c>
      <c r="C4" s="1">
        <v>23.0</v>
      </c>
      <c r="D4" s="1">
        <v>60.0</v>
      </c>
      <c r="E4" s="1" t="s">
        <v>90</v>
      </c>
      <c r="F4" s="1" t="s">
        <v>91</v>
      </c>
      <c r="G4" s="1" t="s">
        <v>749</v>
      </c>
      <c r="H4" s="1" t="s">
        <v>90</v>
      </c>
      <c r="I4" s="1" t="s">
        <v>91</v>
      </c>
      <c r="J4" s="1" t="s">
        <v>285</v>
      </c>
      <c r="K4" s="1">
        <v>50.0</v>
      </c>
      <c r="M4" s="1">
        <v>54.50000000000001</v>
      </c>
      <c r="O4" s="1">
        <v>65.4</v>
      </c>
      <c r="T4" s="2" t="s">
        <v>31</v>
      </c>
      <c r="U4" s="3"/>
    </row>
    <row r="5" ht="14.25" customHeight="1">
      <c r="A5" s="1" t="s">
        <v>750</v>
      </c>
      <c r="B5" s="1" t="s">
        <v>23</v>
      </c>
      <c r="C5" s="1">
        <v>25.0</v>
      </c>
      <c r="D5" s="1">
        <v>50.0</v>
      </c>
      <c r="E5" s="1" t="s">
        <v>90</v>
      </c>
      <c r="F5" s="1" t="s">
        <v>91</v>
      </c>
      <c r="G5" s="1" t="s">
        <v>92</v>
      </c>
      <c r="H5" s="1" t="s">
        <v>28</v>
      </c>
      <c r="I5" s="1" t="s">
        <v>29</v>
      </c>
      <c r="J5" s="1" t="s">
        <v>30</v>
      </c>
      <c r="K5" s="1">
        <v>18.0</v>
      </c>
      <c r="M5" s="1">
        <v>19.62</v>
      </c>
      <c r="O5" s="1">
        <v>54.50000000000001</v>
      </c>
      <c r="T5" s="1" t="s">
        <v>34</v>
      </c>
      <c r="U5" s="1">
        <v>0.7702409114623632</v>
      </c>
    </row>
    <row r="6" ht="14.25" customHeight="1">
      <c r="A6" s="1" t="s">
        <v>751</v>
      </c>
      <c r="B6" s="1" t="s">
        <v>65</v>
      </c>
      <c r="C6" s="1">
        <v>25.0</v>
      </c>
      <c r="D6" s="1">
        <v>40.0</v>
      </c>
      <c r="E6" s="1" t="s">
        <v>90</v>
      </c>
      <c r="F6" s="1" t="s">
        <v>91</v>
      </c>
      <c r="G6" s="1" t="s">
        <v>92</v>
      </c>
      <c r="H6" s="1" t="s">
        <v>18</v>
      </c>
      <c r="I6" s="1" t="s">
        <v>19</v>
      </c>
      <c r="J6" s="1" t="s">
        <v>25</v>
      </c>
      <c r="K6" s="1">
        <v>32.0</v>
      </c>
      <c r="M6" s="1">
        <v>34.88</v>
      </c>
      <c r="O6" s="1">
        <v>43.6</v>
      </c>
      <c r="Q6" s="2" t="s">
        <v>11</v>
      </c>
      <c r="R6" s="3"/>
      <c r="T6" s="1" t="s">
        <v>38</v>
      </c>
      <c r="U6" s="1">
        <v>0.593271061690372</v>
      </c>
    </row>
    <row r="7" ht="14.25" customHeight="1">
      <c r="A7" s="1" t="s">
        <v>752</v>
      </c>
      <c r="B7" s="1" t="s">
        <v>51</v>
      </c>
      <c r="C7" s="1">
        <v>29.0</v>
      </c>
      <c r="D7" s="1">
        <v>40.0</v>
      </c>
      <c r="E7" s="1" t="s">
        <v>90</v>
      </c>
      <c r="F7" s="1" t="s">
        <v>91</v>
      </c>
      <c r="G7" s="1" t="s">
        <v>749</v>
      </c>
      <c r="H7" s="1" t="s">
        <v>18</v>
      </c>
      <c r="I7" s="1" t="s">
        <v>19</v>
      </c>
      <c r="J7" s="1" t="s">
        <v>411</v>
      </c>
      <c r="K7" s="1">
        <v>31.0</v>
      </c>
      <c r="M7" s="1">
        <v>33.79</v>
      </c>
      <c r="O7" s="1">
        <v>43.6</v>
      </c>
      <c r="T7" s="1" t="s">
        <v>42</v>
      </c>
      <c r="U7" s="1">
        <v>0.5899909896072298</v>
      </c>
    </row>
    <row r="8" ht="14.25" customHeight="1">
      <c r="A8" s="1" t="s">
        <v>753</v>
      </c>
      <c r="B8" s="1" t="s">
        <v>33</v>
      </c>
      <c r="C8" s="1">
        <v>24.0</v>
      </c>
      <c r="D8" s="1">
        <v>30.0</v>
      </c>
      <c r="E8" s="1" t="s">
        <v>90</v>
      </c>
      <c r="F8" s="1" t="s">
        <v>91</v>
      </c>
      <c r="G8" s="1" t="s">
        <v>120</v>
      </c>
      <c r="H8" s="1" t="s">
        <v>18</v>
      </c>
      <c r="I8" s="1" t="s">
        <v>19</v>
      </c>
      <c r="J8" s="1" t="s">
        <v>310</v>
      </c>
      <c r="K8" s="1">
        <v>5.0</v>
      </c>
      <c r="M8" s="1">
        <v>5.45</v>
      </c>
      <c r="O8" s="1">
        <v>32.7</v>
      </c>
      <c r="Q8" s="1" t="s">
        <v>48</v>
      </c>
      <c r="R8" s="1">
        <v>3.8487380952380934</v>
      </c>
      <c r="T8" s="1" t="s">
        <v>49</v>
      </c>
      <c r="U8" s="1">
        <v>7.645861121075675</v>
      </c>
    </row>
    <row r="9" ht="14.25" customHeight="1">
      <c r="A9" s="1" t="s">
        <v>754</v>
      </c>
      <c r="B9" s="1" t="s">
        <v>65</v>
      </c>
      <c r="C9" s="1">
        <v>28.0</v>
      </c>
      <c r="D9" s="1">
        <v>25.0</v>
      </c>
      <c r="E9" s="1" t="s">
        <v>90</v>
      </c>
      <c r="F9" s="1" t="s">
        <v>91</v>
      </c>
      <c r="G9" s="1" t="s">
        <v>749</v>
      </c>
      <c r="H9" s="1" t="s">
        <v>97</v>
      </c>
      <c r="I9" s="1" t="s">
        <v>98</v>
      </c>
      <c r="J9" s="1" t="s">
        <v>99</v>
      </c>
      <c r="K9" s="1">
        <v>4.0</v>
      </c>
      <c r="M9" s="1">
        <v>4.36</v>
      </c>
      <c r="O9" s="1">
        <v>27.250000000000004</v>
      </c>
      <c r="Q9" s="1" t="s">
        <v>49</v>
      </c>
      <c r="R9" s="1">
        <v>1.0637619019417248</v>
      </c>
      <c r="T9" s="4" t="s">
        <v>53</v>
      </c>
      <c r="U9" s="4">
        <v>126.0</v>
      </c>
    </row>
    <row r="10" ht="14.25" customHeight="1">
      <c r="A10" s="1" t="s">
        <v>755</v>
      </c>
      <c r="B10" s="1" t="s">
        <v>65</v>
      </c>
      <c r="C10" s="1">
        <v>30.0</v>
      </c>
      <c r="D10" s="1">
        <v>20.0</v>
      </c>
      <c r="E10" s="1" t="s">
        <v>90</v>
      </c>
      <c r="F10" s="1" t="s">
        <v>91</v>
      </c>
      <c r="G10" s="1" t="s">
        <v>285</v>
      </c>
      <c r="H10" s="1" t="s">
        <v>18</v>
      </c>
      <c r="I10" s="1" t="s">
        <v>19</v>
      </c>
      <c r="J10" s="1" t="s">
        <v>411</v>
      </c>
      <c r="K10" s="1">
        <v>20.0</v>
      </c>
      <c r="M10" s="1">
        <v>21.8</v>
      </c>
      <c r="O10" s="1">
        <v>21.8</v>
      </c>
      <c r="Q10" s="1" t="s">
        <v>57</v>
      </c>
      <c r="R10" s="1">
        <v>0.0</v>
      </c>
    </row>
    <row r="11" ht="14.25" customHeight="1">
      <c r="A11" s="1" t="s">
        <v>756</v>
      </c>
      <c r="B11" s="1" t="s">
        <v>14</v>
      </c>
      <c r="C11" s="1">
        <v>25.0</v>
      </c>
      <c r="D11" s="1">
        <v>18.0</v>
      </c>
      <c r="E11" s="1" t="s">
        <v>90</v>
      </c>
      <c r="F11" s="1" t="s">
        <v>91</v>
      </c>
      <c r="G11" s="1" t="s">
        <v>192</v>
      </c>
      <c r="H11" s="1" t="s">
        <v>90</v>
      </c>
      <c r="I11" s="1" t="s">
        <v>91</v>
      </c>
      <c r="J11" s="1" t="s">
        <v>747</v>
      </c>
      <c r="K11" s="1">
        <v>20.0</v>
      </c>
      <c r="M11" s="1">
        <v>21.8</v>
      </c>
      <c r="O11" s="1">
        <v>19.62</v>
      </c>
      <c r="Q11" s="1" t="s">
        <v>62</v>
      </c>
      <c r="R11" s="1">
        <v>0.0</v>
      </c>
      <c r="T11" s="1" t="s">
        <v>63</v>
      </c>
    </row>
    <row r="12" ht="14.25" customHeight="1">
      <c r="A12" s="1" t="s">
        <v>757</v>
      </c>
      <c r="B12" s="1" t="s">
        <v>33</v>
      </c>
      <c r="C12" s="1">
        <v>24.0</v>
      </c>
      <c r="D12" s="1">
        <v>20.0</v>
      </c>
      <c r="E12" s="1" t="s">
        <v>90</v>
      </c>
      <c r="F12" s="1" t="s">
        <v>91</v>
      </c>
      <c r="G12" s="1" t="s">
        <v>614</v>
      </c>
      <c r="H12" s="1" t="s">
        <v>18</v>
      </c>
      <c r="I12" s="1" t="s">
        <v>19</v>
      </c>
      <c r="J12" s="1" t="s">
        <v>758</v>
      </c>
      <c r="K12" s="1">
        <v>17.0</v>
      </c>
      <c r="M12" s="1">
        <v>18.53</v>
      </c>
      <c r="O12" s="1">
        <v>21.8</v>
      </c>
      <c r="Q12" s="1" t="s">
        <v>69</v>
      </c>
      <c r="R12" s="1">
        <v>11.940697734506855</v>
      </c>
      <c r="T12" s="2"/>
      <c r="U12" s="2" t="s">
        <v>70</v>
      </c>
      <c r="V12" s="2" t="s">
        <v>71</v>
      </c>
      <c r="W12" s="2" t="s">
        <v>72</v>
      </c>
      <c r="X12" s="2" t="s">
        <v>73</v>
      </c>
      <c r="Y12" s="2" t="s">
        <v>74</v>
      </c>
    </row>
    <row r="13" ht="14.25" customHeight="1">
      <c r="A13" s="1" t="s">
        <v>759</v>
      </c>
      <c r="B13" s="1" t="s">
        <v>96</v>
      </c>
      <c r="C13" s="1">
        <v>22.0</v>
      </c>
      <c r="D13" s="1">
        <v>20.0</v>
      </c>
      <c r="E13" s="1" t="s">
        <v>90</v>
      </c>
      <c r="F13" s="1" t="s">
        <v>91</v>
      </c>
      <c r="G13" s="1" t="s">
        <v>285</v>
      </c>
      <c r="H13" s="1" t="s">
        <v>15</v>
      </c>
      <c r="I13" s="1" t="s">
        <v>16</v>
      </c>
      <c r="J13" s="1" t="s">
        <v>24</v>
      </c>
      <c r="K13" s="1">
        <v>3.0</v>
      </c>
      <c r="M13" s="1">
        <v>3.2700000000000005</v>
      </c>
      <c r="O13" s="1">
        <v>21.8</v>
      </c>
      <c r="Q13" s="1" t="s">
        <v>79</v>
      </c>
      <c r="R13" s="1">
        <v>142.58026238685716</v>
      </c>
      <c r="T13" s="1" t="s">
        <v>80</v>
      </c>
      <c r="U13" s="1">
        <v>1.0</v>
      </c>
      <c r="V13" s="1">
        <v>10573.592955292777</v>
      </c>
      <c r="W13" s="1">
        <v>10573.592955292777</v>
      </c>
      <c r="X13" s="1">
        <v>180.87134875464236</v>
      </c>
      <c r="Y13" s="1">
        <v>5.52470792863236E-26</v>
      </c>
    </row>
    <row r="14" ht="14.25" customHeight="1">
      <c r="A14" s="1" t="s">
        <v>760</v>
      </c>
      <c r="B14" s="1" t="s">
        <v>23</v>
      </c>
      <c r="C14" s="1">
        <v>20.0</v>
      </c>
      <c r="D14" s="1">
        <v>20.0</v>
      </c>
      <c r="E14" s="1" t="s">
        <v>90</v>
      </c>
      <c r="F14" s="1" t="s">
        <v>91</v>
      </c>
      <c r="G14" s="1" t="s">
        <v>285</v>
      </c>
      <c r="H14" s="1" t="s">
        <v>90</v>
      </c>
      <c r="I14" s="1" t="s">
        <v>91</v>
      </c>
      <c r="J14" s="1" t="s">
        <v>92</v>
      </c>
      <c r="K14" s="1" t="s">
        <v>47</v>
      </c>
      <c r="M14" s="1">
        <v>0.0</v>
      </c>
      <c r="O14" s="1">
        <v>21.8</v>
      </c>
      <c r="Q14" s="1" t="s">
        <v>86</v>
      </c>
      <c r="R14" s="1">
        <v>23.264154221826242</v>
      </c>
      <c r="T14" s="1" t="s">
        <v>87</v>
      </c>
      <c r="U14" s="1">
        <v>124.0</v>
      </c>
      <c r="V14" s="1">
        <v>7248.939843064295</v>
      </c>
      <c r="W14" s="1">
        <v>58.45919228277657</v>
      </c>
    </row>
    <row r="15" ht="14.25" customHeight="1">
      <c r="A15" s="1" t="s">
        <v>761</v>
      </c>
      <c r="B15" s="1" t="s">
        <v>96</v>
      </c>
      <c r="C15" s="1">
        <v>25.0</v>
      </c>
      <c r="D15" s="1">
        <v>18.0</v>
      </c>
      <c r="E15" s="1" t="s">
        <v>90</v>
      </c>
      <c r="F15" s="1" t="s">
        <v>91</v>
      </c>
      <c r="G15" s="1" t="s">
        <v>165</v>
      </c>
      <c r="H15" s="1" t="s">
        <v>90</v>
      </c>
      <c r="I15" s="1" t="s">
        <v>91</v>
      </c>
      <c r="J15" s="1" t="s">
        <v>747</v>
      </c>
      <c r="K15" s="1">
        <v>14.0</v>
      </c>
      <c r="M15" s="1">
        <v>15.260000000000002</v>
      </c>
      <c r="O15" s="1">
        <v>19.62</v>
      </c>
      <c r="Q15" s="1" t="s">
        <v>93</v>
      </c>
      <c r="R15" s="1">
        <v>4.603873154400743</v>
      </c>
      <c r="T15" s="4" t="s">
        <v>94</v>
      </c>
      <c r="U15" s="4">
        <v>125.0</v>
      </c>
      <c r="V15" s="4">
        <v>17822.53279835707</v>
      </c>
      <c r="W15" s="4"/>
      <c r="X15" s="4"/>
      <c r="Y15" s="4"/>
    </row>
    <row r="16" ht="14.25" customHeight="1">
      <c r="A16" s="1" t="s">
        <v>762</v>
      </c>
      <c r="B16" s="1" t="s">
        <v>133</v>
      </c>
      <c r="C16" s="1">
        <v>21.0</v>
      </c>
      <c r="D16" s="1">
        <v>18.0</v>
      </c>
      <c r="E16" s="1" t="s">
        <v>90</v>
      </c>
      <c r="F16" s="1" t="s">
        <v>91</v>
      </c>
      <c r="G16" s="1" t="s">
        <v>285</v>
      </c>
      <c r="H16" s="1" t="s">
        <v>83</v>
      </c>
      <c r="I16" s="1" t="s">
        <v>84</v>
      </c>
      <c r="J16" s="1" t="s">
        <v>284</v>
      </c>
      <c r="K16" s="1" t="s">
        <v>47</v>
      </c>
      <c r="M16" s="1">
        <v>0.0</v>
      </c>
      <c r="O16" s="1">
        <v>19.62</v>
      </c>
      <c r="Q16" s="1" t="s">
        <v>100</v>
      </c>
      <c r="R16" s="1">
        <v>76.30000000000001</v>
      </c>
    </row>
    <row r="17" ht="14.25" customHeight="1">
      <c r="A17" s="1" t="s">
        <v>763</v>
      </c>
      <c r="B17" s="1" t="s">
        <v>14</v>
      </c>
      <c r="C17" s="1">
        <v>24.0</v>
      </c>
      <c r="D17" s="1">
        <v>16.0</v>
      </c>
      <c r="E17" s="1" t="s">
        <v>90</v>
      </c>
      <c r="F17" s="1" t="s">
        <v>91</v>
      </c>
      <c r="G17" s="1" t="s">
        <v>745</v>
      </c>
      <c r="H17" s="1" t="s">
        <v>83</v>
      </c>
      <c r="I17" s="1" t="s">
        <v>84</v>
      </c>
      <c r="J17" s="1" t="s">
        <v>277</v>
      </c>
      <c r="K17" s="1" t="s">
        <v>56</v>
      </c>
      <c r="M17" s="1">
        <v>0.0</v>
      </c>
      <c r="O17" s="1">
        <v>17.44</v>
      </c>
      <c r="Q17" s="1" t="s">
        <v>102</v>
      </c>
      <c r="R17" s="1">
        <v>0.0</v>
      </c>
      <c r="T17" s="2"/>
      <c r="U17" s="2" t="s">
        <v>103</v>
      </c>
      <c r="V17" s="2" t="s">
        <v>49</v>
      </c>
      <c r="W17" s="2" t="s">
        <v>104</v>
      </c>
      <c r="X17" s="2" t="s">
        <v>105</v>
      </c>
      <c r="Y17" s="2" t="s">
        <v>106</v>
      </c>
      <c r="Z17" s="2" t="s">
        <v>107</v>
      </c>
      <c r="AA17" s="2" t="s">
        <v>108</v>
      </c>
      <c r="AB17" s="2" t="s">
        <v>109</v>
      </c>
    </row>
    <row r="18" ht="14.25" customHeight="1">
      <c r="A18" s="1" t="s">
        <v>764</v>
      </c>
      <c r="B18" s="1" t="s">
        <v>14</v>
      </c>
      <c r="C18" s="1">
        <v>33.0</v>
      </c>
      <c r="D18" s="1">
        <v>15.0</v>
      </c>
      <c r="E18" s="1" t="s">
        <v>90</v>
      </c>
      <c r="F18" s="1" t="s">
        <v>91</v>
      </c>
      <c r="G18" s="1" t="s">
        <v>285</v>
      </c>
      <c r="H18" s="1" t="s">
        <v>18</v>
      </c>
      <c r="I18" s="1" t="s">
        <v>19</v>
      </c>
      <c r="J18" s="1" t="s">
        <v>289</v>
      </c>
      <c r="K18" s="1">
        <v>12.0</v>
      </c>
      <c r="M18" s="1">
        <v>13.080000000000002</v>
      </c>
      <c r="O18" s="1">
        <v>16.35</v>
      </c>
      <c r="Q18" s="1" t="s">
        <v>111</v>
      </c>
      <c r="R18" s="1">
        <v>76.30000000000001</v>
      </c>
      <c r="T18" s="1" t="s">
        <v>112</v>
      </c>
      <c r="U18" s="1">
        <v>-2.9296378181734597</v>
      </c>
      <c r="V18" s="1">
        <v>0.8473427907554157</v>
      </c>
      <c r="W18" s="1">
        <v>-3.4574411326042607</v>
      </c>
      <c r="X18" s="1">
        <v>7.477339868202052E-4</v>
      </c>
      <c r="Y18" s="1">
        <v>-4.606766555864126</v>
      </c>
      <c r="Z18" s="1">
        <v>-1.2525090804827939</v>
      </c>
      <c r="AA18" s="1">
        <v>-4.606766555864126</v>
      </c>
      <c r="AB18" s="1">
        <v>-1.2525090804827939</v>
      </c>
    </row>
    <row r="19" ht="14.25" customHeight="1">
      <c r="A19" s="1" t="s">
        <v>765</v>
      </c>
      <c r="B19" s="1" t="s">
        <v>33</v>
      </c>
      <c r="C19" s="1">
        <v>24.0</v>
      </c>
      <c r="D19" s="1">
        <v>15.0</v>
      </c>
      <c r="E19" s="1" t="s">
        <v>90</v>
      </c>
      <c r="F19" s="1" t="s">
        <v>91</v>
      </c>
      <c r="G19" s="1" t="s">
        <v>766</v>
      </c>
      <c r="H19" s="1" t="s">
        <v>83</v>
      </c>
      <c r="I19" s="1" t="s">
        <v>84</v>
      </c>
      <c r="J19" s="1" t="s">
        <v>279</v>
      </c>
      <c r="K19" s="1">
        <v>11.0</v>
      </c>
      <c r="M19" s="1">
        <v>11.99</v>
      </c>
      <c r="O19" s="1">
        <v>16.35</v>
      </c>
      <c r="Q19" s="1" t="s">
        <v>117</v>
      </c>
      <c r="R19" s="1">
        <v>484.94099999999975</v>
      </c>
      <c r="T19" s="4" t="s">
        <v>12</v>
      </c>
      <c r="U19" s="4">
        <v>0.8443484707073078</v>
      </c>
      <c r="V19" s="4">
        <v>0.06278224372605878</v>
      </c>
      <c r="W19" s="4">
        <v>13.448841911281475</v>
      </c>
      <c r="X19" s="4">
        <v>5.524707928633703E-26</v>
      </c>
      <c r="Y19" s="4">
        <v>0.7200848240244795</v>
      </c>
      <c r="Z19" s="4">
        <v>0.9686121173901361</v>
      </c>
      <c r="AA19" s="4">
        <v>0.7200848240244795</v>
      </c>
      <c r="AB19" s="4">
        <v>0.9686121173901361</v>
      </c>
    </row>
    <row r="20" ht="14.25" customHeight="1">
      <c r="A20" s="1" t="s">
        <v>767</v>
      </c>
      <c r="B20" s="1" t="s">
        <v>14</v>
      </c>
      <c r="C20" s="1">
        <v>30.0</v>
      </c>
      <c r="D20" s="1">
        <v>12.0</v>
      </c>
      <c r="E20" s="1" t="s">
        <v>90</v>
      </c>
      <c r="F20" s="1" t="s">
        <v>91</v>
      </c>
      <c r="G20" s="1" t="s">
        <v>747</v>
      </c>
      <c r="H20" s="1" t="s">
        <v>90</v>
      </c>
      <c r="I20" s="1" t="s">
        <v>91</v>
      </c>
      <c r="J20" s="1" t="s">
        <v>328</v>
      </c>
      <c r="K20" s="1">
        <v>10.0</v>
      </c>
      <c r="M20" s="1">
        <v>10.9</v>
      </c>
      <c r="O20" s="1">
        <v>13.080000000000002</v>
      </c>
      <c r="Q20" s="4" t="s">
        <v>121</v>
      </c>
      <c r="R20" s="4">
        <v>126.0</v>
      </c>
    </row>
    <row r="21" ht="14.25" customHeight="1">
      <c r="A21" s="1" t="s">
        <v>768</v>
      </c>
      <c r="B21" s="1" t="s">
        <v>14</v>
      </c>
      <c r="C21" s="1">
        <v>26.0</v>
      </c>
      <c r="D21" s="1">
        <v>12.0</v>
      </c>
      <c r="E21" s="1" t="s">
        <v>90</v>
      </c>
      <c r="F21" s="1" t="s">
        <v>91</v>
      </c>
      <c r="G21" s="1" t="s">
        <v>92</v>
      </c>
      <c r="H21" s="1" t="s">
        <v>76</v>
      </c>
      <c r="I21" s="1" t="s">
        <v>77</v>
      </c>
      <c r="J21" s="1" t="s">
        <v>394</v>
      </c>
      <c r="K21" s="1">
        <v>3.0</v>
      </c>
      <c r="M21" s="1">
        <v>3.2700000000000005</v>
      </c>
      <c r="O21" s="1">
        <v>13.080000000000002</v>
      </c>
    </row>
    <row r="22" ht="14.25" customHeight="1">
      <c r="A22" s="1" t="s">
        <v>769</v>
      </c>
      <c r="B22" s="1" t="s">
        <v>14</v>
      </c>
      <c r="C22" s="1">
        <v>25.0</v>
      </c>
      <c r="D22" s="1">
        <v>12.0</v>
      </c>
      <c r="E22" s="1" t="s">
        <v>90</v>
      </c>
      <c r="F22" s="1" t="s">
        <v>91</v>
      </c>
      <c r="G22" s="1" t="s">
        <v>614</v>
      </c>
      <c r="H22" s="1" t="s">
        <v>83</v>
      </c>
      <c r="I22" s="1" t="s">
        <v>84</v>
      </c>
      <c r="J22" s="1" t="s">
        <v>307</v>
      </c>
      <c r="K22" s="1">
        <v>1.0</v>
      </c>
      <c r="M22" s="1">
        <v>1.09</v>
      </c>
      <c r="O22" s="1">
        <v>13.080000000000002</v>
      </c>
    </row>
    <row r="23" ht="14.25" customHeight="1">
      <c r="A23" s="1" t="s">
        <v>770</v>
      </c>
      <c r="B23" s="1" t="s">
        <v>51</v>
      </c>
      <c r="C23" s="1">
        <v>27.0</v>
      </c>
      <c r="D23" s="1">
        <v>12.0</v>
      </c>
      <c r="E23" s="1" t="s">
        <v>90</v>
      </c>
      <c r="F23" s="1" t="s">
        <v>91</v>
      </c>
      <c r="G23" s="1" t="s">
        <v>285</v>
      </c>
      <c r="H23" s="1" t="s">
        <v>18</v>
      </c>
      <c r="I23" s="1" t="s">
        <v>19</v>
      </c>
      <c r="J23" s="1" t="s">
        <v>282</v>
      </c>
      <c r="K23" s="1" t="s">
        <v>47</v>
      </c>
      <c r="M23" s="1">
        <v>0.0</v>
      </c>
      <c r="O23" s="1">
        <v>13.080000000000002</v>
      </c>
      <c r="T23" s="1" t="s">
        <v>130</v>
      </c>
      <c r="Y23" s="1" t="s">
        <v>131</v>
      </c>
    </row>
    <row r="24" ht="14.25" customHeight="1">
      <c r="A24" s="1" t="s">
        <v>771</v>
      </c>
      <c r="B24" s="1" t="s">
        <v>96</v>
      </c>
      <c r="C24" s="1">
        <v>27.0</v>
      </c>
      <c r="D24" s="1">
        <v>12.0</v>
      </c>
      <c r="E24" s="1" t="s">
        <v>90</v>
      </c>
      <c r="F24" s="1" t="s">
        <v>91</v>
      </c>
      <c r="G24" s="1" t="s">
        <v>747</v>
      </c>
      <c r="H24" s="1" t="s">
        <v>90</v>
      </c>
      <c r="I24" s="1" t="s">
        <v>91</v>
      </c>
      <c r="J24" s="1" t="s">
        <v>749</v>
      </c>
      <c r="K24" s="1" t="s">
        <v>56</v>
      </c>
      <c r="M24" s="1">
        <v>0.0</v>
      </c>
      <c r="O24" s="1">
        <v>13.080000000000002</v>
      </c>
    </row>
    <row r="25" ht="14.25" customHeight="1">
      <c r="A25" s="1" t="s">
        <v>772</v>
      </c>
      <c r="B25" s="1" t="s">
        <v>14</v>
      </c>
      <c r="C25" s="1">
        <v>25.0</v>
      </c>
      <c r="D25" s="1">
        <v>9.0</v>
      </c>
      <c r="E25" s="1" t="s">
        <v>90</v>
      </c>
      <c r="F25" s="1" t="s">
        <v>91</v>
      </c>
      <c r="G25" s="1" t="s">
        <v>745</v>
      </c>
      <c r="H25" s="1" t="s">
        <v>90</v>
      </c>
      <c r="I25" s="1" t="s">
        <v>91</v>
      </c>
      <c r="J25" s="1" t="s">
        <v>766</v>
      </c>
      <c r="K25" s="1">
        <v>10.0</v>
      </c>
      <c r="M25" s="1">
        <v>10.9</v>
      </c>
      <c r="O25" s="1">
        <v>9.81</v>
      </c>
      <c r="T25" s="2" t="s">
        <v>136</v>
      </c>
      <c r="U25" s="2" t="s">
        <v>137</v>
      </c>
      <c r="V25" s="2" t="s">
        <v>138</v>
      </c>
      <c r="W25" s="2" t="s">
        <v>139</v>
      </c>
      <c r="Y25" s="2" t="s">
        <v>140</v>
      </c>
      <c r="Z25" s="2" t="s">
        <v>11</v>
      </c>
    </row>
    <row r="26" ht="14.25" customHeight="1">
      <c r="A26" s="1" t="s">
        <v>773</v>
      </c>
      <c r="B26" s="1" t="s">
        <v>14</v>
      </c>
      <c r="C26" s="1">
        <v>22.0</v>
      </c>
      <c r="D26" s="1">
        <v>10.0</v>
      </c>
      <c r="E26" s="1" t="s">
        <v>90</v>
      </c>
      <c r="F26" s="1" t="s">
        <v>91</v>
      </c>
      <c r="G26" s="1" t="s">
        <v>766</v>
      </c>
      <c r="H26" s="1" t="s">
        <v>90</v>
      </c>
      <c r="I26" s="1" t="s">
        <v>91</v>
      </c>
      <c r="J26" s="1" t="s">
        <v>92</v>
      </c>
      <c r="K26" s="1">
        <v>4.0</v>
      </c>
      <c r="M26" s="1">
        <v>4.36</v>
      </c>
      <c r="O26" s="1">
        <v>10.9</v>
      </c>
      <c r="T26" s="1">
        <v>1.0</v>
      </c>
      <c r="U26" s="1">
        <v>33.88395550466516</v>
      </c>
      <c r="V26" s="1">
        <v>42.41604449533485</v>
      </c>
      <c r="W26" s="1">
        <v>5.569906753264463</v>
      </c>
      <c r="Y26" s="1">
        <v>0.3968253968253968</v>
      </c>
      <c r="Z26" s="1">
        <v>0.0</v>
      </c>
    </row>
    <row r="27" ht="14.25" customHeight="1">
      <c r="A27" s="1" t="s">
        <v>774</v>
      </c>
      <c r="B27" s="1" t="s">
        <v>33</v>
      </c>
      <c r="C27" s="1">
        <v>21.0</v>
      </c>
      <c r="D27" s="1">
        <v>10.0</v>
      </c>
      <c r="E27" s="1" t="s">
        <v>90</v>
      </c>
      <c r="F27" s="1" t="s">
        <v>91</v>
      </c>
      <c r="G27" s="1" t="s">
        <v>120</v>
      </c>
      <c r="H27" s="1" t="s">
        <v>90</v>
      </c>
      <c r="I27" s="1" t="s">
        <v>91</v>
      </c>
      <c r="J27" s="1" t="s">
        <v>775</v>
      </c>
      <c r="K27" s="1">
        <v>0.2</v>
      </c>
      <c r="M27" s="1">
        <v>0.21800000000000003</v>
      </c>
      <c r="O27" s="1">
        <v>10.9</v>
      </c>
      <c r="T27" s="1">
        <v>2.0</v>
      </c>
      <c r="U27" s="1">
        <v>24.680557173955506</v>
      </c>
      <c r="V27" s="1">
        <v>51.619442826044505</v>
      </c>
      <c r="W27" s="1">
        <v>6.778460524016016</v>
      </c>
      <c r="Y27" s="1">
        <v>1.1904761904761905</v>
      </c>
      <c r="Z27" s="1">
        <v>0.0</v>
      </c>
    </row>
    <row r="28" ht="14.25" customHeight="1">
      <c r="A28" s="1" t="s">
        <v>776</v>
      </c>
      <c r="B28" s="1" t="s">
        <v>96</v>
      </c>
      <c r="C28" s="1">
        <v>30.0</v>
      </c>
      <c r="D28" s="1">
        <v>9.0</v>
      </c>
      <c r="E28" s="1" t="s">
        <v>90</v>
      </c>
      <c r="F28" s="1" t="s">
        <v>91</v>
      </c>
      <c r="G28" s="1" t="s">
        <v>747</v>
      </c>
      <c r="H28" s="1" t="s">
        <v>90</v>
      </c>
      <c r="I28" s="1" t="s">
        <v>91</v>
      </c>
      <c r="J28" s="1" t="s">
        <v>766</v>
      </c>
      <c r="K28" s="1" t="s">
        <v>47</v>
      </c>
      <c r="M28" s="1">
        <v>0.0</v>
      </c>
      <c r="O28" s="1">
        <v>9.81</v>
      </c>
      <c r="T28" s="1">
        <v>3.0</v>
      </c>
      <c r="U28" s="1">
        <v>52.290752166084474</v>
      </c>
      <c r="V28" s="1">
        <v>2.2092478339155335</v>
      </c>
      <c r="W28" s="1">
        <v>0.29010966430673235</v>
      </c>
      <c r="Y28" s="1">
        <v>1.984126984126984</v>
      </c>
      <c r="Z28" s="1">
        <v>0.0</v>
      </c>
    </row>
    <row r="29" ht="14.25" customHeight="1">
      <c r="A29" s="1" t="s">
        <v>777</v>
      </c>
      <c r="B29" s="1" t="s">
        <v>36</v>
      </c>
      <c r="C29" s="1">
        <v>24.0</v>
      </c>
      <c r="D29" s="1">
        <v>9.0</v>
      </c>
      <c r="E29" s="1" t="s">
        <v>90</v>
      </c>
      <c r="F29" s="1" t="s">
        <v>91</v>
      </c>
      <c r="G29" s="1" t="s">
        <v>749</v>
      </c>
      <c r="H29" s="1" t="s">
        <v>90</v>
      </c>
      <c r="I29" s="1" t="s">
        <v>91</v>
      </c>
      <c r="J29" s="1" t="s">
        <v>165</v>
      </c>
      <c r="K29" s="1" t="s">
        <v>47</v>
      </c>
      <c r="M29" s="1">
        <v>0.0</v>
      </c>
      <c r="O29" s="1">
        <v>9.81</v>
      </c>
      <c r="T29" s="1">
        <v>4.0</v>
      </c>
      <c r="U29" s="1">
        <v>43.08735383537482</v>
      </c>
      <c r="V29" s="1">
        <v>-23.46735383537482</v>
      </c>
      <c r="W29" s="1">
        <v>-3.081639840869113</v>
      </c>
      <c r="Y29" s="1">
        <v>2.7777777777777777</v>
      </c>
      <c r="Z29" s="1">
        <v>0.0</v>
      </c>
    </row>
    <row r="30" ht="14.25" customHeight="1">
      <c r="A30" s="1" t="s">
        <v>778</v>
      </c>
      <c r="B30" s="1" t="s">
        <v>51</v>
      </c>
      <c r="C30" s="1">
        <v>25.0</v>
      </c>
      <c r="D30" s="1">
        <v>9.0</v>
      </c>
      <c r="E30" s="1" t="s">
        <v>90</v>
      </c>
      <c r="F30" s="1" t="s">
        <v>91</v>
      </c>
      <c r="G30" s="1" t="s">
        <v>779</v>
      </c>
      <c r="H30" s="1" t="s">
        <v>90</v>
      </c>
      <c r="I30" s="1" t="s">
        <v>91</v>
      </c>
      <c r="J30" s="1" t="s">
        <v>165</v>
      </c>
      <c r="K30" s="1" t="s">
        <v>47</v>
      </c>
      <c r="M30" s="1">
        <v>0.0</v>
      </c>
      <c r="O30" s="1">
        <v>9.81</v>
      </c>
      <c r="T30" s="1">
        <v>5.0</v>
      </c>
      <c r="U30" s="1">
        <v>33.88395550466516</v>
      </c>
      <c r="V30" s="1">
        <v>0.9960444953348428</v>
      </c>
      <c r="W30" s="1">
        <v>0.13079661310067753</v>
      </c>
      <c r="Y30" s="1">
        <v>3.571428571428571</v>
      </c>
      <c r="Z30" s="1">
        <v>0.0</v>
      </c>
    </row>
    <row r="31" ht="14.25" customHeight="1">
      <c r="A31" s="1" t="s">
        <v>780</v>
      </c>
      <c r="B31" s="1" t="s">
        <v>14</v>
      </c>
      <c r="C31" s="1">
        <v>28.0</v>
      </c>
      <c r="D31" s="1">
        <v>9.0</v>
      </c>
      <c r="E31" s="1" t="s">
        <v>90</v>
      </c>
      <c r="F31" s="1" t="s">
        <v>91</v>
      </c>
      <c r="G31" s="1" t="s">
        <v>614</v>
      </c>
      <c r="H31" s="1" t="s">
        <v>169</v>
      </c>
      <c r="I31" s="1" t="s">
        <v>170</v>
      </c>
      <c r="J31" s="1" t="s">
        <v>781</v>
      </c>
      <c r="K31" s="1" t="s">
        <v>56</v>
      </c>
      <c r="M31" s="1">
        <v>0.0</v>
      </c>
      <c r="O31" s="1">
        <v>9.81</v>
      </c>
      <c r="T31" s="1">
        <v>6.0</v>
      </c>
      <c r="U31" s="1">
        <v>33.88395550466516</v>
      </c>
      <c r="V31" s="1">
        <v>-0.09395550466516056</v>
      </c>
      <c r="W31" s="1">
        <v>-0.012337864272054093</v>
      </c>
      <c r="Y31" s="1">
        <v>4.365079365079365</v>
      </c>
      <c r="Z31" s="1">
        <v>0.0</v>
      </c>
    </row>
    <row r="32" ht="14.25" customHeight="1">
      <c r="A32" s="1" t="s">
        <v>782</v>
      </c>
      <c r="B32" s="1" t="s">
        <v>65</v>
      </c>
      <c r="C32" s="1">
        <v>28.0</v>
      </c>
      <c r="D32" s="1">
        <v>8.0</v>
      </c>
      <c r="E32" s="1" t="s">
        <v>90</v>
      </c>
      <c r="F32" s="1" t="s">
        <v>91</v>
      </c>
      <c r="G32" s="1" t="s">
        <v>614</v>
      </c>
      <c r="H32" s="1" t="s">
        <v>90</v>
      </c>
      <c r="I32" s="1" t="s">
        <v>91</v>
      </c>
      <c r="J32" s="1" t="s">
        <v>775</v>
      </c>
      <c r="K32" s="1">
        <v>1.0</v>
      </c>
      <c r="M32" s="1">
        <v>1.09</v>
      </c>
      <c r="O32" s="1">
        <v>8.72</v>
      </c>
      <c r="T32" s="1">
        <v>7.0</v>
      </c>
      <c r="U32" s="1">
        <v>24.680557173955506</v>
      </c>
      <c r="V32" s="1">
        <v>-19.230557173955507</v>
      </c>
      <c r="W32" s="1">
        <v>-2.5252805052115117</v>
      </c>
      <c r="Y32" s="1">
        <v>5.158730158730159</v>
      </c>
      <c r="Z32" s="1">
        <v>0.0</v>
      </c>
    </row>
    <row r="33" ht="14.25" customHeight="1">
      <c r="A33" s="1" t="s">
        <v>783</v>
      </c>
      <c r="B33" s="1" t="s">
        <v>36</v>
      </c>
      <c r="C33" s="1">
        <v>20.0</v>
      </c>
      <c r="D33" s="1">
        <v>8.0</v>
      </c>
      <c r="E33" s="1" t="s">
        <v>90</v>
      </c>
      <c r="F33" s="1" t="s">
        <v>91</v>
      </c>
      <c r="G33" s="1" t="s">
        <v>745</v>
      </c>
      <c r="H33" s="1" t="s">
        <v>90</v>
      </c>
      <c r="I33" s="1" t="s">
        <v>91</v>
      </c>
      <c r="J33" s="1" t="s">
        <v>784</v>
      </c>
      <c r="K33" s="1" t="s">
        <v>47</v>
      </c>
      <c r="M33" s="1">
        <v>0.0</v>
      </c>
      <c r="O33" s="1">
        <v>8.72</v>
      </c>
      <c r="T33" s="1">
        <v>8.0</v>
      </c>
      <c r="U33" s="1">
        <v>20.07885800860068</v>
      </c>
      <c r="V33" s="1">
        <v>-15.71885800860068</v>
      </c>
      <c r="W33" s="1">
        <v>-2.0641380972084664</v>
      </c>
      <c r="Y33" s="1">
        <v>5.9523809523809526</v>
      </c>
      <c r="Z33" s="1">
        <v>0.0</v>
      </c>
    </row>
    <row r="34" ht="14.25" customHeight="1">
      <c r="A34" s="1" t="s">
        <v>785</v>
      </c>
      <c r="B34" s="1" t="s">
        <v>14</v>
      </c>
      <c r="C34" s="1">
        <v>26.0</v>
      </c>
      <c r="D34" s="1">
        <v>8.0</v>
      </c>
      <c r="E34" s="1" t="s">
        <v>90</v>
      </c>
      <c r="F34" s="1" t="s">
        <v>91</v>
      </c>
      <c r="G34" s="1" t="s">
        <v>749</v>
      </c>
      <c r="H34" s="1" t="s">
        <v>90</v>
      </c>
      <c r="I34" s="1" t="s">
        <v>91</v>
      </c>
      <c r="J34" s="1" t="s">
        <v>766</v>
      </c>
      <c r="K34" s="1" t="s">
        <v>56</v>
      </c>
      <c r="M34" s="1">
        <v>0.0</v>
      </c>
      <c r="O34" s="1">
        <v>8.72</v>
      </c>
      <c r="T34" s="1">
        <v>9.0</v>
      </c>
      <c r="U34" s="1">
        <v>15.477158843245851</v>
      </c>
      <c r="V34" s="1">
        <v>6.32284115675415</v>
      </c>
      <c r="W34" s="1">
        <v>0.8302904261310093</v>
      </c>
      <c r="Y34" s="1">
        <v>6.746031746031746</v>
      </c>
      <c r="Z34" s="1">
        <v>0.0</v>
      </c>
    </row>
    <row r="35" ht="14.25" customHeight="1">
      <c r="A35" s="1" t="s">
        <v>786</v>
      </c>
      <c r="B35" s="1" t="s">
        <v>65</v>
      </c>
      <c r="C35" s="1">
        <v>20.0</v>
      </c>
      <c r="D35" s="1">
        <v>8.0</v>
      </c>
      <c r="E35" s="1" t="s">
        <v>90</v>
      </c>
      <c r="F35" s="1" t="s">
        <v>91</v>
      </c>
      <c r="G35" s="1" t="s">
        <v>285</v>
      </c>
      <c r="H35" s="1" t="s">
        <v>90</v>
      </c>
      <c r="I35" s="1" t="s">
        <v>91</v>
      </c>
      <c r="J35" s="1" t="s">
        <v>775</v>
      </c>
      <c r="K35" s="1" t="s">
        <v>47</v>
      </c>
      <c r="M35" s="1">
        <v>0.0</v>
      </c>
      <c r="O35" s="1">
        <v>8.72</v>
      </c>
      <c r="T35" s="1">
        <v>10.0</v>
      </c>
      <c r="U35" s="1">
        <v>13.63647917710392</v>
      </c>
      <c r="V35" s="1">
        <v>8.16352082289608</v>
      </c>
      <c r="W35" s="1">
        <v>1.07200118028132</v>
      </c>
      <c r="Y35" s="1">
        <v>7.5396825396825395</v>
      </c>
      <c r="Z35" s="1">
        <v>0.0</v>
      </c>
    </row>
    <row r="36" ht="14.25" customHeight="1">
      <c r="A36" s="1" t="s">
        <v>787</v>
      </c>
      <c r="B36" s="1" t="s">
        <v>96</v>
      </c>
      <c r="C36" s="1">
        <v>21.0</v>
      </c>
      <c r="D36" s="1">
        <v>7.0</v>
      </c>
      <c r="E36" s="1" t="s">
        <v>90</v>
      </c>
      <c r="F36" s="1" t="s">
        <v>91</v>
      </c>
      <c r="G36" s="1" t="s">
        <v>745</v>
      </c>
      <c r="H36" s="1" t="s">
        <v>90</v>
      </c>
      <c r="I36" s="1" t="s">
        <v>91</v>
      </c>
      <c r="J36" s="1" t="s">
        <v>747</v>
      </c>
      <c r="K36" s="1">
        <v>6.0</v>
      </c>
      <c r="M36" s="1">
        <v>6.540000000000001</v>
      </c>
      <c r="O36" s="1">
        <v>7.630000000000001</v>
      </c>
      <c r="T36" s="1">
        <v>11.0</v>
      </c>
      <c r="U36" s="1">
        <v>15.477158843245851</v>
      </c>
      <c r="V36" s="1">
        <v>3.05284115675415</v>
      </c>
      <c r="W36" s="1">
        <v>0.4008869940128159</v>
      </c>
      <c r="Y36" s="1">
        <v>8.333333333333332</v>
      </c>
      <c r="Z36" s="1">
        <v>0.0</v>
      </c>
    </row>
    <row r="37" ht="14.25" customHeight="1">
      <c r="A37" s="1" t="s">
        <v>788</v>
      </c>
      <c r="B37" s="1" t="s">
        <v>36</v>
      </c>
      <c r="C37" s="1">
        <v>30.0</v>
      </c>
      <c r="D37" s="1">
        <v>7.0</v>
      </c>
      <c r="E37" s="1" t="s">
        <v>90</v>
      </c>
      <c r="F37" s="1" t="s">
        <v>91</v>
      </c>
      <c r="G37" s="1" t="s">
        <v>745</v>
      </c>
      <c r="H37" s="1" t="s">
        <v>90</v>
      </c>
      <c r="I37" s="1" t="s">
        <v>91</v>
      </c>
      <c r="J37" s="1" t="s">
        <v>749</v>
      </c>
      <c r="K37" s="1" t="s">
        <v>56</v>
      </c>
      <c r="M37" s="1">
        <v>0.0</v>
      </c>
      <c r="O37" s="1">
        <v>7.630000000000001</v>
      </c>
      <c r="T37" s="1">
        <v>12.0</v>
      </c>
      <c r="U37" s="1">
        <v>15.477158843245851</v>
      </c>
      <c r="V37" s="1">
        <v>-12.20715884324585</v>
      </c>
      <c r="W37" s="1">
        <v>-1.6029956892054205</v>
      </c>
      <c r="Y37" s="1">
        <v>9.126984126984127</v>
      </c>
      <c r="Z37" s="1">
        <v>0.0</v>
      </c>
    </row>
    <row r="38" ht="14.25" customHeight="1">
      <c r="A38" s="1" t="s">
        <v>118</v>
      </c>
      <c r="B38" s="1" t="s">
        <v>65</v>
      </c>
      <c r="C38" s="1">
        <v>22.0</v>
      </c>
      <c r="D38" s="1">
        <v>7.0</v>
      </c>
      <c r="E38" s="1" t="s">
        <v>90</v>
      </c>
      <c r="F38" s="1" t="s">
        <v>91</v>
      </c>
      <c r="G38" s="1" t="s">
        <v>120</v>
      </c>
      <c r="H38" s="1" t="s">
        <v>90</v>
      </c>
      <c r="I38" s="1" t="s">
        <v>91</v>
      </c>
      <c r="J38" s="1" t="s">
        <v>92</v>
      </c>
      <c r="K38" s="1" t="s">
        <v>47</v>
      </c>
      <c r="M38" s="1">
        <v>0.0</v>
      </c>
      <c r="O38" s="1">
        <v>7.630000000000001</v>
      </c>
      <c r="T38" s="1">
        <v>13.0</v>
      </c>
      <c r="U38" s="1">
        <v>15.477158843245851</v>
      </c>
      <c r="V38" s="1">
        <v>-15.477158843245851</v>
      </c>
      <c r="W38" s="1">
        <v>-2.032399121323614</v>
      </c>
      <c r="Y38" s="1">
        <v>9.920634920634921</v>
      </c>
      <c r="Z38" s="1">
        <v>0.0</v>
      </c>
    </row>
    <row r="39" ht="14.25" customHeight="1">
      <c r="A39" s="1" t="s">
        <v>789</v>
      </c>
      <c r="B39" s="1" t="s">
        <v>23</v>
      </c>
      <c r="C39" s="1">
        <v>22.0</v>
      </c>
      <c r="D39" s="1">
        <v>7.0</v>
      </c>
      <c r="E39" s="1" t="s">
        <v>90</v>
      </c>
      <c r="F39" s="1" t="s">
        <v>91</v>
      </c>
      <c r="G39" s="1" t="s">
        <v>285</v>
      </c>
      <c r="H39" s="1" t="s">
        <v>209</v>
      </c>
      <c r="I39" s="1" t="s">
        <v>210</v>
      </c>
      <c r="J39" s="1" t="s">
        <v>419</v>
      </c>
      <c r="K39" s="1" t="s">
        <v>56</v>
      </c>
      <c r="M39" s="1">
        <v>0.0</v>
      </c>
      <c r="O39" s="1">
        <v>7.630000000000001</v>
      </c>
      <c r="T39" s="1">
        <v>14.0</v>
      </c>
      <c r="U39" s="1">
        <v>13.63647917710392</v>
      </c>
      <c r="V39" s="1">
        <v>1.6235208228960811</v>
      </c>
      <c r="W39" s="1">
        <v>0.21319431604493305</v>
      </c>
      <c r="Y39" s="1">
        <v>10.714285714285714</v>
      </c>
      <c r="Z39" s="1">
        <v>0.0</v>
      </c>
    </row>
    <row r="40" ht="14.25" customHeight="1">
      <c r="A40" s="1" t="s">
        <v>790</v>
      </c>
      <c r="B40" s="1" t="s">
        <v>40</v>
      </c>
      <c r="C40" s="1">
        <v>24.0</v>
      </c>
      <c r="D40" s="1">
        <v>7.0</v>
      </c>
      <c r="E40" s="1" t="s">
        <v>90</v>
      </c>
      <c r="F40" s="1" t="s">
        <v>91</v>
      </c>
      <c r="G40" s="1" t="s">
        <v>92</v>
      </c>
      <c r="H40" s="1" t="s">
        <v>15</v>
      </c>
      <c r="I40" s="1" t="s">
        <v>16</v>
      </c>
      <c r="J40" s="1" t="s">
        <v>52</v>
      </c>
      <c r="K40" s="1" t="s">
        <v>47</v>
      </c>
      <c r="M40" s="1">
        <v>0.0</v>
      </c>
      <c r="O40" s="1">
        <v>7.630000000000001</v>
      </c>
      <c r="T40" s="1">
        <v>15.0</v>
      </c>
      <c r="U40" s="1">
        <v>13.63647917710392</v>
      </c>
      <c r="V40" s="1">
        <v>-13.63647917710392</v>
      </c>
      <c r="W40" s="1">
        <v>-1.7906883671733036</v>
      </c>
      <c r="Y40" s="1">
        <v>11.507936507936508</v>
      </c>
      <c r="Z40" s="1">
        <v>0.0</v>
      </c>
    </row>
    <row r="41" ht="14.25" customHeight="1">
      <c r="A41" s="1" t="s">
        <v>791</v>
      </c>
      <c r="B41" s="1" t="s">
        <v>33</v>
      </c>
      <c r="C41" s="1">
        <v>21.0</v>
      </c>
      <c r="D41" s="1">
        <v>6.0</v>
      </c>
      <c r="E41" s="1" t="s">
        <v>90</v>
      </c>
      <c r="F41" s="1" t="s">
        <v>91</v>
      </c>
      <c r="G41" s="1" t="s">
        <v>745</v>
      </c>
      <c r="H41" s="1" t="s">
        <v>90</v>
      </c>
      <c r="I41" s="1" t="s">
        <v>91</v>
      </c>
      <c r="J41" s="1" t="s">
        <v>784</v>
      </c>
      <c r="K41" s="1">
        <v>4.0</v>
      </c>
      <c r="M41" s="1">
        <v>4.36</v>
      </c>
      <c r="O41" s="1">
        <v>6.540000000000001</v>
      </c>
      <c r="T41" s="1">
        <v>16.0</v>
      </c>
      <c r="U41" s="1">
        <v>11.79579951096199</v>
      </c>
      <c r="V41" s="1">
        <v>-11.79579951096199</v>
      </c>
      <c r="W41" s="1">
        <v>-1.548977613022993</v>
      </c>
      <c r="Y41" s="1">
        <v>12.3015873015873</v>
      </c>
      <c r="Z41" s="1">
        <v>0.0</v>
      </c>
    </row>
    <row r="42" ht="14.25" customHeight="1">
      <c r="A42" s="1" t="s">
        <v>792</v>
      </c>
      <c r="B42" s="1" t="s">
        <v>65</v>
      </c>
      <c r="C42" s="1">
        <v>25.0</v>
      </c>
      <c r="D42" s="1">
        <v>6.0</v>
      </c>
      <c r="E42" s="1" t="s">
        <v>90</v>
      </c>
      <c r="F42" s="1" t="s">
        <v>91</v>
      </c>
      <c r="G42" s="1" t="s">
        <v>793</v>
      </c>
      <c r="H42" s="1" t="s">
        <v>794</v>
      </c>
      <c r="I42" s="1" t="s">
        <v>416</v>
      </c>
      <c r="J42" s="1" t="s">
        <v>795</v>
      </c>
      <c r="K42" s="1">
        <v>4.0</v>
      </c>
      <c r="M42" s="1">
        <v>4.36</v>
      </c>
      <c r="O42" s="1">
        <v>6.540000000000001</v>
      </c>
      <c r="T42" s="1">
        <v>17.0</v>
      </c>
      <c r="U42" s="1">
        <v>10.875459677891024</v>
      </c>
      <c r="V42" s="1">
        <v>2.2045403221089774</v>
      </c>
      <c r="W42" s="1">
        <v>0.2894914925249366</v>
      </c>
      <c r="Y42" s="1">
        <v>13.095238095238095</v>
      </c>
      <c r="Z42" s="1">
        <v>0.0</v>
      </c>
    </row>
    <row r="43" ht="14.25" customHeight="1">
      <c r="A43" s="1" t="s">
        <v>796</v>
      </c>
      <c r="B43" s="1" t="s">
        <v>23</v>
      </c>
      <c r="C43" s="1">
        <v>33.0</v>
      </c>
      <c r="D43" s="1">
        <v>6.0</v>
      </c>
      <c r="E43" s="1" t="s">
        <v>90</v>
      </c>
      <c r="F43" s="1" t="s">
        <v>91</v>
      </c>
      <c r="G43" s="1" t="s">
        <v>120</v>
      </c>
      <c r="H43" s="1" t="s">
        <v>390</v>
      </c>
      <c r="I43" s="1" t="s">
        <v>391</v>
      </c>
      <c r="J43" s="1" t="s">
        <v>797</v>
      </c>
      <c r="K43" s="1">
        <v>1.0</v>
      </c>
      <c r="M43" s="1">
        <v>1.09</v>
      </c>
      <c r="O43" s="1">
        <v>6.540000000000001</v>
      </c>
      <c r="T43" s="1">
        <v>18.0</v>
      </c>
      <c r="U43" s="1">
        <v>10.875459677891024</v>
      </c>
      <c r="V43" s="1">
        <v>1.1145403221089758</v>
      </c>
      <c r="W43" s="1">
        <v>0.14635701515220523</v>
      </c>
      <c r="Y43" s="1">
        <v>13.88888888888889</v>
      </c>
      <c r="Z43" s="1">
        <v>0.0</v>
      </c>
    </row>
    <row r="44" ht="14.25" customHeight="1">
      <c r="A44" s="1" t="s">
        <v>798</v>
      </c>
      <c r="B44" s="1" t="s">
        <v>51</v>
      </c>
      <c r="C44" s="1">
        <v>31.0</v>
      </c>
      <c r="D44" s="1">
        <v>6.0</v>
      </c>
      <c r="E44" s="1" t="s">
        <v>90</v>
      </c>
      <c r="F44" s="1" t="s">
        <v>91</v>
      </c>
      <c r="G44" s="1" t="s">
        <v>328</v>
      </c>
      <c r="H44" s="1" t="s">
        <v>76</v>
      </c>
      <c r="I44" s="1" t="s">
        <v>77</v>
      </c>
      <c r="J44" s="1" t="s">
        <v>394</v>
      </c>
      <c r="K44" s="1">
        <v>1.0</v>
      </c>
      <c r="M44" s="1">
        <v>1.09</v>
      </c>
      <c r="O44" s="1">
        <v>6.540000000000001</v>
      </c>
      <c r="T44" s="1">
        <v>19.0</v>
      </c>
      <c r="U44" s="1">
        <v>8.114440178678128</v>
      </c>
      <c r="V44" s="1">
        <v>2.785559821321872</v>
      </c>
      <c r="W44" s="1">
        <v>0.36578866900493995</v>
      </c>
      <c r="Y44" s="1">
        <v>14.682539682539682</v>
      </c>
      <c r="Z44" s="1">
        <v>0.0</v>
      </c>
    </row>
    <row r="45" ht="14.25" customHeight="1">
      <c r="A45" s="1" t="s">
        <v>799</v>
      </c>
      <c r="B45" s="1" t="s">
        <v>51</v>
      </c>
      <c r="C45" s="1">
        <v>22.0</v>
      </c>
      <c r="D45" s="1">
        <v>6.0</v>
      </c>
      <c r="E45" s="1" t="s">
        <v>90</v>
      </c>
      <c r="F45" s="1" t="s">
        <v>91</v>
      </c>
      <c r="G45" s="1" t="s">
        <v>120</v>
      </c>
      <c r="H45" s="1" t="s">
        <v>83</v>
      </c>
      <c r="I45" s="1" t="s">
        <v>84</v>
      </c>
      <c r="J45" s="1" t="s">
        <v>85</v>
      </c>
      <c r="K45" s="1" t="s">
        <v>256</v>
      </c>
      <c r="M45" s="1">
        <v>0.0</v>
      </c>
      <c r="O45" s="1">
        <v>6.540000000000001</v>
      </c>
      <c r="T45" s="1">
        <v>20.0</v>
      </c>
      <c r="U45" s="1">
        <v>8.114440178678128</v>
      </c>
      <c r="V45" s="1">
        <v>-4.844440178678128</v>
      </c>
      <c r="W45" s="1">
        <v>-0.6361526726041782</v>
      </c>
      <c r="Y45" s="1">
        <v>15.476190476190476</v>
      </c>
      <c r="Z45" s="1">
        <v>0.0</v>
      </c>
    </row>
    <row r="46" ht="14.25" customHeight="1">
      <c r="A46" s="1" t="s">
        <v>800</v>
      </c>
      <c r="B46" s="1" t="s">
        <v>51</v>
      </c>
      <c r="C46" s="1">
        <v>23.0</v>
      </c>
      <c r="D46" s="1">
        <v>6.0</v>
      </c>
      <c r="E46" s="1" t="s">
        <v>90</v>
      </c>
      <c r="F46" s="1" t="s">
        <v>91</v>
      </c>
      <c r="G46" s="1" t="s">
        <v>285</v>
      </c>
      <c r="H46" s="1" t="s">
        <v>90</v>
      </c>
      <c r="I46" s="1" t="s">
        <v>91</v>
      </c>
      <c r="J46" s="1" t="s">
        <v>165</v>
      </c>
      <c r="K46" s="1" t="s">
        <v>56</v>
      </c>
      <c r="M46" s="1">
        <v>0.0</v>
      </c>
      <c r="O46" s="1">
        <v>6.540000000000001</v>
      </c>
      <c r="T46" s="1">
        <v>21.0</v>
      </c>
      <c r="U46" s="1">
        <v>8.114440178678128</v>
      </c>
      <c r="V46" s="1">
        <v>-7.0244401786781285</v>
      </c>
      <c r="W46" s="1">
        <v>-0.9224216273496406</v>
      </c>
      <c r="Y46" s="1">
        <v>16.26984126984127</v>
      </c>
      <c r="Z46" s="1">
        <v>0.0</v>
      </c>
    </row>
    <row r="47" ht="14.25" customHeight="1">
      <c r="A47" s="1" t="s">
        <v>801</v>
      </c>
      <c r="B47" s="1" t="s">
        <v>14</v>
      </c>
      <c r="C47" s="1">
        <v>31.0</v>
      </c>
      <c r="D47" s="1">
        <v>6.0</v>
      </c>
      <c r="E47" s="1" t="s">
        <v>90</v>
      </c>
      <c r="F47" s="1" t="s">
        <v>91</v>
      </c>
      <c r="G47" s="1" t="s">
        <v>285</v>
      </c>
      <c r="H47" s="1" t="s">
        <v>90</v>
      </c>
      <c r="I47" s="1" t="s">
        <v>91</v>
      </c>
      <c r="J47" s="1" t="s">
        <v>793</v>
      </c>
      <c r="K47" s="1" t="s">
        <v>56</v>
      </c>
      <c r="M47" s="1">
        <v>0.0</v>
      </c>
      <c r="O47" s="1">
        <v>6.540000000000001</v>
      </c>
      <c r="T47" s="1">
        <v>22.0</v>
      </c>
      <c r="U47" s="1">
        <v>8.114440178678128</v>
      </c>
      <c r="V47" s="1">
        <v>-8.114440178678128</v>
      </c>
      <c r="W47" s="1">
        <v>-1.0655561047223718</v>
      </c>
      <c r="Y47" s="1">
        <v>17.06349206349206</v>
      </c>
      <c r="Z47" s="1">
        <v>0.0</v>
      </c>
    </row>
    <row r="48" ht="14.25" customHeight="1">
      <c r="A48" s="1" t="s">
        <v>802</v>
      </c>
      <c r="B48" s="1" t="s">
        <v>33</v>
      </c>
      <c r="C48" s="1">
        <v>30.0</v>
      </c>
      <c r="D48" s="1">
        <v>5.0</v>
      </c>
      <c r="E48" s="1" t="s">
        <v>90</v>
      </c>
      <c r="F48" s="1" t="s">
        <v>91</v>
      </c>
      <c r="G48" s="1" t="s">
        <v>627</v>
      </c>
      <c r="H48" s="1" t="s">
        <v>90</v>
      </c>
      <c r="I48" s="1" t="s">
        <v>91</v>
      </c>
      <c r="J48" s="1" t="s">
        <v>614</v>
      </c>
      <c r="K48" s="1">
        <v>5.0</v>
      </c>
      <c r="M48" s="1">
        <v>5.45</v>
      </c>
      <c r="O48" s="1">
        <v>5.45</v>
      </c>
      <c r="T48" s="1">
        <v>23.0</v>
      </c>
      <c r="U48" s="1">
        <v>8.114440178678128</v>
      </c>
      <c r="V48" s="1">
        <v>-8.114440178678128</v>
      </c>
      <c r="W48" s="1">
        <v>-1.0655561047223718</v>
      </c>
      <c r="Y48" s="1">
        <v>17.857142857142854</v>
      </c>
      <c r="Z48" s="1">
        <v>0.0</v>
      </c>
    </row>
    <row r="49" ht="14.25" customHeight="1">
      <c r="A49" s="1" t="s">
        <v>803</v>
      </c>
      <c r="B49" s="1" t="s">
        <v>33</v>
      </c>
      <c r="C49" s="1">
        <v>28.0</v>
      </c>
      <c r="D49" s="1">
        <v>5.0</v>
      </c>
      <c r="E49" s="1" t="s">
        <v>90</v>
      </c>
      <c r="F49" s="1" t="s">
        <v>91</v>
      </c>
      <c r="G49" s="1" t="s">
        <v>749</v>
      </c>
      <c r="H49" s="1" t="s">
        <v>18</v>
      </c>
      <c r="I49" s="1" t="s">
        <v>19</v>
      </c>
      <c r="J49" s="1" t="s">
        <v>411</v>
      </c>
      <c r="K49" s="1">
        <v>0.5</v>
      </c>
      <c r="M49" s="1">
        <v>0.545</v>
      </c>
      <c r="O49" s="1">
        <v>5.45</v>
      </c>
      <c r="T49" s="1">
        <v>24.0</v>
      </c>
      <c r="U49" s="1">
        <v>5.353420679465231</v>
      </c>
      <c r="V49" s="1">
        <v>5.54657932053477</v>
      </c>
      <c r="W49" s="1">
        <v>0.7283548002304061</v>
      </c>
      <c r="Y49" s="1">
        <v>18.65079365079365</v>
      </c>
      <c r="Z49" s="1">
        <v>0.0</v>
      </c>
    </row>
    <row r="50" ht="14.25" customHeight="1">
      <c r="A50" s="1" t="s">
        <v>804</v>
      </c>
      <c r="B50" s="1" t="s">
        <v>164</v>
      </c>
      <c r="C50" s="1">
        <v>30.0</v>
      </c>
      <c r="D50" s="1">
        <v>5.0</v>
      </c>
      <c r="E50" s="1" t="s">
        <v>90</v>
      </c>
      <c r="F50" s="1" t="s">
        <v>91</v>
      </c>
      <c r="G50" s="1" t="s">
        <v>747</v>
      </c>
      <c r="H50" s="1" t="s">
        <v>390</v>
      </c>
      <c r="I50" s="1" t="s">
        <v>391</v>
      </c>
      <c r="J50" s="1" t="s">
        <v>392</v>
      </c>
      <c r="K50" s="1">
        <v>0.5</v>
      </c>
      <c r="M50" s="1">
        <v>0.545</v>
      </c>
      <c r="O50" s="1">
        <v>5.45</v>
      </c>
      <c r="T50" s="1">
        <v>25.0</v>
      </c>
      <c r="U50" s="1">
        <v>6.273760512536196</v>
      </c>
      <c r="V50" s="1">
        <v>-1.9137605125361956</v>
      </c>
      <c r="W50" s="1">
        <v>-0.25130744108113623</v>
      </c>
      <c r="Y50" s="1">
        <v>19.444444444444443</v>
      </c>
      <c r="Z50" s="1">
        <v>0.0</v>
      </c>
    </row>
    <row r="51" ht="14.25" customHeight="1">
      <c r="A51" s="1" t="s">
        <v>805</v>
      </c>
      <c r="B51" s="1" t="s">
        <v>23</v>
      </c>
      <c r="C51" s="1">
        <v>27.0</v>
      </c>
      <c r="D51" s="1">
        <v>5.0</v>
      </c>
      <c r="E51" s="1" t="s">
        <v>90</v>
      </c>
      <c r="F51" s="1" t="s">
        <v>91</v>
      </c>
      <c r="G51" s="1" t="s">
        <v>793</v>
      </c>
      <c r="H51" s="1" t="s">
        <v>83</v>
      </c>
      <c r="I51" s="1" t="s">
        <v>84</v>
      </c>
      <c r="J51" s="1" t="s">
        <v>307</v>
      </c>
      <c r="K51" s="1">
        <v>0.3</v>
      </c>
      <c r="M51" s="1">
        <v>0.327</v>
      </c>
      <c r="O51" s="1">
        <v>5.45</v>
      </c>
      <c r="T51" s="1">
        <v>26.0</v>
      </c>
      <c r="U51" s="1">
        <v>6.273760512536196</v>
      </c>
      <c r="V51" s="1">
        <v>-6.055760512536196</v>
      </c>
      <c r="W51" s="1">
        <v>-0.7952184550975148</v>
      </c>
      <c r="Y51" s="1">
        <v>20.238095238095237</v>
      </c>
      <c r="Z51" s="1">
        <v>0.0</v>
      </c>
    </row>
    <row r="52" ht="14.25" customHeight="1">
      <c r="A52" s="1" t="s">
        <v>806</v>
      </c>
      <c r="B52" s="1" t="s">
        <v>23</v>
      </c>
      <c r="C52" s="1">
        <v>32.0</v>
      </c>
      <c r="D52" s="1">
        <v>5.0</v>
      </c>
      <c r="E52" s="1" t="s">
        <v>90</v>
      </c>
      <c r="F52" s="1" t="s">
        <v>91</v>
      </c>
      <c r="G52" s="1" t="s">
        <v>120</v>
      </c>
      <c r="H52" s="1" t="s">
        <v>209</v>
      </c>
      <c r="I52" s="1" t="s">
        <v>210</v>
      </c>
      <c r="J52" s="1" t="s">
        <v>807</v>
      </c>
      <c r="K52" s="1" t="s">
        <v>56</v>
      </c>
      <c r="M52" s="1">
        <v>0.0</v>
      </c>
      <c r="O52" s="1">
        <v>5.45</v>
      </c>
      <c r="T52" s="1">
        <v>27.0</v>
      </c>
      <c r="U52" s="1">
        <v>5.353420679465231</v>
      </c>
      <c r="V52" s="1">
        <v>-5.353420679465231</v>
      </c>
      <c r="W52" s="1">
        <v>-0.7029899734969057</v>
      </c>
      <c r="Y52" s="1">
        <v>21.031746031746028</v>
      </c>
      <c r="Z52" s="1">
        <v>0.0</v>
      </c>
    </row>
    <row r="53" ht="14.25" customHeight="1">
      <c r="A53" s="1" t="s">
        <v>808</v>
      </c>
      <c r="B53" s="1" t="s">
        <v>133</v>
      </c>
      <c r="C53" s="1">
        <v>30.0</v>
      </c>
      <c r="D53" s="1">
        <v>5.0</v>
      </c>
      <c r="E53" s="1" t="s">
        <v>90</v>
      </c>
      <c r="F53" s="1" t="s">
        <v>91</v>
      </c>
      <c r="G53" s="1" t="s">
        <v>120</v>
      </c>
      <c r="H53" s="1" t="s">
        <v>156</v>
      </c>
      <c r="I53" s="1" t="s">
        <v>157</v>
      </c>
      <c r="J53" s="1" t="s">
        <v>451</v>
      </c>
      <c r="K53" s="1" t="s">
        <v>56</v>
      </c>
      <c r="M53" s="1">
        <v>0.0</v>
      </c>
      <c r="O53" s="1">
        <v>5.45</v>
      </c>
      <c r="T53" s="1">
        <v>28.0</v>
      </c>
      <c r="U53" s="1">
        <v>5.353420679465231</v>
      </c>
      <c r="V53" s="1">
        <v>-5.353420679465231</v>
      </c>
      <c r="W53" s="1">
        <v>-0.7029899734969057</v>
      </c>
      <c r="Y53" s="1">
        <v>21.825396825396822</v>
      </c>
      <c r="Z53" s="1">
        <v>0.0</v>
      </c>
    </row>
    <row r="54" ht="14.25" customHeight="1">
      <c r="A54" s="1" t="s">
        <v>809</v>
      </c>
      <c r="B54" s="1" t="s">
        <v>40</v>
      </c>
      <c r="C54" s="1">
        <v>22.0</v>
      </c>
      <c r="D54" s="1">
        <v>5.0</v>
      </c>
      <c r="E54" s="1" t="s">
        <v>90</v>
      </c>
      <c r="F54" s="1" t="s">
        <v>91</v>
      </c>
      <c r="G54" s="1" t="s">
        <v>745</v>
      </c>
      <c r="H54" s="1" t="s">
        <v>90</v>
      </c>
      <c r="I54" s="1" t="s">
        <v>91</v>
      </c>
      <c r="J54" s="1" t="s">
        <v>810</v>
      </c>
      <c r="K54" s="1" t="s">
        <v>47</v>
      </c>
      <c r="M54" s="1">
        <v>0.0</v>
      </c>
      <c r="O54" s="1">
        <v>5.45</v>
      </c>
      <c r="T54" s="1">
        <v>29.0</v>
      </c>
      <c r="U54" s="1">
        <v>5.353420679465231</v>
      </c>
      <c r="V54" s="1">
        <v>-5.353420679465231</v>
      </c>
      <c r="W54" s="1">
        <v>-0.7029899734969057</v>
      </c>
      <c r="Y54" s="1">
        <v>22.619047619047617</v>
      </c>
      <c r="Z54" s="1">
        <v>0.0</v>
      </c>
    </row>
    <row r="55" ht="14.25" customHeight="1">
      <c r="A55" s="1" t="s">
        <v>811</v>
      </c>
      <c r="B55" s="1" t="s">
        <v>65</v>
      </c>
      <c r="C55" s="1">
        <v>21.0</v>
      </c>
      <c r="D55" s="1">
        <v>5.0</v>
      </c>
      <c r="E55" s="1" t="s">
        <v>90</v>
      </c>
      <c r="F55" s="1" t="s">
        <v>91</v>
      </c>
      <c r="G55" s="1" t="s">
        <v>120</v>
      </c>
      <c r="H55" s="1" t="s">
        <v>90</v>
      </c>
      <c r="I55" s="1" t="s">
        <v>258</v>
      </c>
      <c r="J55" s="1" t="s">
        <v>812</v>
      </c>
      <c r="K55" s="1" t="s">
        <v>47</v>
      </c>
      <c r="M55" s="1">
        <v>0.0</v>
      </c>
      <c r="O55" s="1">
        <v>5.45</v>
      </c>
      <c r="T55" s="1">
        <v>30.0</v>
      </c>
      <c r="U55" s="1">
        <v>5.353420679465231</v>
      </c>
      <c r="V55" s="1">
        <v>-5.353420679465231</v>
      </c>
      <c r="W55" s="1">
        <v>-0.7029899734969057</v>
      </c>
      <c r="Y55" s="1">
        <v>23.41269841269841</v>
      </c>
      <c r="Z55" s="1">
        <v>0.0</v>
      </c>
    </row>
    <row r="56" ht="14.25" customHeight="1">
      <c r="A56" s="1" t="s">
        <v>813</v>
      </c>
      <c r="B56" s="1" t="s">
        <v>133</v>
      </c>
      <c r="C56" s="1">
        <v>23.0</v>
      </c>
      <c r="D56" s="1">
        <v>4.0</v>
      </c>
      <c r="E56" s="1" t="s">
        <v>90</v>
      </c>
      <c r="F56" s="1" t="s">
        <v>91</v>
      </c>
      <c r="G56" s="1" t="s">
        <v>749</v>
      </c>
      <c r="H56" s="1" t="s">
        <v>90</v>
      </c>
      <c r="I56" s="1" t="s">
        <v>91</v>
      </c>
      <c r="J56" s="1" t="s">
        <v>192</v>
      </c>
      <c r="K56" s="1">
        <v>3.0</v>
      </c>
      <c r="M56" s="1">
        <v>3.2700000000000005</v>
      </c>
      <c r="O56" s="1">
        <v>4.36</v>
      </c>
      <c r="T56" s="1">
        <v>31.0</v>
      </c>
      <c r="U56" s="1">
        <v>4.433080846394265</v>
      </c>
      <c r="V56" s="1">
        <v>-3.3430808463942654</v>
      </c>
      <c r="W56" s="1">
        <v>-0.4390001190490192</v>
      </c>
      <c r="Y56" s="1">
        <v>24.206349206349202</v>
      </c>
      <c r="Z56" s="1">
        <v>0.0</v>
      </c>
    </row>
    <row r="57" ht="14.25" customHeight="1">
      <c r="A57" s="1" t="s">
        <v>814</v>
      </c>
      <c r="B57" s="1" t="s">
        <v>51</v>
      </c>
      <c r="C57" s="1">
        <v>30.0</v>
      </c>
      <c r="D57" s="1">
        <v>4.0</v>
      </c>
      <c r="E57" s="1" t="s">
        <v>90</v>
      </c>
      <c r="F57" s="1" t="s">
        <v>91</v>
      </c>
      <c r="G57" s="1" t="s">
        <v>165</v>
      </c>
      <c r="H57" s="1" t="s">
        <v>582</v>
      </c>
      <c r="I57" s="1" t="s">
        <v>583</v>
      </c>
      <c r="J57" s="1" t="s">
        <v>815</v>
      </c>
      <c r="K57" s="1">
        <v>3.0</v>
      </c>
      <c r="M57" s="1">
        <v>3.2700000000000005</v>
      </c>
      <c r="O57" s="1">
        <v>4.36</v>
      </c>
      <c r="T57" s="1">
        <v>32.0</v>
      </c>
      <c r="U57" s="1">
        <v>4.433080846394265</v>
      </c>
      <c r="V57" s="1">
        <v>-4.433080846394265</v>
      </c>
      <c r="W57" s="1">
        <v>-0.5821345964217504</v>
      </c>
      <c r="Y57" s="1">
        <v>24.999999999999996</v>
      </c>
      <c r="Z57" s="1">
        <v>0.0</v>
      </c>
    </row>
    <row r="58" ht="14.25" customHeight="1">
      <c r="A58" s="1" t="s">
        <v>816</v>
      </c>
      <c r="B58" s="1" t="s">
        <v>14</v>
      </c>
      <c r="C58" s="1">
        <v>31.0</v>
      </c>
      <c r="D58" s="1">
        <v>4.0</v>
      </c>
      <c r="E58" s="1" t="s">
        <v>90</v>
      </c>
      <c r="F58" s="1" t="s">
        <v>91</v>
      </c>
      <c r="G58" s="1" t="s">
        <v>749</v>
      </c>
      <c r="H58" s="1" t="s">
        <v>97</v>
      </c>
      <c r="I58" s="1" t="s">
        <v>98</v>
      </c>
      <c r="J58" s="1" t="s">
        <v>685</v>
      </c>
      <c r="K58" s="1">
        <v>3.0</v>
      </c>
      <c r="M58" s="1">
        <v>3.2700000000000005</v>
      </c>
      <c r="O58" s="1">
        <v>4.36</v>
      </c>
      <c r="T58" s="1">
        <v>33.0</v>
      </c>
      <c r="U58" s="1">
        <v>4.433080846394265</v>
      </c>
      <c r="V58" s="1">
        <v>-4.433080846394265</v>
      </c>
      <c r="W58" s="1">
        <v>-0.5821345964217504</v>
      </c>
      <c r="Y58" s="1">
        <v>25.79365079365079</v>
      </c>
      <c r="Z58" s="1">
        <v>0.0</v>
      </c>
    </row>
    <row r="59" ht="14.25" customHeight="1">
      <c r="A59" s="1" t="s">
        <v>817</v>
      </c>
      <c r="B59" s="1" t="s">
        <v>23</v>
      </c>
      <c r="C59" s="1">
        <v>26.0</v>
      </c>
      <c r="D59" s="1">
        <v>4.0</v>
      </c>
      <c r="E59" s="1" t="s">
        <v>90</v>
      </c>
      <c r="F59" s="1" t="s">
        <v>91</v>
      </c>
      <c r="G59" s="1" t="s">
        <v>779</v>
      </c>
      <c r="H59" s="1" t="s">
        <v>90</v>
      </c>
      <c r="I59" s="1" t="s">
        <v>91</v>
      </c>
      <c r="J59" s="1" t="s">
        <v>197</v>
      </c>
      <c r="K59" s="1" t="s">
        <v>56</v>
      </c>
      <c r="M59" s="1">
        <v>0.0</v>
      </c>
      <c r="O59" s="1">
        <v>4.36</v>
      </c>
      <c r="T59" s="1">
        <v>34.0</v>
      </c>
      <c r="U59" s="1">
        <v>4.433080846394265</v>
      </c>
      <c r="V59" s="1">
        <v>-4.433080846394265</v>
      </c>
      <c r="W59" s="1">
        <v>-0.5821345964217504</v>
      </c>
      <c r="Y59" s="1">
        <v>26.587301587301585</v>
      </c>
      <c r="Z59" s="1">
        <v>0.0</v>
      </c>
    </row>
    <row r="60" ht="14.25" customHeight="1">
      <c r="A60" s="1" t="s">
        <v>818</v>
      </c>
      <c r="B60" s="1" t="s">
        <v>23</v>
      </c>
      <c r="C60" s="1">
        <v>29.0</v>
      </c>
      <c r="D60" s="1">
        <v>4.0</v>
      </c>
      <c r="E60" s="1" t="s">
        <v>90</v>
      </c>
      <c r="F60" s="1" t="s">
        <v>91</v>
      </c>
      <c r="G60" s="1" t="s">
        <v>810</v>
      </c>
      <c r="H60" s="1" t="s">
        <v>156</v>
      </c>
      <c r="I60" s="1" t="s">
        <v>157</v>
      </c>
      <c r="J60" s="1" t="s">
        <v>819</v>
      </c>
      <c r="K60" s="1" t="s">
        <v>56</v>
      </c>
      <c r="M60" s="1">
        <v>0.0</v>
      </c>
      <c r="O60" s="1">
        <v>4.36</v>
      </c>
      <c r="T60" s="1">
        <v>35.0</v>
      </c>
      <c r="U60" s="1">
        <v>3.5127410133232995</v>
      </c>
      <c r="V60" s="1">
        <v>3.0272589866767015</v>
      </c>
      <c r="W60" s="1">
        <v>0.39752764488979214</v>
      </c>
      <c r="Y60" s="1">
        <v>27.38095238095238</v>
      </c>
      <c r="Z60" s="1">
        <v>0.0</v>
      </c>
    </row>
    <row r="61" ht="14.25" customHeight="1">
      <c r="A61" s="1" t="s">
        <v>820</v>
      </c>
      <c r="B61" s="1" t="s">
        <v>164</v>
      </c>
      <c r="C61" s="1">
        <v>33.0</v>
      </c>
      <c r="D61" s="1">
        <v>4.0</v>
      </c>
      <c r="E61" s="1" t="s">
        <v>90</v>
      </c>
      <c r="F61" s="1" t="s">
        <v>91</v>
      </c>
      <c r="G61" s="1" t="s">
        <v>614</v>
      </c>
      <c r="H61" s="1" t="s">
        <v>90</v>
      </c>
      <c r="I61" s="1" t="s">
        <v>91</v>
      </c>
      <c r="J61" s="1" t="s">
        <v>135</v>
      </c>
      <c r="K61" s="1" t="s">
        <v>56</v>
      </c>
      <c r="M61" s="1">
        <v>0.0</v>
      </c>
      <c r="O61" s="1">
        <v>4.36</v>
      </c>
      <c r="T61" s="1">
        <v>36.0</v>
      </c>
      <c r="U61" s="1">
        <v>3.5127410133232995</v>
      </c>
      <c r="V61" s="1">
        <v>-3.5127410133232995</v>
      </c>
      <c r="W61" s="1">
        <v>-0.46127921934659505</v>
      </c>
      <c r="Y61" s="1">
        <v>28.17460317460317</v>
      </c>
      <c r="Z61" s="1">
        <v>0.0</v>
      </c>
    </row>
    <row r="62" ht="14.25" customHeight="1">
      <c r="A62" s="1" t="s">
        <v>821</v>
      </c>
      <c r="B62" s="1" t="s">
        <v>133</v>
      </c>
      <c r="C62" s="1">
        <v>30.0</v>
      </c>
      <c r="D62" s="1">
        <v>4.0</v>
      </c>
      <c r="E62" s="1" t="s">
        <v>90</v>
      </c>
      <c r="F62" s="1" t="s">
        <v>91</v>
      </c>
      <c r="G62" s="1" t="s">
        <v>747</v>
      </c>
      <c r="H62" s="1" t="s">
        <v>90</v>
      </c>
      <c r="I62" s="1" t="s">
        <v>91</v>
      </c>
      <c r="J62" s="1" t="s">
        <v>810</v>
      </c>
      <c r="K62" s="1" t="s">
        <v>56</v>
      </c>
      <c r="M62" s="1">
        <v>0.0</v>
      </c>
      <c r="O62" s="1">
        <v>4.36</v>
      </c>
      <c r="T62" s="1">
        <v>37.0</v>
      </c>
      <c r="U62" s="1">
        <v>3.5127410133232995</v>
      </c>
      <c r="V62" s="1">
        <v>-3.5127410133232995</v>
      </c>
      <c r="W62" s="1">
        <v>-0.46127921934659505</v>
      </c>
      <c r="Y62" s="1">
        <v>28.968253968253965</v>
      </c>
      <c r="Z62" s="1">
        <v>0.0</v>
      </c>
    </row>
    <row r="63" ht="14.25" customHeight="1">
      <c r="A63" s="1" t="s">
        <v>822</v>
      </c>
      <c r="B63" s="1" t="s">
        <v>23</v>
      </c>
      <c r="C63" s="1">
        <v>26.0</v>
      </c>
      <c r="D63" s="1">
        <v>4.0</v>
      </c>
      <c r="E63" s="1" t="s">
        <v>90</v>
      </c>
      <c r="F63" s="1" t="s">
        <v>91</v>
      </c>
      <c r="G63" s="1" t="s">
        <v>165</v>
      </c>
      <c r="H63" s="1" t="s">
        <v>156</v>
      </c>
      <c r="I63" s="1" t="s">
        <v>157</v>
      </c>
      <c r="J63" s="1" t="s">
        <v>819</v>
      </c>
      <c r="K63" s="1" t="s">
        <v>47</v>
      </c>
      <c r="M63" s="1">
        <v>0.0</v>
      </c>
      <c r="O63" s="1">
        <v>4.36</v>
      </c>
      <c r="T63" s="1">
        <v>38.0</v>
      </c>
      <c r="U63" s="1">
        <v>3.5127410133232995</v>
      </c>
      <c r="V63" s="1">
        <v>-3.5127410133232995</v>
      </c>
      <c r="W63" s="1">
        <v>-0.46127921934659505</v>
      </c>
      <c r="Y63" s="1">
        <v>29.76190476190476</v>
      </c>
      <c r="Z63" s="1">
        <v>0.0</v>
      </c>
    </row>
    <row r="64" ht="14.25" customHeight="1">
      <c r="A64" s="1" t="s">
        <v>823</v>
      </c>
      <c r="B64" s="1" t="s">
        <v>65</v>
      </c>
      <c r="C64" s="1">
        <v>26.0</v>
      </c>
      <c r="D64" s="1">
        <v>4.0</v>
      </c>
      <c r="E64" s="1" t="s">
        <v>90</v>
      </c>
      <c r="F64" s="1" t="s">
        <v>91</v>
      </c>
      <c r="G64" s="1" t="s">
        <v>749</v>
      </c>
      <c r="H64" s="1" t="s">
        <v>97</v>
      </c>
      <c r="I64" s="1" t="s">
        <v>98</v>
      </c>
      <c r="J64" s="1" t="s">
        <v>445</v>
      </c>
      <c r="K64" s="1" t="s">
        <v>47</v>
      </c>
      <c r="M64" s="1">
        <v>0.0</v>
      </c>
      <c r="O64" s="1">
        <v>4.36</v>
      </c>
      <c r="T64" s="1">
        <v>39.0</v>
      </c>
      <c r="U64" s="1">
        <v>3.5127410133232995</v>
      </c>
      <c r="V64" s="1">
        <v>-3.5127410133232995</v>
      </c>
      <c r="W64" s="1">
        <v>-0.46127921934659505</v>
      </c>
      <c r="Y64" s="1">
        <v>30.555555555555554</v>
      </c>
      <c r="Z64" s="1">
        <v>0.0</v>
      </c>
    </row>
    <row r="65" ht="14.25" customHeight="1">
      <c r="A65" s="1" t="s">
        <v>824</v>
      </c>
      <c r="B65" s="1" t="s">
        <v>347</v>
      </c>
      <c r="C65" s="1">
        <v>26.0</v>
      </c>
      <c r="D65" s="1">
        <v>4.0</v>
      </c>
      <c r="E65" s="1" t="s">
        <v>90</v>
      </c>
      <c r="F65" s="1" t="s">
        <v>91</v>
      </c>
      <c r="G65" s="1" t="s">
        <v>766</v>
      </c>
      <c r="H65" s="1" t="s">
        <v>499</v>
      </c>
      <c r="I65" s="1" t="s">
        <v>500</v>
      </c>
      <c r="J65" s="1" t="s">
        <v>501</v>
      </c>
      <c r="K65" s="1" t="s">
        <v>47</v>
      </c>
      <c r="M65" s="1">
        <v>0.0</v>
      </c>
      <c r="O65" s="1">
        <v>4.36</v>
      </c>
      <c r="T65" s="1">
        <v>40.0</v>
      </c>
      <c r="U65" s="1">
        <v>2.592401180252334</v>
      </c>
      <c r="V65" s="1">
        <v>1.7675988197476662</v>
      </c>
      <c r="W65" s="1">
        <v>0.232114067219485</v>
      </c>
      <c r="Y65" s="1">
        <v>31.349206349206344</v>
      </c>
      <c r="Z65" s="1">
        <v>0.0</v>
      </c>
    </row>
    <row r="66" ht="14.25" customHeight="1">
      <c r="A66" s="1" t="s">
        <v>825</v>
      </c>
      <c r="B66" s="1" t="s">
        <v>36</v>
      </c>
      <c r="C66" s="1">
        <v>23.0</v>
      </c>
      <c r="D66" s="1">
        <v>4.0</v>
      </c>
      <c r="E66" s="1" t="s">
        <v>90</v>
      </c>
      <c r="F66" s="1" t="s">
        <v>91</v>
      </c>
      <c r="G66" s="1" t="s">
        <v>285</v>
      </c>
      <c r="H66" s="1" t="s">
        <v>90</v>
      </c>
      <c r="I66" s="1" t="s">
        <v>91</v>
      </c>
      <c r="J66" s="1" t="s">
        <v>627</v>
      </c>
      <c r="K66" s="1" t="s">
        <v>47</v>
      </c>
      <c r="M66" s="1">
        <v>0.0</v>
      </c>
      <c r="O66" s="1">
        <v>4.36</v>
      </c>
      <c r="T66" s="1">
        <v>41.0</v>
      </c>
      <c r="U66" s="1">
        <v>2.592401180252334</v>
      </c>
      <c r="V66" s="1">
        <v>1.7675988197476662</v>
      </c>
      <c r="W66" s="1">
        <v>0.232114067219485</v>
      </c>
      <c r="Y66" s="1">
        <v>32.14285714285714</v>
      </c>
      <c r="Z66" s="1">
        <v>0.0</v>
      </c>
    </row>
    <row r="67" ht="14.25" customHeight="1">
      <c r="A67" s="1" t="s">
        <v>826</v>
      </c>
      <c r="B67" s="1" t="s">
        <v>96</v>
      </c>
      <c r="C67" s="1">
        <v>26.0</v>
      </c>
      <c r="D67" s="1">
        <v>4.0</v>
      </c>
      <c r="E67" s="1" t="s">
        <v>90</v>
      </c>
      <c r="F67" s="1" t="s">
        <v>91</v>
      </c>
      <c r="G67" s="1" t="s">
        <v>749</v>
      </c>
      <c r="H67" s="1" t="s">
        <v>28</v>
      </c>
      <c r="I67" s="1" t="s">
        <v>29</v>
      </c>
      <c r="J67" s="1" t="s">
        <v>186</v>
      </c>
      <c r="K67" s="1" t="s">
        <v>47</v>
      </c>
      <c r="M67" s="1">
        <v>0.0</v>
      </c>
      <c r="O67" s="1">
        <v>4.36</v>
      </c>
      <c r="T67" s="1">
        <v>42.0</v>
      </c>
      <c r="U67" s="1">
        <v>2.592401180252334</v>
      </c>
      <c r="V67" s="1">
        <v>-1.502401180252334</v>
      </c>
      <c r="W67" s="1">
        <v>-0.19728936489870855</v>
      </c>
      <c r="Y67" s="1">
        <v>32.93650793650794</v>
      </c>
      <c r="Z67" s="1">
        <v>0.0</v>
      </c>
    </row>
    <row r="68" ht="14.25" customHeight="1">
      <c r="A68" s="1" t="s">
        <v>827</v>
      </c>
      <c r="B68" s="1" t="s">
        <v>96</v>
      </c>
      <c r="C68" s="1">
        <v>30.0</v>
      </c>
      <c r="D68" s="1">
        <v>4.0</v>
      </c>
      <c r="E68" s="1" t="s">
        <v>90</v>
      </c>
      <c r="F68" s="1" t="s">
        <v>91</v>
      </c>
      <c r="G68" s="1" t="s">
        <v>793</v>
      </c>
      <c r="H68" s="1" t="s">
        <v>90</v>
      </c>
      <c r="I68" s="1" t="s">
        <v>91</v>
      </c>
      <c r="J68" s="1" t="s">
        <v>192</v>
      </c>
      <c r="K68" s="1" t="s">
        <v>256</v>
      </c>
      <c r="M68" s="1">
        <v>0.0</v>
      </c>
      <c r="O68" s="1">
        <v>4.36</v>
      </c>
      <c r="T68" s="1">
        <v>43.0</v>
      </c>
      <c r="U68" s="1">
        <v>2.592401180252334</v>
      </c>
      <c r="V68" s="1">
        <v>-1.502401180252334</v>
      </c>
      <c r="W68" s="1">
        <v>-0.19728936489870855</v>
      </c>
      <c r="Y68" s="1">
        <v>33.73015873015873</v>
      </c>
      <c r="Z68" s="1">
        <v>0.0</v>
      </c>
    </row>
    <row r="69" ht="14.25" customHeight="1">
      <c r="A69" s="1" t="s">
        <v>828</v>
      </c>
      <c r="B69" s="1" t="s">
        <v>14</v>
      </c>
      <c r="C69" s="1">
        <v>21.0</v>
      </c>
      <c r="D69" s="1">
        <v>1.0</v>
      </c>
      <c r="E69" s="1" t="s">
        <v>90</v>
      </c>
      <c r="F69" s="1" t="s">
        <v>91</v>
      </c>
      <c r="G69" s="1" t="s">
        <v>239</v>
      </c>
      <c r="H69" s="1" t="s">
        <v>18</v>
      </c>
      <c r="I69" s="1" t="s">
        <v>173</v>
      </c>
      <c r="J69" s="1" t="s">
        <v>561</v>
      </c>
      <c r="K69" s="1">
        <v>3.0</v>
      </c>
      <c r="M69" s="1">
        <v>3.2700000000000005</v>
      </c>
      <c r="O69" s="1">
        <v>1.09</v>
      </c>
      <c r="T69" s="1">
        <v>44.0</v>
      </c>
      <c r="U69" s="1">
        <v>2.592401180252334</v>
      </c>
      <c r="V69" s="1">
        <v>-2.592401180252334</v>
      </c>
      <c r="W69" s="1">
        <v>-0.34042384227143974</v>
      </c>
      <c r="Y69" s="1">
        <v>34.523809523809526</v>
      </c>
      <c r="Z69" s="1">
        <v>0.0</v>
      </c>
    </row>
    <row r="70" ht="14.25" customHeight="1">
      <c r="A70" s="1" t="s">
        <v>829</v>
      </c>
      <c r="B70" s="1" t="s">
        <v>164</v>
      </c>
      <c r="C70" s="1">
        <v>33.0</v>
      </c>
      <c r="D70" s="1">
        <v>3.0</v>
      </c>
      <c r="E70" s="1" t="s">
        <v>90</v>
      </c>
      <c r="F70" s="1" t="s">
        <v>91</v>
      </c>
      <c r="G70" s="1" t="s">
        <v>92</v>
      </c>
      <c r="H70" s="1" t="s">
        <v>97</v>
      </c>
      <c r="I70" s="1" t="s">
        <v>98</v>
      </c>
      <c r="J70" s="1" t="s">
        <v>716</v>
      </c>
      <c r="K70" s="1">
        <v>1.0</v>
      </c>
      <c r="M70" s="1">
        <v>1.09</v>
      </c>
      <c r="O70" s="1">
        <v>3.2700000000000005</v>
      </c>
      <c r="T70" s="1">
        <v>45.0</v>
      </c>
      <c r="U70" s="1">
        <v>2.592401180252334</v>
      </c>
      <c r="V70" s="1">
        <v>-2.592401180252334</v>
      </c>
      <c r="W70" s="1">
        <v>-0.34042384227143974</v>
      </c>
      <c r="Y70" s="1">
        <v>35.317460317460316</v>
      </c>
      <c r="Z70" s="1">
        <v>0.0</v>
      </c>
    </row>
    <row r="71" ht="14.25" customHeight="1">
      <c r="A71" s="1" t="s">
        <v>830</v>
      </c>
      <c r="B71" s="1" t="s">
        <v>96</v>
      </c>
      <c r="C71" s="1">
        <v>32.0</v>
      </c>
      <c r="D71" s="1">
        <v>3.0</v>
      </c>
      <c r="E71" s="1" t="s">
        <v>90</v>
      </c>
      <c r="F71" s="1" t="s">
        <v>91</v>
      </c>
      <c r="G71" s="1" t="s">
        <v>745</v>
      </c>
      <c r="H71" s="1" t="s">
        <v>209</v>
      </c>
      <c r="I71" s="1" t="s">
        <v>210</v>
      </c>
      <c r="J71" s="1" t="s">
        <v>512</v>
      </c>
      <c r="K71" s="1" t="s">
        <v>56</v>
      </c>
      <c r="M71" s="1">
        <v>0.0</v>
      </c>
      <c r="O71" s="1">
        <v>3.2700000000000005</v>
      </c>
      <c r="T71" s="1">
        <v>46.0</v>
      </c>
      <c r="U71" s="1">
        <v>2.592401180252334</v>
      </c>
      <c r="V71" s="1">
        <v>-2.592401180252334</v>
      </c>
      <c r="W71" s="1">
        <v>-0.34042384227143974</v>
      </c>
      <c r="Y71" s="1">
        <v>36.111111111111114</v>
      </c>
      <c r="Z71" s="1">
        <v>0.0</v>
      </c>
    </row>
    <row r="72" ht="14.25" customHeight="1">
      <c r="A72" s="1" t="s">
        <v>831</v>
      </c>
      <c r="B72" s="1" t="s">
        <v>40</v>
      </c>
      <c r="C72" s="1">
        <v>28.0</v>
      </c>
      <c r="D72" s="1">
        <v>3.0</v>
      </c>
      <c r="E72" s="1" t="s">
        <v>90</v>
      </c>
      <c r="F72" s="1" t="s">
        <v>91</v>
      </c>
      <c r="G72" s="1" t="s">
        <v>165</v>
      </c>
      <c r="H72" s="1" t="s">
        <v>18</v>
      </c>
      <c r="I72" s="1" t="s">
        <v>173</v>
      </c>
      <c r="J72" s="1" t="s">
        <v>564</v>
      </c>
      <c r="K72" s="1" t="s">
        <v>56</v>
      </c>
      <c r="M72" s="1">
        <v>0.0</v>
      </c>
      <c r="O72" s="1">
        <v>3.2700000000000005</v>
      </c>
      <c r="T72" s="1">
        <v>47.0</v>
      </c>
      <c r="U72" s="1">
        <v>1.672061347181368</v>
      </c>
      <c r="V72" s="1">
        <v>3.7779386528186323</v>
      </c>
      <c r="W72" s="1">
        <v>0.49610392166737155</v>
      </c>
      <c r="Y72" s="1">
        <v>36.904761904761905</v>
      </c>
      <c r="Z72" s="1">
        <v>0.0</v>
      </c>
    </row>
    <row r="73" ht="14.25" customHeight="1">
      <c r="A73" s="1" t="s">
        <v>832</v>
      </c>
      <c r="B73" s="1" t="s">
        <v>51</v>
      </c>
      <c r="C73" s="1">
        <v>23.0</v>
      </c>
      <c r="D73" s="1">
        <v>3.0</v>
      </c>
      <c r="E73" s="1" t="s">
        <v>90</v>
      </c>
      <c r="F73" s="1" t="s">
        <v>91</v>
      </c>
      <c r="G73" s="1" t="s">
        <v>747</v>
      </c>
      <c r="H73" s="1" t="s">
        <v>97</v>
      </c>
      <c r="I73" s="1" t="s">
        <v>98</v>
      </c>
      <c r="J73" s="1" t="s">
        <v>690</v>
      </c>
      <c r="K73" s="1" t="s">
        <v>47</v>
      </c>
      <c r="M73" s="1">
        <v>0.0</v>
      </c>
      <c r="O73" s="1">
        <v>3.2700000000000005</v>
      </c>
      <c r="T73" s="1">
        <v>48.0</v>
      </c>
      <c r="U73" s="1">
        <v>1.672061347181368</v>
      </c>
      <c r="V73" s="1">
        <v>-1.127061347181368</v>
      </c>
      <c r="W73" s="1">
        <v>-0.14800122650991873</v>
      </c>
      <c r="Y73" s="1">
        <v>37.698412698412696</v>
      </c>
      <c r="Z73" s="1">
        <v>0.0</v>
      </c>
    </row>
    <row r="74" ht="14.25" customHeight="1">
      <c r="A74" s="1" t="s">
        <v>833</v>
      </c>
      <c r="B74" s="1" t="s">
        <v>96</v>
      </c>
      <c r="C74" s="1">
        <v>21.0</v>
      </c>
      <c r="D74" s="1">
        <v>3.0</v>
      </c>
      <c r="E74" s="1" t="s">
        <v>90</v>
      </c>
      <c r="F74" s="1" t="s">
        <v>91</v>
      </c>
      <c r="G74" s="1" t="s">
        <v>120</v>
      </c>
      <c r="H74" s="1" t="s">
        <v>90</v>
      </c>
      <c r="I74" s="1" t="s">
        <v>258</v>
      </c>
      <c r="J74" s="1" t="s">
        <v>834</v>
      </c>
      <c r="K74" s="1" t="s">
        <v>47</v>
      </c>
      <c r="M74" s="1">
        <v>0.0</v>
      </c>
      <c r="O74" s="1">
        <v>3.2700000000000005</v>
      </c>
      <c r="T74" s="1">
        <v>49.0</v>
      </c>
      <c r="U74" s="1">
        <v>1.672061347181368</v>
      </c>
      <c r="V74" s="1">
        <v>-1.127061347181368</v>
      </c>
      <c r="W74" s="1">
        <v>-0.14800122650991873</v>
      </c>
      <c r="Y74" s="1">
        <v>38.492063492063494</v>
      </c>
      <c r="Z74" s="1">
        <v>0.0</v>
      </c>
    </row>
    <row r="75" ht="14.25" customHeight="1">
      <c r="A75" s="1" t="s">
        <v>835</v>
      </c>
      <c r="B75" s="1" t="s">
        <v>164</v>
      </c>
      <c r="C75" s="1">
        <v>26.0</v>
      </c>
      <c r="D75" s="1">
        <v>3.0</v>
      </c>
      <c r="E75" s="1" t="s">
        <v>90</v>
      </c>
      <c r="F75" s="1" t="s">
        <v>91</v>
      </c>
      <c r="G75" s="1" t="s">
        <v>165</v>
      </c>
      <c r="H75" s="1" t="s">
        <v>28</v>
      </c>
      <c r="I75" s="1" t="s">
        <v>29</v>
      </c>
      <c r="J75" s="1" t="s">
        <v>55</v>
      </c>
      <c r="K75" s="1" t="s">
        <v>47</v>
      </c>
      <c r="M75" s="1">
        <v>0.0</v>
      </c>
      <c r="O75" s="1">
        <v>3.2700000000000005</v>
      </c>
      <c r="T75" s="1">
        <v>50.0</v>
      </c>
      <c r="U75" s="1">
        <v>1.672061347181368</v>
      </c>
      <c r="V75" s="1">
        <v>-1.345061347181368</v>
      </c>
      <c r="W75" s="1">
        <v>-0.17662812198446498</v>
      </c>
      <c r="Y75" s="1">
        <v>39.285714285714285</v>
      </c>
      <c r="Z75" s="1">
        <v>0.0</v>
      </c>
    </row>
    <row r="76" ht="14.25" customHeight="1">
      <c r="A76" s="1" t="s">
        <v>836</v>
      </c>
      <c r="B76" s="1" t="s">
        <v>14</v>
      </c>
      <c r="C76" s="1">
        <v>21.0</v>
      </c>
      <c r="D76" s="1">
        <v>3.0</v>
      </c>
      <c r="E76" s="1" t="s">
        <v>90</v>
      </c>
      <c r="F76" s="1" t="s">
        <v>91</v>
      </c>
      <c r="G76" s="1" t="s">
        <v>165</v>
      </c>
      <c r="H76" s="1" t="s">
        <v>97</v>
      </c>
      <c r="I76" s="1" t="s">
        <v>98</v>
      </c>
      <c r="J76" s="1" t="s">
        <v>714</v>
      </c>
      <c r="K76" s="1" t="s">
        <v>47</v>
      </c>
      <c r="M76" s="1">
        <v>0.0</v>
      </c>
      <c r="O76" s="1">
        <v>3.2700000000000005</v>
      </c>
      <c r="T76" s="1">
        <v>51.0</v>
      </c>
      <c r="U76" s="1">
        <v>1.672061347181368</v>
      </c>
      <c r="V76" s="1">
        <v>-1.672061347181368</v>
      </c>
      <c r="W76" s="1">
        <v>-0.2195684651962843</v>
      </c>
      <c r="Y76" s="1">
        <v>40.07936507936508</v>
      </c>
      <c r="Z76" s="1">
        <v>0.0</v>
      </c>
    </row>
    <row r="77" ht="14.25" customHeight="1">
      <c r="A77" s="1" t="s">
        <v>837</v>
      </c>
      <c r="B77" s="1" t="s">
        <v>133</v>
      </c>
      <c r="C77" s="1">
        <v>31.0</v>
      </c>
      <c r="D77" s="1">
        <v>3.0</v>
      </c>
      <c r="E77" s="1" t="s">
        <v>90</v>
      </c>
      <c r="F77" s="1" t="s">
        <v>91</v>
      </c>
      <c r="G77" s="1" t="s">
        <v>614</v>
      </c>
      <c r="H77" s="1" t="s">
        <v>18</v>
      </c>
      <c r="I77" s="1" t="s">
        <v>173</v>
      </c>
      <c r="J77" s="1" t="s">
        <v>406</v>
      </c>
      <c r="K77" s="1" t="s">
        <v>56</v>
      </c>
      <c r="M77" s="1">
        <v>0.0</v>
      </c>
      <c r="O77" s="1">
        <v>3.2700000000000005</v>
      </c>
      <c r="T77" s="1">
        <v>52.0</v>
      </c>
      <c r="U77" s="1">
        <v>1.672061347181368</v>
      </c>
      <c r="V77" s="1">
        <v>-1.672061347181368</v>
      </c>
      <c r="W77" s="1">
        <v>-0.2195684651962843</v>
      </c>
      <c r="Y77" s="1">
        <v>40.87301587301587</v>
      </c>
      <c r="Z77" s="1">
        <v>0.0</v>
      </c>
    </row>
    <row r="78" ht="14.25" customHeight="1">
      <c r="A78" s="1" t="s">
        <v>838</v>
      </c>
      <c r="B78" s="1" t="s">
        <v>14</v>
      </c>
      <c r="C78" s="1">
        <v>21.0</v>
      </c>
      <c r="D78" s="1">
        <v>3.0</v>
      </c>
      <c r="E78" s="1" t="s">
        <v>90</v>
      </c>
      <c r="F78" s="1" t="s">
        <v>91</v>
      </c>
      <c r="G78" s="1" t="s">
        <v>120</v>
      </c>
      <c r="H78" s="1" t="s">
        <v>90</v>
      </c>
      <c r="I78" s="1" t="s">
        <v>91</v>
      </c>
      <c r="J78" s="1" t="s">
        <v>197</v>
      </c>
      <c r="K78" s="1" t="s">
        <v>47</v>
      </c>
      <c r="M78" s="1">
        <v>0.0</v>
      </c>
      <c r="O78" s="1">
        <v>3.2700000000000005</v>
      </c>
      <c r="T78" s="1">
        <v>53.0</v>
      </c>
      <c r="U78" s="1">
        <v>1.672061347181368</v>
      </c>
      <c r="V78" s="1">
        <v>-1.672061347181368</v>
      </c>
      <c r="W78" s="1">
        <v>-0.2195684651962843</v>
      </c>
      <c r="Y78" s="1">
        <v>41.666666666666664</v>
      </c>
      <c r="Z78" s="1">
        <v>0.0</v>
      </c>
    </row>
    <row r="79" ht="14.25" customHeight="1">
      <c r="A79" s="1" t="s">
        <v>839</v>
      </c>
      <c r="B79" s="1" t="s">
        <v>36</v>
      </c>
      <c r="C79" s="1">
        <v>24.0</v>
      </c>
      <c r="D79" s="1">
        <v>3.0</v>
      </c>
      <c r="E79" s="1" t="s">
        <v>90</v>
      </c>
      <c r="F79" s="1" t="s">
        <v>91</v>
      </c>
      <c r="G79" s="1" t="s">
        <v>793</v>
      </c>
      <c r="H79" s="1" t="s">
        <v>90</v>
      </c>
      <c r="I79" s="1" t="s">
        <v>258</v>
      </c>
      <c r="J79" s="1" t="s">
        <v>840</v>
      </c>
      <c r="K79" s="1" t="s">
        <v>56</v>
      </c>
      <c r="M79" s="1">
        <v>0.0</v>
      </c>
      <c r="O79" s="1">
        <v>3.2700000000000005</v>
      </c>
      <c r="T79" s="1">
        <v>54.0</v>
      </c>
      <c r="U79" s="1">
        <v>1.672061347181368</v>
      </c>
      <c r="V79" s="1">
        <v>-1.672061347181368</v>
      </c>
      <c r="W79" s="1">
        <v>-0.2195684651962843</v>
      </c>
      <c r="Y79" s="1">
        <v>42.46031746031746</v>
      </c>
      <c r="Z79" s="1">
        <v>0.0</v>
      </c>
    </row>
    <row r="80" ht="14.25" customHeight="1">
      <c r="A80" s="1" t="s">
        <v>841</v>
      </c>
      <c r="B80" s="1" t="s">
        <v>164</v>
      </c>
      <c r="C80" s="1">
        <v>33.0</v>
      </c>
      <c r="D80" s="1">
        <v>3.0</v>
      </c>
      <c r="E80" s="1" t="s">
        <v>90</v>
      </c>
      <c r="F80" s="1" t="s">
        <v>91</v>
      </c>
      <c r="G80" s="1" t="s">
        <v>285</v>
      </c>
      <c r="H80" s="1" t="s">
        <v>18</v>
      </c>
      <c r="I80" s="1" t="s">
        <v>19</v>
      </c>
      <c r="J80" s="1" t="s">
        <v>567</v>
      </c>
      <c r="K80" s="1" t="s">
        <v>56</v>
      </c>
      <c r="M80" s="1">
        <v>0.0</v>
      </c>
      <c r="O80" s="1">
        <v>3.2700000000000005</v>
      </c>
      <c r="T80" s="1">
        <v>55.0</v>
      </c>
      <c r="U80" s="1">
        <v>0.7517215141104026</v>
      </c>
      <c r="V80" s="1">
        <v>2.518278485889598</v>
      </c>
      <c r="W80" s="1">
        <v>0.33069034399706454</v>
      </c>
      <c r="Y80" s="1">
        <v>43.25396825396825</v>
      </c>
      <c r="Z80" s="1">
        <v>0.0</v>
      </c>
    </row>
    <row r="81" ht="14.25" customHeight="1">
      <c r="A81" s="1" t="s">
        <v>842</v>
      </c>
      <c r="B81" s="1" t="s">
        <v>65</v>
      </c>
      <c r="C81" s="1">
        <v>25.0</v>
      </c>
      <c r="D81" s="1">
        <v>3.0</v>
      </c>
      <c r="E81" s="1" t="s">
        <v>90</v>
      </c>
      <c r="F81" s="1" t="s">
        <v>91</v>
      </c>
      <c r="G81" s="1" t="s">
        <v>92</v>
      </c>
      <c r="H81" s="1" t="s">
        <v>90</v>
      </c>
      <c r="I81" s="1" t="s">
        <v>91</v>
      </c>
      <c r="J81" s="1" t="s">
        <v>784</v>
      </c>
      <c r="K81" s="1" t="s">
        <v>56</v>
      </c>
      <c r="M81" s="1">
        <v>0.0</v>
      </c>
      <c r="O81" s="1">
        <v>3.2700000000000005</v>
      </c>
      <c r="T81" s="1">
        <v>56.0</v>
      </c>
      <c r="U81" s="1">
        <v>0.7517215141104026</v>
      </c>
      <c r="V81" s="1">
        <v>2.518278485889598</v>
      </c>
      <c r="W81" s="1">
        <v>0.33069034399706454</v>
      </c>
      <c r="Y81" s="1">
        <v>44.047619047619044</v>
      </c>
      <c r="Z81" s="1">
        <v>0.0</v>
      </c>
    </row>
    <row r="82" ht="14.25" customHeight="1">
      <c r="A82" s="1" t="s">
        <v>843</v>
      </c>
      <c r="B82" s="1" t="s">
        <v>33</v>
      </c>
      <c r="C82" s="1">
        <v>34.0</v>
      </c>
      <c r="D82" s="1">
        <v>3.0</v>
      </c>
      <c r="E82" s="1" t="s">
        <v>90</v>
      </c>
      <c r="F82" s="1" t="s">
        <v>91</v>
      </c>
      <c r="G82" s="1" t="s">
        <v>745</v>
      </c>
      <c r="H82" s="1" t="s">
        <v>156</v>
      </c>
      <c r="I82" s="1" t="s">
        <v>157</v>
      </c>
      <c r="J82" s="1" t="s">
        <v>451</v>
      </c>
      <c r="K82" s="1" t="s">
        <v>56</v>
      </c>
      <c r="M82" s="1">
        <v>0.0</v>
      </c>
      <c r="O82" s="1">
        <v>3.2700000000000005</v>
      </c>
      <c r="T82" s="1">
        <v>57.0</v>
      </c>
      <c r="U82" s="1">
        <v>0.7517215141104026</v>
      </c>
      <c r="V82" s="1">
        <v>2.518278485889598</v>
      </c>
      <c r="W82" s="1">
        <v>0.33069034399706454</v>
      </c>
      <c r="Y82" s="1">
        <v>44.84126984126984</v>
      </c>
      <c r="Z82" s="1">
        <v>0.0</v>
      </c>
    </row>
    <row r="83" ht="14.25" customHeight="1">
      <c r="A83" s="1" t="s">
        <v>844</v>
      </c>
      <c r="B83" s="1" t="s">
        <v>14</v>
      </c>
      <c r="C83" s="1">
        <v>22.0</v>
      </c>
      <c r="D83" s="1">
        <v>2.0</v>
      </c>
      <c r="E83" s="1" t="s">
        <v>90</v>
      </c>
      <c r="F83" s="1" t="s">
        <v>91</v>
      </c>
      <c r="G83" s="1" t="s">
        <v>120</v>
      </c>
      <c r="H83" s="1" t="s">
        <v>90</v>
      </c>
      <c r="I83" s="1" t="s">
        <v>258</v>
      </c>
      <c r="J83" s="1" t="s">
        <v>845</v>
      </c>
      <c r="K83" s="1" t="s">
        <v>47</v>
      </c>
      <c r="M83" s="1">
        <v>0.0</v>
      </c>
      <c r="O83" s="1">
        <v>2.18</v>
      </c>
      <c r="T83" s="1">
        <v>58.0</v>
      </c>
      <c r="U83" s="1">
        <v>0.7517215141104026</v>
      </c>
      <c r="V83" s="1">
        <v>-0.7517215141104026</v>
      </c>
      <c r="W83" s="1">
        <v>-0.09871308812112901</v>
      </c>
      <c r="Y83" s="1">
        <v>45.63492063492063</v>
      </c>
      <c r="Z83" s="1">
        <v>0.0</v>
      </c>
    </row>
    <row r="84" ht="14.25" customHeight="1">
      <c r="A84" s="1" t="s">
        <v>846</v>
      </c>
      <c r="B84" s="1" t="s">
        <v>65</v>
      </c>
      <c r="C84" s="1">
        <v>30.0</v>
      </c>
      <c r="D84" s="1">
        <v>2.0</v>
      </c>
      <c r="E84" s="1" t="s">
        <v>90</v>
      </c>
      <c r="F84" s="1" t="s">
        <v>91</v>
      </c>
      <c r="G84" s="1" t="s">
        <v>793</v>
      </c>
      <c r="H84" s="1" t="s">
        <v>794</v>
      </c>
      <c r="I84" s="1" t="s">
        <v>416</v>
      </c>
      <c r="J84" s="1" t="s">
        <v>795</v>
      </c>
      <c r="K84" s="1">
        <v>1.0</v>
      </c>
      <c r="M84" s="1">
        <v>1.09</v>
      </c>
      <c r="O84" s="1">
        <v>2.18</v>
      </c>
      <c r="T84" s="1">
        <v>59.0</v>
      </c>
      <c r="U84" s="1">
        <v>0.7517215141104026</v>
      </c>
      <c r="V84" s="1">
        <v>-0.7517215141104026</v>
      </c>
      <c r="W84" s="1">
        <v>-0.09871308812112901</v>
      </c>
      <c r="Y84" s="1">
        <v>46.42857142857143</v>
      </c>
      <c r="Z84" s="1">
        <v>0.0</v>
      </c>
    </row>
    <row r="85" ht="14.25" customHeight="1">
      <c r="A85" s="1" t="s">
        <v>847</v>
      </c>
      <c r="B85" s="1" t="s">
        <v>23</v>
      </c>
      <c r="C85" s="1">
        <v>31.0</v>
      </c>
      <c r="D85" s="1">
        <v>2.0</v>
      </c>
      <c r="E85" s="1" t="s">
        <v>90</v>
      </c>
      <c r="F85" s="1" t="s">
        <v>91</v>
      </c>
      <c r="G85" s="1" t="s">
        <v>135</v>
      </c>
      <c r="H85" s="1" t="s">
        <v>90</v>
      </c>
      <c r="I85" s="1" t="s">
        <v>91</v>
      </c>
      <c r="J85" s="1" t="s">
        <v>810</v>
      </c>
      <c r="K85" s="1">
        <v>1.0</v>
      </c>
      <c r="M85" s="1">
        <v>1.09</v>
      </c>
      <c r="O85" s="1">
        <v>2.18</v>
      </c>
      <c r="T85" s="1">
        <v>60.0</v>
      </c>
      <c r="U85" s="1">
        <v>0.7517215141104026</v>
      </c>
      <c r="V85" s="1">
        <v>-0.7517215141104026</v>
      </c>
      <c r="W85" s="1">
        <v>-0.09871308812112901</v>
      </c>
      <c r="Y85" s="1">
        <v>47.22222222222222</v>
      </c>
      <c r="Z85" s="1">
        <v>0.0</v>
      </c>
    </row>
    <row r="86" ht="14.25" customHeight="1">
      <c r="A86" s="1" t="s">
        <v>848</v>
      </c>
      <c r="B86" s="1" t="s">
        <v>51</v>
      </c>
      <c r="C86" s="1">
        <v>22.0</v>
      </c>
      <c r="D86" s="1">
        <v>2.0</v>
      </c>
      <c r="E86" s="1" t="s">
        <v>90</v>
      </c>
      <c r="F86" s="1" t="s">
        <v>91</v>
      </c>
      <c r="G86" s="1" t="s">
        <v>745</v>
      </c>
      <c r="H86" s="1" t="s">
        <v>90</v>
      </c>
      <c r="I86" s="1" t="s">
        <v>91</v>
      </c>
      <c r="J86" s="1" t="s">
        <v>810</v>
      </c>
      <c r="K86" s="1">
        <v>1.0</v>
      </c>
      <c r="M86" s="1">
        <v>1.09</v>
      </c>
      <c r="O86" s="1">
        <v>2.18</v>
      </c>
      <c r="T86" s="1">
        <v>61.0</v>
      </c>
      <c r="U86" s="1">
        <v>0.7517215141104026</v>
      </c>
      <c r="V86" s="1">
        <v>-0.7517215141104026</v>
      </c>
      <c r="W86" s="1">
        <v>-0.09871308812112901</v>
      </c>
      <c r="Y86" s="1">
        <v>48.01587301587301</v>
      </c>
      <c r="Z86" s="1">
        <v>0.0</v>
      </c>
    </row>
    <row r="87" ht="14.25" customHeight="1">
      <c r="A87" s="1" t="s">
        <v>849</v>
      </c>
      <c r="B87" s="1" t="s">
        <v>65</v>
      </c>
      <c r="C87" s="1">
        <v>31.0</v>
      </c>
      <c r="D87" s="1">
        <v>2.0</v>
      </c>
      <c r="E87" s="1" t="s">
        <v>90</v>
      </c>
      <c r="F87" s="1" t="s">
        <v>91</v>
      </c>
      <c r="G87" s="1" t="s">
        <v>92</v>
      </c>
      <c r="H87" s="1" t="s">
        <v>83</v>
      </c>
      <c r="I87" s="1" t="s">
        <v>379</v>
      </c>
      <c r="J87" s="1" t="s">
        <v>850</v>
      </c>
      <c r="K87" s="1" t="s">
        <v>56</v>
      </c>
      <c r="M87" s="1">
        <v>0.0</v>
      </c>
      <c r="O87" s="1">
        <v>2.18</v>
      </c>
      <c r="T87" s="1">
        <v>62.0</v>
      </c>
      <c r="U87" s="1">
        <v>0.7517215141104026</v>
      </c>
      <c r="V87" s="1">
        <v>-0.7517215141104026</v>
      </c>
      <c r="W87" s="1">
        <v>-0.09871308812112901</v>
      </c>
      <c r="Y87" s="1">
        <v>48.80952380952381</v>
      </c>
      <c r="Z87" s="1">
        <v>0.0</v>
      </c>
    </row>
    <row r="88" ht="14.25" customHeight="1">
      <c r="A88" s="1" t="s">
        <v>851</v>
      </c>
      <c r="B88" s="1" t="s">
        <v>33</v>
      </c>
      <c r="C88" s="1">
        <v>28.0</v>
      </c>
      <c r="D88" s="1">
        <v>2.0</v>
      </c>
      <c r="E88" s="1" t="s">
        <v>90</v>
      </c>
      <c r="F88" s="1" t="s">
        <v>91</v>
      </c>
      <c r="G88" s="1" t="s">
        <v>239</v>
      </c>
      <c r="H88" s="1" t="s">
        <v>90</v>
      </c>
      <c r="I88" s="1" t="s">
        <v>91</v>
      </c>
      <c r="J88" s="1" t="s">
        <v>793</v>
      </c>
      <c r="K88" s="1" t="s">
        <v>56</v>
      </c>
      <c r="M88" s="1">
        <v>0.0</v>
      </c>
      <c r="O88" s="1">
        <v>2.18</v>
      </c>
      <c r="T88" s="1">
        <v>63.0</v>
      </c>
      <c r="U88" s="1">
        <v>0.7517215141104026</v>
      </c>
      <c r="V88" s="1">
        <v>-0.7517215141104026</v>
      </c>
      <c r="W88" s="1">
        <v>-0.09871308812112901</v>
      </c>
      <c r="Y88" s="1">
        <v>49.6031746031746</v>
      </c>
      <c r="Z88" s="1">
        <v>0.0</v>
      </c>
    </row>
    <row r="89" ht="14.25" customHeight="1">
      <c r="A89" s="1" t="s">
        <v>852</v>
      </c>
      <c r="B89" s="1" t="s">
        <v>133</v>
      </c>
      <c r="C89" s="1">
        <v>30.0</v>
      </c>
      <c r="D89" s="1">
        <v>2.0</v>
      </c>
      <c r="E89" s="1" t="s">
        <v>90</v>
      </c>
      <c r="F89" s="1" t="s">
        <v>91</v>
      </c>
      <c r="G89" s="1" t="s">
        <v>614</v>
      </c>
      <c r="H89" s="1" t="s">
        <v>90</v>
      </c>
      <c r="I89" s="1" t="s">
        <v>91</v>
      </c>
      <c r="J89" s="1" t="s">
        <v>775</v>
      </c>
      <c r="K89" s="1" t="s">
        <v>56</v>
      </c>
      <c r="M89" s="1">
        <v>0.0</v>
      </c>
      <c r="O89" s="1">
        <v>2.18</v>
      </c>
      <c r="T89" s="1">
        <v>64.0</v>
      </c>
      <c r="U89" s="1">
        <v>0.7517215141104026</v>
      </c>
      <c r="V89" s="1">
        <v>-0.7517215141104026</v>
      </c>
      <c r="W89" s="1">
        <v>-0.09871308812112901</v>
      </c>
      <c r="Y89" s="1">
        <v>50.3968253968254</v>
      </c>
      <c r="Z89" s="1">
        <v>0.0</v>
      </c>
    </row>
    <row r="90" ht="14.25" customHeight="1">
      <c r="A90" s="1" t="s">
        <v>853</v>
      </c>
      <c r="B90" s="1" t="s">
        <v>133</v>
      </c>
      <c r="C90" s="1">
        <v>22.0</v>
      </c>
      <c r="D90" s="1">
        <v>2.0</v>
      </c>
      <c r="E90" s="1" t="s">
        <v>90</v>
      </c>
      <c r="F90" s="1" t="s">
        <v>91</v>
      </c>
      <c r="G90" s="1" t="s">
        <v>793</v>
      </c>
      <c r="H90" s="1" t="s">
        <v>15</v>
      </c>
      <c r="I90" s="1" t="s">
        <v>16</v>
      </c>
      <c r="J90" s="1" t="s">
        <v>52</v>
      </c>
      <c r="K90" s="1" t="s">
        <v>47</v>
      </c>
      <c r="M90" s="1">
        <v>0.0</v>
      </c>
      <c r="O90" s="1">
        <v>2.18</v>
      </c>
      <c r="T90" s="1">
        <v>65.0</v>
      </c>
      <c r="U90" s="1">
        <v>0.7517215141104026</v>
      </c>
      <c r="V90" s="1">
        <v>-0.7517215141104026</v>
      </c>
      <c r="W90" s="1">
        <v>-0.09871308812112901</v>
      </c>
      <c r="Y90" s="1">
        <v>51.19047619047619</v>
      </c>
      <c r="Z90" s="1">
        <v>0.0</v>
      </c>
    </row>
    <row r="91" ht="14.25" customHeight="1">
      <c r="A91" s="1" t="s">
        <v>854</v>
      </c>
      <c r="B91" s="1" t="s">
        <v>65</v>
      </c>
      <c r="C91" s="1">
        <v>25.0</v>
      </c>
      <c r="D91" s="1">
        <v>2.0</v>
      </c>
      <c r="E91" s="1" t="s">
        <v>90</v>
      </c>
      <c r="F91" s="1" t="s">
        <v>91</v>
      </c>
      <c r="G91" s="1" t="s">
        <v>779</v>
      </c>
      <c r="H91" s="1" t="s">
        <v>97</v>
      </c>
      <c r="I91" s="1" t="s">
        <v>98</v>
      </c>
      <c r="J91" s="1" t="s">
        <v>550</v>
      </c>
      <c r="K91" s="1" t="s">
        <v>56</v>
      </c>
      <c r="M91" s="1">
        <v>0.0</v>
      </c>
      <c r="O91" s="1">
        <v>2.18</v>
      </c>
      <c r="T91" s="1">
        <v>66.0</v>
      </c>
      <c r="U91" s="1">
        <v>0.7517215141104026</v>
      </c>
      <c r="V91" s="1">
        <v>-0.7517215141104026</v>
      </c>
      <c r="W91" s="1">
        <v>-0.09871308812112901</v>
      </c>
      <c r="Y91" s="1">
        <v>51.98412698412698</v>
      </c>
      <c r="Z91" s="1">
        <v>0.0</v>
      </c>
    </row>
    <row r="92" ht="14.25" customHeight="1">
      <c r="A92" s="1" t="s">
        <v>855</v>
      </c>
      <c r="B92" s="1" t="s">
        <v>96</v>
      </c>
      <c r="C92" s="1">
        <v>22.0</v>
      </c>
      <c r="D92" s="1">
        <v>2.0</v>
      </c>
      <c r="E92" s="1" t="s">
        <v>90</v>
      </c>
      <c r="F92" s="1" t="s">
        <v>91</v>
      </c>
      <c r="G92" s="1" t="s">
        <v>328</v>
      </c>
      <c r="H92" s="1" t="s">
        <v>15</v>
      </c>
      <c r="I92" s="1" t="s">
        <v>16</v>
      </c>
      <c r="J92" s="1" t="s">
        <v>52</v>
      </c>
      <c r="K92" s="1" t="s">
        <v>47</v>
      </c>
      <c r="M92" s="1">
        <v>0.0</v>
      </c>
      <c r="O92" s="1">
        <v>2.18</v>
      </c>
      <c r="T92" s="1">
        <v>67.0</v>
      </c>
      <c r="U92" s="1">
        <v>0.7517215141104026</v>
      </c>
      <c r="V92" s="1">
        <v>-0.7517215141104026</v>
      </c>
      <c r="W92" s="1">
        <v>-0.09871308812112901</v>
      </c>
      <c r="Y92" s="1">
        <v>52.77777777777778</v>
      </c>
      <c r="Z92" s="1">
        <v>0.0</v>
      </c>
    </row>
    <row r="93" ht="14.25" customHeight="1">
      <c r="A93" s="1" t="s">
        <v>856</v>
      </c>
      <c r="B93" s="1" t="s">
        <v>65</v>
      </c>
      <c r="C93" s="1">
        <v>19.0</v>
      </c>
      <c r="D93" s="1">
        <v>2.0</v>
      </c>
      <c r="E93" s="1" t="s">
        <v>90</v>
      </c>
      <c r="F93" s="1" t="s">
        <v>91</v>
      </c>
      <c r="G93" s="1" t="s">
        <v>779</v>
      </c>
      <c r="H93" s="1" t="s">
        <v>90</v>
      </c>
      <c r="I93" s="1" t="s">
        <v>258</v>
      </c>
      <c r="J93" s="1" t="s">
        <v>812</v>
      </c>
      <c r="K93" s="1" t="s">
        <v>47</v>
      </c>
      <c r="M93" s="1">
        <v>0.0</v>
      </c>
      <c r="O93" s="1">
        <v>2.18</v>
      </c>
      <c r="T93" s="1">
        <v>68.0</v>
      </c>
      <c r="U93" s="1">
        <v>-2.009297985102494</v>
      </c>
      <c r="V93" s="1">
        <v>5.279297985102494</v>
      </c>
      <c r="W93" s="1">
        <v>0.6932564752225305</v>
      </c>
      <c r="Y93" s="1">
        <v>53.57142857142857</v>
      </c>
      <c r="Z93" s="1">
        <v>0.0</v>
      </c>
    </row>
    <row r="94" ht="14.25" customHeight="1">
      <c r="A94" s="1" t="s">
        <v>857</v>
      </c>
      <c r="B94" s="1" t="s">
        <v>65</v>
      </c>
      <c r="C94" s="1">
        <v>26.0</v>
      </c>
      <c r="D94" s="1">
        <v>2.0</v>
      </c>
      <c r="E94" s="1" t="s">
        <v>90</v>
      </c>
      <c r="F94" s="1" t="s">
        <v>91</v>
      </c>
      <c r="G94" s="1" t="s">
        <v>192</v>
      </c>
      <c r="H94" s="1" t="s">
        <v>90</v>
      </c>
      <c r="I94" s="1" t="s">
        <v>91</v>
      </c>
      <c r="J94" s="1" t="s">
        <v>793</v>
      </c>
      <c r="K94" s="1" t="s">
        <v>256</v>
      </c>
      <c r="M94" s="1">
        <v>0.0</v>
      </c>
      <c r="O94" s="1">
        <v>2.18</v>
      </c>
      <c r="T94" s="1">
        <v>69.0</v>
      </c>
      <c r="U94" s="1">
        <v>-0.16861831896056279</v>
      </c>
      <c r="V94" s="1">
        <v>1.2586183189605629</v>
      </c>
      <c r="W94" s="1">
        <v>0.16527676632675747</v>
      </c>
      <c r="Y94" s="1">
        <v>54.36507936507937</v>
      </c>
      <c r="Z94" s="1">
        <v>0.0</v>
      </c>
    </row>
    <row r="95" ht="14.25" customHeight="1">
      <c r="A95" s="1" t="s">
        <v>858</v>
      </c>
      <c r="B95" s="1" t="s">
        <v>65</v>
      </c>
      <c r="C95" s="1">
        <v>27.0</v>
      </c>
      <c r="D95" s="1">
        <v>2.0</v>
      </c>
      <c r="E95" s="1" t="s">
        <v>90</v>
      </c>
      <c r="F95" s="1" t="s">
        <v>91</v>
      </c>
      <c r="G95" s="1" t="s">
        <v>135</v>
      </c>
      <c r="H95" s="1" t="s">
        <v>90</v>
      </c>
      <c r="I95" s="1" t="s">
        <v>91</v>
      </c>
      <c r="J95" s="1" t="s">
        <v>784</v>
      </c>
      <c r="K95" s="1" t="s">
        <v>56</v>
      </c>
      <c r="M95" s="1">
        <v>0.0</v>
      </c>
      <c r="O95" s="1">
        <v>2.18</v>
      </c>
      <c r="T95" s="1">
        <v>70.0</v>
      </c>
      <c r="U95" s="1">
        <v>-0.16861831896056279</v>
      </c>
      <c r="V95" s="1">
        <v>0.16861831896056279</v>
      </c>
      <c r="W95" s="1">
        <v>0.022142288954026278</v>
      </c>
      <c r="Y95" s="1">
        <v>55.15873015873016</v>
      </c>
      <c r="Z95" s="1">
        <v>0.0</v>
      </c>
    </row>
    <row r="96" ht="14.25" customHeight="1">
      <c r="A96" s="1" t="s">
        <v>859</v>
      </c>
      <c r="B96" s="1" t="s">
        <v>14</v>
      </c>
      <c r="C96" s="1">
        <v>24.0</v>
      </c>
      <c r="D96" s="1">
        <v>2.0</v>
      </c>
      <c r="E96" s="1" t="s">
        <v>90</v>
      </c>
      <c r="F96" s="1" t="s">
        <v>91</v>
      </c>
      <c r="G96" s="1" t="s">
        <v>793</v>
      </c>
      <c r="H96" s="1" t="s">
        <v>97</v>
      </c>
      <c r="I96" s="1" t="s">
        <v>98</v>
      </c>
      <c r="J96" s="1" t="s">
        <v>716</v>
      </c>
      <c r="K96" s="1" t="s">
        <v>47</v>
      </c>
      <c r="M96" s="1">
        <v>0.0</v>
      </c>
      <c r="O96" s="1">
        <v>2.18</v>
      </c>
      <c r="T96" s="1">
        <v>71.0</v>
      </c>
      <c r="U96" s="1">
        <v>-0.16861831896056279</v>
      </c>
      <c r="V96" s="1">
        <v>0.16861831896056279</v>
      </c>
      <c r="W96" s="1">
        <v>0.022142288954026278</v>
      </c>
      <c r="Y96" s="1">
        <v>55.95238095238095</v>
      </c>
      <c r="Z96" s="1">
        <v>0.0</v>
      </c>
    </row>
    <row r="97" ht="14.25" customHeight="1">
      <c r="A97" s="1" t="s">
        <v>860</v>
      </c>
      <c r="B97" s="1" t="s">
        <v>36</v>
      </c>
      <c r="C97" s="1">
        <v>22.0</v>
      </c>
      <c r="D97" s="1">
        <v>2.0</v>
      </c>
      <c r="E97" s="1" t="s">
        <v>90</v>
      </c>
      <c r="F97" s="1" t="s">
        <v>91</v>
      </c>
      <c r="G97" s="1" t="s">
        <v>747</v>
      </c>
      <c r="H97" s="1" t="s">
        <v>90</v>
      </c>
      <c r="I97" s="1" t="s">
        <v>258</v>
      </c>
      <c r="J97" s="1" t="s">
        <v>812</v>
      </c>
      <c r="K97" s="1" t="s">
        <v>47</v>
      </c>
      <c r="M97" s="1">
        <v>0.0</v>
      </c>
      <c r="O97" s="1">
        <v>2.18</v>
      </c>
      <c r="T97" s="1">
        <v>72.0</v>
      </c>
      <c r="U97" s="1">
        <v>-0.16861831896056279</v>
      </c>
      <c r="V97" s="1">
        <v>0.16861831896056279</v>
      </c>
      <c r="W97" s="1">
        <v>0.022142288954026278</v>
      </c>
      <c r="Y97" s="1">
        <v>56.74603174603175</v>
      </c>
      <c r="Z97" s="1">
        <v>0.0</v>
      </c>
    </row>
    <row r="98" ht="14.25" customHeight="1">
      <c r="A98" s="1" t="s">
        <v>861</v>
      </c>
      <c r="B98" s="1" t="s">
        <v>96</v>
      </c>
      <c r="C98" s="1">
        <v>31.0</v>
      </c>
      <c r="D98" s="1">
        <v>2.0</v>
      </c>
      <c r="E98" s="1" t="s">
        <v>90</v>
      </c>
      <c r="F98" s="1" t="s">
        <v>91</v>
      </c>
      <c r="G98" s="1" t="s">
        <v>810</v>
      </c>
      <c r="H98" s="1" t="s">
        <v>90</v>
      </c>
      <c r="I98" s="1" t="s">
        <v>91</v>
      </c>
      <c r="J98" s="1" t="s">
        <v>197</v>
      </c>
      <c r="K98" s="1" t="s">
        <v>56</v>
      </c>
      <c r="M98" s="1">
        <v>0.0</v>
      </c>
      <c r="O98" s="1">
        <v>2.18</v>
      </c>
      <c r="T98" s="1">
        <v>73.0</v>
      </c>
      <c r="U98" s="1">
        <v>-0.16861831896056279</v>
      </c>
      <c r="V98" s="1">
        <v>0.16861831896056279</v>
      </c>
      <c r="W98" s="1">
        <v>0.022142288954026278</v>
      </c>
      <c r="Y98" s="1">
        <v>57.53968253968254</v>
      </c>
      <c r="Z98" s="1">
        <v>0.0</v>
      </c>
    </row>
    <row r="99" ht="14.25" customHeight="1">
      <c r="A99" s="1" t="s">
        <v>862</v>
      </c>
      <c r="B99" s="1" t="s">
        <v>33</v>
      </c>
      <c r="C99" s="1">
        <v>25.0</v>
      </c>
      <c r="D99" s="1">
        <v>2.0</v>
      </c>
      <c r="E99" s="1" t="s">
        <v>90</v>
      </c>
      <c r="F99" s="1" t="s">
        <v>91</v>
      </c>
      <c r="G99" s="1" t="s">
        <v>614</v>
      </c>
      <c r="H99" s="1" t="s">
        <v>15</v>
      </c>
      <c r="I99" s="1" t="s">
        <v>16</v>
      </c>
      <c r="J99" s="1" t="s">
        <v>147</v>
      </c>
      <c r="K99" s="1" t="s">
        <v>56</v>
      </c>
      <c r="M99" s="1">
        <v>0.0</v>
      </c>
      <c r="O99" s="1">
        <v>2.18</v>
      </c>
      <c r="T99" s="1">
        <v>74.0</v>
      </c>
      <c r="U99" s="1">
        <v>-0.16861831896056279</v>
      </c>
      <c r="V99" s="1">
        <v>0.16861831896056279</v>
      </c>
      <c r="W99" s="1">
        <v>0.022142288954026278</v>
      </c>
      <c r="Y99" s="1">
        <v>58.333333333333336</v>
      </c>
      <c r="Z99" s="1">
        <v>0.0</v>
      </c>
    </row>
    <row r="100" ht="14.25" customHeight="1">
      <c r="A100" s="1" t="s">
        <v>863</v>
      </c>
      <c r="B100" s="1" t="s">
        <v>40</v>
      </c>
      <c r="C100" s="1">
        <v>34.0</v>
      </c>
      <c r="D100" s="1">
        <v>2.0</v>
      </c>
      <c r="E100" s="1" t="s">
        <v>90</v>
      </c>
      <c r="F100" s="1" t="s">
        <v>91</v>
      </c>
      <c r="G100" s="1" t="s">
        <v>614</v>
      </c>
      <c r="H100" s="1" t="s">
        <v>90</v>
      </c>
      <c r="I100" s="1" t="s">
        <v>258</v>
      </c>
      <c r="J100" s="1" t="s">
        <v>864</v>
      </c>
      <c r="K100" s="1" t="s">
        <v>47</v>
      </c>
      <c r="M100" s="1">
        <v>0.0</v>
      </c>
      <c r="O100" s="1">
        <v>2.18</v>
      </c>
      <c r="T100" s="1">
        <v>75.0</v>
      </c>
      <c r="U100" s="1">
        <v>-0.16861831896056279</v>
      </c>
      <c r="V100" s="1">
        <v>0.16861831896056279</v>
      </c>
      <c r="W100" s="1">
        <v>0.022142288954026278</v>
      </c>
      <c r="Y100" s="1">
        <v>59.12698412698413</v>
      </c>
      <c r="Z100" s="1">
        <v>0.0</v>
      </c>
    </row>
    <row r="101" ht="14.25" customHeight="1">
      <c r="A101" s="1" t="s">
        <v>865</v>
      </c>
      <c r="B101" s="1" t="s">
        <v>96</v>
      </c>
      <c r="C101" s="1">
        <v>22.0</v>
      </c>
      <c r="D101" s="1">
        <v>2.0</v>
      </c>
      <c r="E101" s="1" t="s">
        <v>90</v>
      </c>
      <c r="F101" s="1" t="s">
        <v>91</v>
      </c>
      <c r="G101" s="1" t="s">
        <v>120</v>
      </c>
      <c r="H101" s="1" t="s">
        <v>90</v>
      </c>
      <c r="I101" s="1" t="s">
        <v>91</v>
      </c>
      <c r="J101" s="1" t="s">
        <v>784</v>
      </c>
      <c r="K101" s="1" t="s">
        <v>47</v>
      </c>
      <c r="M101" s="1">
        <v>0.0</v>
      </c>
      <c r="O101" s="1">
        <v>2.18</v>
      </c>
      <c r="T101" s="1">
        <v>76.0</v>
      </c>
      <c r="U101" s="1">
        <v>-0.16861831896056279</v>
      </c>
      <c r="V101" s="1">
        <v>0.16861831896056279</v>
      </c>
      <c r="W101" s="1">
        <v>0.022142288954026278</v>
      </c>
      <c r="Y101" s="1">
        <v>59.92063492063492</v>
      </c>
      <c r="Z101" s="1">
        <v>0.0</v>
      </c>
    </row>
    <row r="102" ht="14.25" customHeight="1">
      <c r="A102" s="1" t="s">
        <v>866</v>
      </c>
      <c r="B102" s="1" t="s">
        <v>51</v>
      </c>
      <c r="C102" s="1">
        <v>28.0</v>
      </c>
      <c r="D102" s="1">
        <v>2.0</v>
      </c>
      <c r="E102" s="1" t="s">
        <v>90</v>
      </c>
      <c r="F102" s="1" t="s">
        <v>91</v>
      </c>
      <c r="G102" s="1" t="s">
        <v>285</v>
      </c>
      <c r="H102" s="1" t="s">
        <v>83</v>
      </c>
      <c r="I102" s="1" t="s">
        <v>84</v>
      </c>
      <c r="J102" s="1" t="s">
        <v>425</v>
      </c>
      <c r="K102" s="1" t="s">
        <v>47</v>
      </c>
      <c r="M102" s="1">
        <v>0.0</v>
      </c>
      <c r="O102" s="1">
        <v>2.18</v>
      </c>
      <c r="T102" s="1">
        <v>77.0</v>
      </c>
      <c r="U102" s="1">
        <v>-0.16861831896056279</v>
      </c>
      <c r="V102" s="1">
        <v>0.16861831896056279</v>
      </c>
      <c r="W102" s="1">
        <v>0.022142288954026278</v>
      </c>
      <c r="Y102" s="1">
        <v>60.714285714285715</v>
      </c>
      <c r="Z102" s="1">
        <v>0.0</v>
      </c>
    </row>
    <row r="103" ht="14.25" customHeight="1">
      <c r="A103" s="1" t="s">
        <v>867</v>
      </c>
      <c r="B103" s="1" t="s">
        <v>164</v>
      </c>
      <c r="C103" s="1">
        <v>24.0</v>
      </c>
      <c r="D103" s="1">
        <v>2.0</v>
      </c>
      <c r="E103" s="1" t="s">
        <v>90</v>
      </c>
      <c r="F103" s="1" t="s">
        <v>91</v>
      </c>
      <c r="G103" s="1" t="s">
        <v>197</v>
      </c>
      <c r="H103" s="1" t="s">
        <v>90</v>
      </c>
      <c r="I103" s="1" t="s">
        <v>258</v>
      </c>
      <c r="J103" s="1" t="s">
        <v>868</v>
      </c>
      <c r="K103" s="1" t="s">
        <v>56</v>
      </c>
      <c r="M103" s="1">
        <v>0.0</v>
      </c>
      <c r="O103" s="1">
        <v>2.18</v>
      </c>
      <c r="T103" s="1">
        <v>78.0</v>
      </c>
      <c r="U103" s="1">
        <v>-0.16861831896056279</v>
      </c>
      <c r="V103" s="1">
        <v>0.16861831896056279</v>
      </c>
      <c r="W103" s="1">
        <v>0.022142288954026278</v>
      </c>
      <c r="Y103" s="1">
        <v>61.507936507936506</v>
      </c>
      <c r="Z103" s="1">
        <v>0.0</v>
      </c>
    </row>
    <row r="104" ht="14.25" customHeight="1">
      <c r="A104" s="1" t="s">
        <v>869</v>
      </c>
      <c r="B104" s="1" t="s">
        <v>96</v>
      </c>
      <c r="C104" s="1">
        <v>21.0</v>
      </c>
      <c r="D104" s="1">
        <v>2.0</v>
      </c>
      <c r="E104" s="1" t="s">
        <v>90</v>
      </c>
      <c r="F104" s="1" t="s">
        <v>91</v>
      </c>
      <c r="G104" s="1" t="s">
        <v>328</v>
      </c>
      <c r="H104" s="1" t="s">
        <v>90</v>
      </c>
      <c r="I104" s="1" t="s">
        <v>258</v>
      </c>
      <c r="J104" s="1" t="s">
        <v>870</v>
      </c>
      <c r="K104" s="1" t="s">
        <v>47</v>
      </c>
      <c r="M104" s="1">
        <v>0.0</v>
      </c>
      <c r="O104" s="1">
        <v>2.18</v>
      </c>
      <c r="T104" s="1">
        <v>79.0</v>
      </c>
      <c r="U104" s="1">
        <v>-0.16861831896056279</v>
      </c>
      <c r="V104" s="1">
        <v>0.16861831896056279</v>
      </c>
      <c r="W104" s="1">
        <v>0.022142288954026278</v>
      </c>
      <c r="Y104" s="1">
        <v>62.3015873015873</v>
      </c>
      <c r="Z104" s="1">
        <v>0.0</v>
      </c>
    </row>
    <row r="105" ht="14.25" customHeight="1">
      <c r="A105" s="1" t="s">
        <v>871</v>
      </c>
      <c r="B105" s="1" t="s">
        <v>133</v>
      </c>
      <c r="C105" s="1">
        <v>25.0</v>
      </c>
      <c r="D105" s="1">
        <v>1.0</v>
      </c>
      <c r="E105" s="1" t="s">
        <v>90</v>
      </c>
      <c r="F105" s="1" t="s">
        <v>91</v>
      </c>
      <c r="G105" s="1" t="s">
        <v>239</v>
      </c>
      <c r="H105" s="1" t="s">
        <v>156</v>
      </c>
      <c r="I105" s="1" t="s">
        <v>157</v>
      </c>
      <c r="J105" s="1" t="s">
        <v>213</v>
      </c>
      <c r="K105" s="1">
        <v>0.4</v>
      </c>
      <c r="M105" s="1">
        <v>0.43600000000000005</v>
      </c>
      <c r="O105" s="1">
        <v>1.09</v>
      </c>
      <c r="T105" s="1">
        <v>80.0</v>
      </c>
      <c r="U105" s="1">
        <v>-0.16861831896056279</v>
      </c>
      <c r="V105" s="1">
        <v>0.16861831896056279</v>
      </c>
      <c r="W105" s="1">
        <v>0.022142288954026278</v>
      </c>
      <c r="Y105" s="1">
        <v>63.095238095238095</v>
      </c>
      <c r="Z105" s="1">
        <v>0.0</v>
      </c>
    </row>
    <row r="106" ht="14.25" customHeight="1">
      <c r="A106" s="1" t="s">
        <v>872</v>
      </c>
      <c r="B106" s="1" t="s">
        <v>33</v>
      </c>
      <c r="C106" s="1">
        <v>28.0</v>
      </c>
      <c r="D106" s="1">
        <v>1.0</v>
      </c>
      <c r="E106" s="1" t="s">
        <v>90</v>
      </c>
      <c r="F106" s="1" t="s">
        <v>91</v>
      </c>
      <c r="G106" s="1" t="s">
        <v>747</v>
      </c>
      <c r="H106" s="1" t="s">
        <v>76</v>
      </c>
      <c r="I106" s="1" t="s">
        <v>77</v>
      </c>
      <c r="J106" s="1" t="s">
        <v>873</v>
      </c>
      <c r="K106" s="1" t="s">
        <v>56</v>
      </c>
      <c r="M106" s="1">
        <v>0.0</v>
      </c>
      <c r="O106" s="1">
        <v>1.09</v>
      </c>
      <c r="T106" s="1">
        <v>81.0</v>
      </c>
      <c r="U106" s="1">
        <v>-0.16861831896056279</v>
      </c>
      <c r="V106" s="1">
        <v>0.16861831896056279</v>
      </c>
      <c r="W106" s="1">
        <v>0.022142288954026278</v>
      </c>
      <c r="Y106" s="1">
        <v>63.888888888888886</v>
      </c>
      <c r="Z106" s="1">
        <v>0.0</v>
      </c>
    </row>
    <row r="107" ht="14.25" customHeight="1">
      <c r="A107" s="1" t="s">
        <v>874</v>
      </c>
      <c r="B107" s="1" t="s">
        <v>51</v>
      </c>
      <c r="C107" s="1">
        <v>32.0</v>
      </c>
      <c r="D107" s="1">
        <v>1.0</v>
      </c>
      <c r="E107" s="1" t="s">
        <v>90</v>
      </c>
      <c r="F107" s="1" t="s">
        <v>91</v>
      </c>
      <c r="G107" s="1" t="s">
        <v>793</v>
      </c>
      <c r="H107" s="1" t="s">
        <v>90</v>
      </c>
      <c r="I107" s="1" t="s">
        <v>91</v>
      </c>
      <c r="J107" s="1" t="s">
        <v>784</v>
      </c>
      <c r="K107" s="1" t="s">
        <v>56</v>
      </c>
      <c r="M107" s="1">
        <v>0.0</v>
      </c>
      <c r="O107" s="1">
        <v>1.09</v>
      </c>
      <c r="T107" s="1">
        <v>82.0</v>
      </c>
      <c r="U107" s="1">
        <v>-1.0889581520315286</v>
      </c>
      <c r="V107" s="1">
        <v>1.0889581520315286</v>
      </c>
      <c r="W107" s="1">
        <v>0.14299766602918162</v>
      </c>
      <c r="Y107" s="1">
        <v>64.68253968253967</v>
      </c>
      <c r="Z107" s="1">
        <v>0.0</v>
      </c>
    </row>
    <row r="108" ht="14.25" customHeight="1">
      <c r="A108" s="1" t="s">
        <v>875</v>
      </c>
      <c r="B108" s="1" t="s">
        <v>33</v>
      </c>
      <c r="C108" s="1">
        <v>28.0</v>
      </c>
      <c r="D108" s="1">
        <v>1.0</v>
      </c>
      <c r="E108" s="1" t="s">
        <v>90</v>
      </c>
      <c r="F108" s="1" t="s">
        <v>91</v>
      </c>
      <c r="G108" s="1" t="s">
        <v>766</v>
      </c>
      <c r="H108" s="1" t="s">
        <v>90</v>
      </c>
      <c r="I108" s="1" t="s">
        <v>258</v>
      </c>
      <c r="J108" s="1" t="s">
        <v>840</v>
      </c>
      <c r="K108" s="1" t="s">
        <v>47</v>
      </c>
      <c r="M108" s="1">
        <v>0.0</v>
      </c>
      <c r="O108" s="1">
        <v>1.09</v>
      </c>
      <c r="T108" s="1">
        <v>83.0</v>
      </c>
      <c r="U108" s="1">
        <v>-1.0889581520315286</v>
      </c>
      <c r="V108" s="1">
        <v>2.1789581520315284</v>
      </c>
      <c r="W108" s="1">
        <v>0.2861321434019128</v>
      </c>
      <c r="Y108" s="1">
        <v>65.47619047619047</v>
      </c>
      <c r="Z108" s="1">
        <v>0.0</v>
      </c>
    </row>
    <row r="109" ht="14.25" customHeight="1">
      <c r="A109" s="1" t="s">
        <v>876</v>
      </c>
      <c r="B109" s="1" t="s">
        <v>51</v>
      </c>
      <c r="C109" s="1">
        <v>27.0</v>
      </c>
      <c r="D109" s="1">
        <v>1.0</v>
      </c>
      <c r="E109" s="1" t="s">
        <v>90</v>
      </c>
      <c r="F109" s="1" t="s">
        <v>91</v>
      </c>
      <c r="G109" s="1" t="s">
        <v>766</v>
      </c>
      <c r="H109" s="1" t="s">
        <v>90</v>
      </c>
      <c r="I109" s="1" t="s">
        <v>258</v>
      </c>
      <c r="J109" s="1" t="s">
        <v>840</v>
      </c>
      <c r="K109" s="1" t="s">
        <v>47</v>
      </c>
      <c r="M109" s="1">
        <v>0.0</v>
      </c>
      <c r="O109" s="1">
        <v>1.09</v>
      </c>
      <c r="T109" s="1">
        <v>84.0</v>
      </c>
      <c r="U109" s="1">
        <v>-1.0889581520315286</v>
      </c>
      <c r="V109" s="1">
        <v>2.1789581520315284</v>
      </c>
      <c r="W109" s="1">
        <v>0.2861321434019128</v>
      </c>
      <c r="Y109" s="1">
        <v>66.26984126984127</v>
      </c>
      <c r="Z109" s="1">
        <v>0.0</v>
      </c>
    </row>
    <row r="110" ht="14.25" customHeight="1">
      <c r="A110" s="1" t="s">
        <v>877</v>
      </c>
      <c r="B110" s="1" t="s">
        <v>96</v>
      </c>
      <c r="C110" s="1">
        <v>24.0</v>
      </c>
      <c r="D110" s="1">
        <v>1.0</v>
      </c>
      <c r="E110" s="1" t="s">
        <v>90</v>
      </c>
      <c r="F110" s="1" t="s">
        <v>91</v>
      </c>
      <c r="G110" s="1" t="s">
        <v>165</v>
      </c>
      <c r="H110" s="1" t="s">
        <v>76</v>
      </c>
      <c r="I110" s="1" t="s">
        <v>77</v>
      </c>
      <c r="J110" s="1" t="s">
        <v>437</v>
      </c>
      <c r="K110" s="1" t="s">
        <v>56</v>
      </c>
      <c r="M110" s="1">
        <v>0.0</v>
      </c>
      <c r="O110" s="1">
        <v>1.09</v>
      </c>
      <c r="T110" s="1">
        <v>85.0</v>
      </c>
      <c r="U110" s="1">
        <v>-1.0889581520315286</v>
      </c>
      <c r="V110" s="1">
        <v>2.1789581520315284</v>
      </c>
      <c r="W110" s="1">
        <v>0.2861321434019128</v>
      </c>
      <c r="Y110" s="1">
        <v>67.06349206349205</v>
      </c>
      <c r="Z110" s="1">
        <v>0.0</v>
      </c>
    </row>
    <row r="111" ht="14.25" customHeight="1">
      <c r="A111" s="1" t="s">
        <v>878</v>
      </c>
      <c r="B111" s="1" t="s">
        <v>14</v>
      </c>
      <c r="C111" s="1">
        <v>25.0</v>
      </c>
      <c r="D111" s="1">
        <v>1.0</v>
      </c>
      <c r="E111" s="1" t="s">
        <v>90</v>
      </c>
      <c r="F111" s="1" t="s">
        <v>91</v>
      </c>
      <c r="G111" s="1" t="s">
        <v>285</v>
      </c>
      <c r="H111" s="1" t="s">
        <v>18</v>
      </c>
      <c r="I111" s="1" t="s">
        <v>173</v>
      </c>
      <c r="J111" s="1" t="s">
        <v>406</v>
      </c>
      <c r="K111" s="1" t="s">
        <v>56</v>
      </c>
      <c r="M111" s="1">
        <v>0.0</v>
      </c>
      <c r="O111" s="1">
        <v>1.09</v>
      </c>
      <c r="T111" s="1">
        <v>86.0</v>
      </c>
      <c r="U111" s="1">
        <v>-1.0889581520315286</v>
      </c>
      <c r="V111" s="1">
        <v>1.0889581520315286</v>
      </c>
      <c r="W111" s="1">
        <v>0.14299766602918162</v>
      </c>
      <c r="Y111" s="1">
        <v>67.85714285714285</v>
      </c>
      <c r="Z111" s="1">
        <v>0.0</v>
      </c>
    </row>
    <row r="112" ht="14.25" customHeight="1">
      <c r="A112" s="1" t="s">
        <v>879</v>
      </c>
      <c r="B112" s="1" t="s">
        <v>65</v>
      </c>
      <c r="C112" s="1">
        <v>24.0</v>
      </c>
      <c r="D112" s="1">
        <v>1.0</v>
      </c>
      <c r="E112" s="1" t="s">
        <v>90</v>
      </c>
      <c r="F112" s="1" t="s">
        <v>91</v>
      </c>
      <c r="G112" s="1" t="s">
        <v>779</v>
      </c>
      <c r="H112" s="1" t="s">
        <v>90</v>
      </c>
      <c r="I112" s="1" t="s">
        <v>258</v>
      </c>
      <c r="J112" s="1" t="s">
        <v>880</v>
      </c>
      <c r="K112" s="1" t="s">
        <v>56</v>
      </c>
      <c r="M112" s="1">
        <v>0.0</v>
      </c>
      <c r="O112" s="1">
        <v>1.09</v>
      </c>
      <c r="T112" s="1">
        <v>87.0</v>
      </c>
      <c r="U112" s="1">
        <v>-1.0889581520315286</v>
      </c>
      <c r="V112" s="1">
        <v>1.0889581520315286</v>
      </c>
      <c r="W112" s="1">
        <v>0.14299766602918162</v>
      </c>
      <c r="Y112" s="1">
        <v>68.65079365079364</v>
      </c>
      <c r="Z112" s="1">
        <v>0.21800000000000003</v>
      </c>
    </row>
    <row r="113" ht="14.25" customHeight="1">
      <c r="A113" s="1" t="s">
        <v>881</v>
      </c>
      <c r="B113" s="1" t="s">
        <v>164</v>
      </c>
      <c r="C113" s="1">
        <v>28.0</v>
      </c>
      <c r="D113" s="1">
        <v>1.0</v>
      </c>
      <c r="E113" s="1" t="s">
        <v>90</v>
      </c>
      <c r="F113" s="1" t="s">
        <v>91</v>
      </c>
      <c r="G113" s="1" t="s">
        <v>766</v>
      </c>
      <c r="H113" s="1" t="s">
        <v>90</v>
      </c>
      <c r="I113" s="1" t="s">
        <v>258</v>
      </c>
      <c r="J113" s="1" t="s">
        <v>882</v>
      </c>
      <c r="K113" s="1" t="s">
        <v>56</v>
      </c>
      <c r="M113" s="1">
        <v>0.0</v>
      </c>
      <c r="O113" s="1">
        <v>1.09</v>
      </c>
      <c r="T113" s="1">
        <v>88.0</v>
      </c>
      <c r="U113" s="1">
        <v>-1.0889581520315286</v>
      </c>
      <c r="V113" s="1">
        <v>1.0889581520315286</v>
      </c>
      <c r="W113" s="1">
        <v>0.14299766602918162</v>
      </c>
      <c r="Y113" s="1">
        <v>69.44444444444443</v>
      </c>
      <c r="Z113" s="1">
        <v>0.327</v>
      </c>
    </row>
    <row r="114" ht="14.25" customHeight="1">
      <c r="A114" s="1" t="s">
        <v>883</v>
      </c>
      <c r="B114" s="1" t="s">
        <v>133</v>
      </c>
      <c r="C114" s="1">
        <v>23.0</v>
      </c>
      <c r="D114" s="1">
        <v>1.0</v>
      </c>
      <c r="E114" s="1" t="s">
        <v>90</v>
      </c>
      <c r="F114" s="1" t="s">
        <v>91</v>
      </c>
      <c r="G114" s="1" t="s">
        <v>285</v>
      </c>
      <c r="H114" s="1" t="s">
        <v>176</v>
      </c>
      <c r="I114" s="1" t="s">
        <v>177</v>
      </c>
      <c r="J114" s="1" t="s">
        <v>725</v>
      </c>
      <c r="K114" s="1" t="s">
        <v>56</v>
      </c>
      <c r="M114" s="1">
        <v>0.0</v>
      </c>
      <c r="O114" s="1">
        <v>1.09</v>
      </c>
      <c r="T114" s="1">
        <v>89.0</v>
      </c>
      <c r="U114" s="1">
        <v>-1.0889581520315286</v>
      </c>
      <c r="V114" s="1">
        <v>1.0889581520315286</v>
      </c>
      <c r="W114" s="1">
        <v>0.14299766602918162</v>
      </c>
      <c r="Y114" s="1">
        <v>70.23809523809523</v>
      </c>
      <c r="Z114" s="1">
        <v>0.43600000000000005</v>
      </c>
    </row>
    <row r="115" ht="14.25" customHeight="1">
      <c r="A115" s="1" t="s">
        <v>884</v>
      </c>
      <c r="B115" s="1" t="s">
        <v>65</v>
      </c>
      <c r="C115" s="1">
        <v>32.0</v>
      </c>
      <c r="D115" s="1">
        <v>1.0</v>
      </c>
      <c r="E115" s="1" t="s">
        <v>90</v>
      </c>
      <c r="F115" s="1" t="s">
        <v>91</v>
      </c>
      <c r="G115" s="1" t="s">
        <v>120</v>
      </c>
      <c r="H115" s="1" t="s">
        <v>90</v>
      </c>
      <c r="I115" s="1" t="s">
        <v>258</v>
      </c>
      <c r="J115" s="1" t="s">
        <v>885</v>
      </c>
      <c r="K115" s="1" t="s">
        <v>47</v>
      </c>
      <c r="M115" s="1">
        <v>0.0</v>
      </c>
      <c r="O115" s="1">
        <v>1.09</v>
      </c>
      <c r="T115" s="1">
        <v>90.0</v>
      </c>
      <c r="U115" s="1">
        <v>-1.0889581520315286</v>
      </c>
      <c r="V115" s="1">
        <v>1.0889581520315286</v>
      </c>
      <c r="W115" s="1">
        <v>0.14299766602918162</v>
      </c>
      <c r="Y115" s="1">
        <v>71.03174603174602</v>
      </c>
      <c r="Z115" s="1">
        <v>0.545</v>
      </c>
    </row>
    <row r="116" ht="14.25" customHeight="1">
      <c r="A116" s="1" t="s">
        <v>886</v>
      </c>
      <c r="B116" s="1" t="s">
        <v>33</v>
      </c>
      <c r="C116" s="1">
        <v>32.0</v>
      </c>
      <c r="D116" s="1">
        <v>1.0</v>
      </c>
      <c r="E116" s="1" t="s">
        <v>90</v>
      </c>
      <c r="F116" s="1" t="s">
        <v>91</v>
      </c>
      <c r="G116" s="1" t="s">
        <v>775</v>
      </c>
      <c r="H116" s="1" t="s">
        <v>90</v>
      </c>
      <c r="I116" s="1" t="s">
        <v>258</v>
      </c>
      <c r="J116" s="1" t="s">
        <v>524</v>
      </c>
      <c r="K116" s="1" t="s">
        <v>56</v>
      </c>
      <c r="M116" s="1">
        <v>0.0</v>
      </c>
      <c r="O116" s="1">
        <v>1.09</v>
      </c>
      <c r="T116" s="1">
        <v>91.0</v>
      </c>
      <c r="U116" s="1">
        <v>-1.0889581520315286</v>
      </c>
      <c r="V116" s="1">
        <v>1.0889581520315286</v>
      </c>
      <c r="W116" s="1">
        <v>0.14299766602918162</v>
      </c>
      <c r="Y116" s="1">
        <v>71.82539682539682</v>
      </c>
      <c r="Z116" s="1">
        <v>0.545</v>
      </c>
    </row>
    <row r="117" ht="14.25" customHeight="1">
      <c r="A117" s="1" t="s">
        <v>887</v>
      </c>
      <c r="B117" s="1" t="s">
        <v>133</v>
      </c>
      <c r="C117" s="1">
        <v>21.0</v>
      </c>
      <c r="D117" s="1">
        <v>1.0</v>
      </c>
      <c r="E117" s="1" t="s">
        <v>90</v>
      </c>
      <c r="F117" s="1" t="s">
        <v>91</v>
      </c>
      <c r="G117" s="1" t="s">
        <v>165</v>
      </c>
      <c r="H117" s="1" t="s">
        <v>90</v>
      </c>
      <c r="I117" s="1" t="s">
        <v>258</v>
      </c>
      <c r="J117" s="1" t="s">
        <v>888</v>
      </c>
      <c r="K117" s="1" t="s">
        <v>47</v>
      </c>
      <c r="M117" s="1">
        <v>0.0</v>
      </c>
      <c r="O117" s="1">
        <v>1.09</v>
      </c>
      <c r="T117" s="1">
        <v>92.0</v>
      </c>
      <c r="U117" s="1">
        <v>-1.0889581520315286</v>
      </c>
      <c r="V117" s="1">
        <v>1.0889581520315286</v>
      </c>
      <c r="W117" s="1">
        <v>0.14299766602918162</v>
      </c>
      <c r="Y117" s="1">
        <v>72.6190476190476</v>
      </c>
      <c r="Z117" s="1">
        <v>1.09</v>
      </c>
    </row>
    <row r="118" ht="14.25" customHeight="1">
      <c r="A118" s="1" t="s">
        <v>889</v>
      </c>
      <c r="B118" s="1" t="s">
        <v>33</v>
      </c>
      <c r="C118" s="1">
        <v>23.0</v>
      </c>
      <c r="D118" s="1">
        <v>1.0</v>
      </c>
      <c r="E118" s="1" t="s">
        <v>90</v>
      </c>
      <c r="F118" s="1" t="s">
        <v>91</v>
      </c>
      <c r="G118" s="1" t="s">
        <v>627</v>
      </c>
      <c r="H118" s="1" t="s">
        <v>890</v>
      </c>
      <c r="I118" s="1" t="s">
        <v>891</v>
      </c>
      <c r="J118" s="1" t="s">
        <v>892</v>
      </c>
      <c r="K118" s="1" t="s">
        <v>47</v>
      </c>
      <c r="M118" s="1">
        <v>0.0</v>
      </c>
      <c r="O118" s="1">
        <v>1.09</v>
      </c>
      <c r="T118" s="1">
        <v>93.0</v>
      </c>
      <c r="U118" s="1">
        <v>-1.0889581520315286</v>
      </c>
      <c r="V118" s="1">
        <v>1.0889581520315286</v>
      </c>
      <c r="W118" s="1">
        <v>0.14299766602918162</v>
      </c>
      <c r="Y118" s="1">
        <v>73.4126984126984</v>
      </c>
      <c r="Z118" s="1">
        <v>1.09</v>
      </c>
    </row>
    <row r="119" ht="14.25" customHeight="1">
      <c r="A119" s="1" t="s">
        <v>893</v>
      </c>
      <c r="B119" s="1" t="s">
        <v>23</v>
      </c>
      <c r="C119" s="1">
        <v>25.0</v>
      </c>
      <c r="D119" s="1">
        <v>1.0</v>
      </c>
      <c r="E119" s="1" t="s">
        <v>90</v>
      </c>
      <c r="F119" s="1" t="s">
        <v>91</v>
      </c>
      <c r="G119" s="1" t="s">
        <v>135</v>
      </c>
      <c r="H119" s="1" t="s">
        <v>90</v>
      </c>
      <c r="I119" s="1" t="s">
        <v>91</v>
      </c>
      <c r="J119" s="1" t="s">
        <v>810</v>
      </c>
      <c r="K119" s="1" t="s">
        <v>56</v>
      </c>
      <c r="M119" s="1">
        <v>0.0</v>
      </c>
      <c r="O119" s="1">
        <v>1.09</v>
      </c>
      <c r="T119" s="1">
        <v>94.0</v>
      </c>
      <c r="U119" s="1">
        <v>-1.0889581520315286</v>
      </c>
      <c r="V119" s="1">
        <v>1.0889581520315286</v>
      </c>
      <c r="W119" s="1">
        <v>0.14299766602918162</v>
      </c>
      <c r="Y119" s="1">
        <v>74.2063492063492</v>
      </c>
      <c r="Z119" s="1">
        <v>1.09</v>
      </c>
    </row>
    <row r="120" ht="14.25" customHeight="1">
      <c r="A120" s="1" t="s">
        <v>894</v>
      </c>
      <c r="B120" s="1" t="s">
        <v>164</v>
      </c>
      <c r="C120" s="1">
        <v>32.0</v>
      </c>
      <c r="D120" s="1">
        <v>1.0</v>
      </c>
      <c r="E120" s="1" t="s">
        <v>90</v>
      </c>
      <c r="F120" s="1" t="s">
        <v>91</v>
      </c>
      <c r="G120" s="1" t="s">
        <v>328</v>
      </c>
      <c r="H120" s="1" t="s">
        <v>18</v>
      </c>
      <c r="I120" s="1" t="s">
        <v>19</v>
      </c>
      <c r="J120" s="1" t="s">
        <v>673</v>
      </c>
      <c r="K120" s="1" t="s">
        <v>56</v>
      </c>
      <c r="M120" s="1">
        <v>0.0</v>
      </c>
      <c r="O120" s="1">
        <v>1.09</v>
      </c>
      <c r="T120" s="1">
        <v>95.0</v>
      </c>
      <c r="U120" s="1">
        <v>-1.0889581520315286</v>
      </c>
      <c r="V120" s="1">
        <v>1.0889581520315286</v>
      </c>
      <c r="W120" s="1">
        <v>0.14299766602918162</v>
      </c>
      <c r="Y120" s="1">
        <v>74.99999999999999</v>
      </c>
      <c r="Z120" s="1">
        <v>1.09</v>
      </c>
    </row>
    <row r="121" ht="14.25" customHeight="1">
      <c r="A121" s="1" t="s">
        <v>895</v>
      </c>
      <c r="B121" s="1" t="s">
        <v>96</v>
      </c>
      <c r="C121" s="1">
        <v>23.0</v>
      </c>
      <c r="D121" s="1">
        <v>1.0</v>
      </c>
      <c r="E121" s="1" t="s">
        <v>90</v>
      </c>
      <c r="F121" s="1" t="s">
        <v>91</v>
      </c>
      <c r="G121" s="1" t="s">
        <v>239</v>
      </c>
      <c r="H121" s="1" t="s">
        <v>90</v>
      </c>
      <c r="I121" s="1" t="s">
        <v>258</v>
      </c>
      <c r="J121" s="1" t="s">
        <v>880</v>
      </c>
      <c r="K121" s="1" t="s">
        <v>47</v>
      </c>
      <c r="M121" s="1">
        <v>0.0</v>
      </c>
      <c r="O121" s="1">
        <v>1.09</v>
      </c>
      <c r="T121" s="1">
        <v>96.0</v>
      </c>
      <c r="U121" s="1">
        <v>-1.0889581520315286</v>
      </c>
      <c r="V121" s="1">
        <v>1.0889581520315286</v>
      </c>
      <c r="W121" s="1">
        <v>0.14299766602918162</v>
      </c>
      <c r="Y121" s="1">
        <v>75.79365079365078</v>
      </c>
      <c r="Z121" s="1">
        <v>1.09</v>
      </c>
    </row>
    <row r="122" ht="14.25" customHeight="1">
      <c r="A122" s="1" t="s">
        <v>896</v>
      </c>
      <c r="B122" s="1" t="s">
        <v>40</v>
      </c>
      <c r="C122" s="1">
        <v>23.0</v>
      </c>
      <c r="D122" s="1">
        <v>1.0</v>
      </c>
      <c r="E122" s="1" t="s">
        <v>90</v>
      </c>
      <c r="F122" s="1" t="s">
        <v>91</v>
      </c>
      <c r="G122" s="1" t="s">
        <v>779</v>
      </c>
      <c r="H122" s="1" t="s">
        <v>90</v>
      </c>
      <c r="I122" s="1" t="s">
        <v>258</v>
      </c>
      <c r="J122" s="1" t="s">
        <v>868</v>
      </c>
      <c r="K122" s="1" t="s">
        <v>47</v>
      </c>
      <c r="M122" s="1">
        <v>0.0</v>
      </c>
      <c r="O122" s="1">
        <v>1.09</v>
      </c>
      <c r="T122" s="1">
        <v>97.0</v>
      </c>
      <c r="U122" s="1">
        <v>-1.0889581520315286</v>
      </c>
      <c r="V122" s="1">
        <v>1.0889581520315286</v>
      </c>
      <c r="W122" s="1">
        <v>0.14299766602918162</v>
      </c>
      <c r="Y122" s="1">
        <v>76.58730158730158</v>
      </c>
      <c r="Z122" s="1">
        <v>1.09</v>
      </c>
    </row>
    <row r="123" ht="14.25" customHeight="1">
      <c r="A123" s="1" t="s">
        <v>897</v>
      </c>
      <c r="B123" s="1" t="s">
        <v>14</v>
      </c>
      <c r="C123" s="1">
        <v>31.0</v>
      </c>
      <c r="D123" s="1">
        <v>1.0</v>
      </c>
      <c r="E123" s="1" t="s">
        <v>90</v>
      </c>
      <c r="F123" s="1" t="s">
        <v>91</v>
      </c>
      <c r="G123" s="1" t="s">
        <v>627</v>
      </c>
      <c r="H123" s="1" t="s">
        <v>794</v>
      </c>
      <c r="I123" s="1" t="s">
        <v>416</v>
      </c>
      <c r="J123" s="1" t="s">
        <v>898</v>
      </c>
      <c r="K123" s="1" t="s">
        <v>56</v>
      </c>
      <c r="M123" s="1">
        <v>0.0</v>
      </c>
      <c r="O123" s="1">
        <v>1.09</v>
      </c>
      <c r="T123" s="1">
        <v>98.0</v>
      </c>
      <c r="U123" s="1">
        <v>-1.0889581520315286</v>
      </c>
      <c r="V123" s="1">
        <v>1.0889581520315286</v>
      </c>
      <c r="W123" s="1">
        <v>0.14299766602918162</v>
      </c>
      <c r="Y123" s="1">
        <v>77.38095238095237</v>
      </c>
      <c r="Z123" s="1">
        <v>1.09</v>
      </c>
    </row>
    <row r="124" ht="14.25" customHeight="1">
      <c r="A124" s="1" t="s">
        <v>899</v>
      </c>
      <c r="B124" s="1" t="s">
        <v>23</v>
      </c>
      <c r="C124" s="1">
        <v>27.0</v>
      </c>
      <c r="D124" s="1">
        <v>1.0</v>
      </c>
      <c r="E124" s="1" t="s">
        <v>90</v>
      </c>
      <c r="F124" s="1" t="s">
        <v>91</v>
      </c>
      <c r="G124" s="1" t="s">
        <v>747</v>
      </c>
      <c r="H124" s="1" t="s">
        <v>90</v>
      </c>
      <c r="I124" s="1" t="s">
        <v>258</v>
      </c>
      <c r="J124" s="1" t="s">
        <v>870</v>
      </c>
      <c r="K124" s="1" t="s">
        <v>56</v>
      </c>
      <c r="M124" s="1">
        <v>0.0</v>
      </c>
      <c r="O124" s="1">
        <v>1.09</v>
      </c>
      <c r="T124" s="1">
        <v>99.0</v>
      </c>
      <c r="U124" s="1">
        <v>-1.0889581520315286</v>
      </c>
      <c r="V124" s="1">
        <v>1.0889581520315286</v>
      </c>
      <c r="W124" s="1">
        <v>0.14299766602918162</v>
      </c>
      <c r="Y124" s="1">
        <v>78.17460317460316</v>
      </c>
      <c r="Z124" s="1">
        <v>1.09</v>
      </c>
    </row>
    <row r="125" ht="14.25" customHeight="1">
      <c r="A125" s="1" t="s">
        <v>900</v>
      </c>
      <c r="B125" s="1" t="s">
        <v>51</v>
      </c>
      <c r="C125" s="1">
        <v>29.0</v>
      </c>
      <c r="D125" s="1">
        <v>1.0</v>
      </c>
      <c r="E125" s="1" t="s">
        <v>90</v>
      </c>
      <c r="F125" s="1" t="s">
        <v>91</v>
      </c>
      <c r="G125" s="1" t="s">
        <v>810</v>
      </c>
      <c r="H125" s="1" t="s">
        <v>460</v>
      </c>
      <c r="I125" s="1" t="s">
        <v>461</v>
      </c>
      <c r="J125" s="1" t="s">
        <v>901</v>
      </c>
      <c r="K125" s="1" t="s">
        <v>56</v>
      </c>
      <c r="M125" s="1">
        <v>0.0</v>
      </c>
      <c r="O125" s="1">
        <v>1.09</v>
      </c>
      <c r="T125" s="1">
        <v>100.0</v>
      </c>
      <c r="U125" s="1">
        <v>-1.0889581520315286</v>
      </c>
      <c r="V125" s="1">
        <v>1.0889581520315286</v>
      </c>
      <c r="W125" s="1">
        <v>0.14299766602918162</v>
      </c>
      <c r="Y125" s="1">
        <v>78.96825396825396</v>
      </c>
      <c r="Z125" s="1">
        <v>3.2700000000000005</v>
      </c>
    </row>
    <row r="126" ht="14.25" customHeight="1">
      <c r="A126" s="1" t="s">
        <v>902</v>
      </c>
      <c r="B126" s="1" t="s">
        <v>51</v>
      </c>
      <c r="C126" s="1">
        <v>29.0</v>
      </c>
      <c r="D126" s="1">
        <v>1.0</v>
      </c>
      <c r="E126" s="1" t="s">
        <v>90</v>
      </c>
      <c r="F126" s="1" t="s">
        <v>91</v>
      </c>
      <c r="G126" s="1" t="s">
        <v>766</v>
      </c>
      <c r="H126" s="1" t="s">
        <v>90</v>
      </c>
      <c r="I126" s="1" t="s">
        <v>258</v>
      </c>
      <c r="J126" s="1" t="s">
        <v>840</v>
      </c>
      <c r="K126" s="1" t="s">
        <v>56</v>
      </c>
      <c r="M126" s="1">
        <v>0.0</v>
      </c>
      <c r="O126" s="1">
        <v>1.09</v>
      </c>
      <c r="T126" s="1">
        <v>101.0</v>
      </c>
      <c r="U126" s="1">
        <v>-1.0889581520315286</v>
      </c>
      <c r="V126" s="1">
        <v>1.0889581520315286</v>
      </c>
      <c r="W126" s="1">
        <v>0.14299766602918162</v>
      </c>
      <c r="Y126" s="1">
        <v>79.76190476190476</v>
      </c>
      <c r="Z126" s="1">
        <v>3.2700000000000005</v>
      </c>
    </row>
    <row r="127" ht="14.25" customHeight="1">
      <c r="A127" s="1" t="s">
        <v>903</v>
      </c>
      <c r="B127" s="1" t="s">
        <v>51</v>
      </c>
      <c r="C127" s="1">
        <v>26.0</v>
      </c>
      <c r="D127" s="1">
        <v>1.0</v>
      </c>
      <c r="E127" s="1" t="s">
        <v>90</v>
      </c>
      <c r="F127" s="1" t="s">
        <v>91</v>
      </c>
      <c r="G127" s="1" t="s">
        <v>192</v>
      </c>
      <c r="H127" s="1" t="s">
        <v>90</v>
      </c>
      <c r="I127" s="1" t="s">
        <v>258</v>
      </c>
      <c r="J127" s="1" t="s">
        <v>870</v>
      </c>
      <c r="K127" s="1" t="s">
        <v>47</v>
      </c>
      <c r="M127" s="1">
        <v>0.0</v>
      </c>
      <c r="O127" s="1">
        <v>1.09</v>
      </c>
      <c r="T127" s="1">
        <v>102.0</v>
      </c>
      <c r="U127" s="1">
        <v>-1.0889581520315286</v>
      </c>
      <c r="V127" s="1">
        <v>1.0889581520315286</v>
      </c>
      <c r="W127" s="1">
        <v>0.14299766602918162</v>
      </c>
      <c r="Y127" s="1">
        <v>80.55555555555554</v>
      </c>
      <c r="Z127" s="1">
        <v>3.2700000000000005</v>
      </c>
    </row>
    <row r="128" ht="14.25" customHeight="1">
      <c r="T128" s="1">
        <v>103.0</v>
      </c>
      <c r="U128" s="1">
        <v>-1.0889581520315286</v>
      </c>
      <c r="V128" s="1">
        <v>1.0889581520315286</v>
      </c>
      <c r="W128" s="1">
        <v>0.14299766602918162</v>
      </c>
      <c r="Y128" s="1">
        <v>81.34920634920634</v>
      </c>
      <c r="Z128" s="1">
        <v>3.2700000000000005</v>
      </c>
    </row>
    <row r="129" ht="14.25" customHeight="1">
      <c r="T129" s="1">
        <v>104.0</v>
      </c>
      <c r="U129" s="1">
        <v>-2.009297985102494</v>
      </c>
      <c r="V129" s="1">
        <v>2.445297985102494</v>
      </c>
      <c r="W129" s="1">
        <v>0.3211068340534294</v>
      </c>
      <c r="Y129" s="1">
        <v>82.14285714285714</v>
      </c>
      <c r="Z129" s="1">
        <v>3.2700000000000005</v>
      </c>
    </row>
    <row r="130" ht="14.25" customHeight="1">
      <c r="T130" s="1">
        <v>105.0</v>
      </c>
      <c r="U130" s="1">
        <v>-2.009297985102494</v>
      </c>
      <c r="V130" s="1">
        <v>2.009297985102494</v>
      </c>
      <c r="W130" s="1">
        <v>0.26385304310433694</v>
      </c>
      <c r="Y130" s="1">
        <v>82.93650793650792</v>
      </c>
      <c r="Z130" s="1">
        <v>3.2700000000000005</v>
      </c>
    </row>
    <row r="131" ht="14.25" customHeight="1">
      <c r="T131" s="1">
        <v>106.0</v>
      </c>
      <c r="U131" s="1">
        <v>-2.009297985102494</v>
      </c>
      <c r="V131" s="1">
        <v>2.009297985102494</v>
      </c>
      <c r="W131" s="1">
        <v>0.26385304310433694</v>
      </c>
      <c r="Y131" s="1">
        <v>83.73015873015872</v>
      </c>
      <c r="Z131" s="1">
        <v>4.36</v>
      </c>
    </row>
    <row r="132" ht="14.25" customHeight="1">
      <c r="T132" s="1">
        <v>107.0</v>
      </c>
      <c r="U132" s="1">
        <v>-2.009297985102494</v>
      </c>
      <c r="V132" s="1">
        <v>2.009297985102494</v>
      </c>
      <c r="W132" s="1">
        <v>0.26385304310433694</v>
      </c>
      <c r="Y132" s="1">
        <v>84.52380952380952</v>
      </c>
      <c r="Z132" s="1">
        <v>4.36</v>
      </c>
    </row>
    <row r="133" ht="14.25" customHeight="1">
      <c r="T133" s="1">
        <v>108.0</v>
      </c>
      <c r="U133" s="1">
        <v>-2.009297985102494</v>
      </c>
      <c r="V133" s="1">
        <v>2.009297985102494</v>
      </c>
      <c r="W133" s="1">
        <v>0.26385304310433694</v>
      </c>
      <c r="Y133" s="1">
        <v>85.3174603174603</v>
      </c>
      <c r="Z133" s="1">
        <v>4.36</v>
      </c>
    </row>
    <row r="134" ht="14.25" customHeight="1">
      <c r="T134" s="1">
        <v>109.0</v>
      </c>
      <c r="U134" s="1">
        <v>-2.009297985102494</v>
      </c>
      <c r="V134" s="1">
        <v>2.009297985102494</v>
      </c>
      <c r="W134" s="1">
        <v>0.26385304310433694</v>
      </c>
      <c r="Y134" s="1">
        <v>86.1111111111111</v>
      </c>
      <c r="Z134" s="1">
        <v>4.36</v>
      </c>
    </row>
    <row r="135" ht="14.25" customHeight="1">
      <c r="T135" s="1">
        <v>110.0</v>
      </c>
      <c r="U135" s="1">
        <v>-2.009297985102494</v>
      </c>
      <c r="V135" s="1">
        <v>2.009297985102494</v>
      </c>
      <c r="W135" s="1">
        <v>0.26385304310433694</v>
      </c>
      <c r="Y135" s="1">
        <v>86.9047619047619</v>
      </c>
      <c r="Z135" s="1">
        <v>5.45</v>
      </c>
    </row>
    <row r="136" ht="14.25" customHeight="1">
      <c r="T136" s="1">
        <v>111.0</v>
      </c>
      <c r="U136" s="1">
        <v>-2.009297985102494</v>
      </c>
      <c r="V136" s="1">
        <v>2.009297985102494</v>
      </c>
      <c r="W136" s="1">
        <v>0.26385304310433694</v>
      </c>
      <c r="Y136" s="1">
        <v>87.69841269841268</v>
      </c>
      <c r="Z136" s="1">
        <v>5.45</v>
      </c>
    </row>
    <row r="137" ht="14.25" customHeight="1">
      <c r="T137" s="1">
        <v>112.0</v>
      </c>
      <c r="U137" s="1">
        <v>-2.009297985102494</v>
      </c>
      <c r="V137" s="1">
        <v>2.009297985102494</v>
      </c>
      <c r="W137" s="1">
        <v>0.26385304310433694</v>
      </c>
      <c r="Y137" s="1">
        <v>88.49206349206348</v>
      </c>
      <c r="Z137" s="1">
        <v>6.540000000000001</v>
      </c>
    </row>
    <row r="138" ht="14.25" customHeight="1">
      <c r="T138" s="1">
        <v>113.0</v>
      </c>
      <c r="U138" s="1">
        <v>-2.009297985102494</v>
      </c>
      <c r="V138" s="1">
        <v>2.009297985102494</v>
      </c>
      <c r="W138" s="1">
        <v>0.26385304310433694</v>
      </c>
      <c r="Y138" s="1">
        <v>89.28571428571428</v>
      </c>
      <c r="Z138" s="1">
        <v>10.9</v>
      </c>
    </row>
    <row r="139" ht="14.25" customHeight="1">
      <c r="T139" s="1">
        <v>114.0</v>
      </c>
      <c r="U139" s="1">
        <v>-2.009297985102494</v>
      </c>
      <c r="V139" s="1">
        <v>2.009297985102494</v>
      </c>
      <c r="W139" s="1">
        <v>0.26385304310433694</v>
      </c>
      <c r="Y139" s="1">
        <v>90.07936507936508</v>
      </c>
      <c r="Z139" s="1">
        <v>10.9</v>
      </c>
    </row>
    <row r="140" ht="14.25" customHeight="1">
      <c r="T140" s="1">
        <v>115.0</v>
      </c>
      <c r="U140" s="1">
        <v>-2.009297985102494</v>
      </c>
      <c r="V140" s="1">
        <v>2.009297985102494</v>
      </c>
      <c r="W140" s="1">
        <v>0.26385304310433694</v>
      </c>
      <c r="Y140" s="1">
        <v>90.87301587301586</v>
      </c>
      <c r="Z140" s="1">
        <v>11.99</v>
      </c>
    </row>
    <row r="141" ht="14.25" customHeight="1">
      <c r="T141" s="1">
        <v>116.0</v>
      </c>
      <c r="U141" s="1">
        <v>-2.009297985102494</v>
      </c>
      <c r="V141" s="1">
        <v>2.009297985102494</v>
      </c>
      <c r="W141" s="1">
        <v>0.26385304310433694</v>
      </c>
      <c r="Y141" s="1">
        <v>91.66666666666666</v>
      </c>
      <c r="Z141" s="1">
        <v>13.080000000000002</v>
      </c>
    </row>
    <row r="142" ht="14.25" customHeight="1">
      <c r="T142" s="1">
        <v>117.0</v>
      </c>
      <c r="U142" s="1">
        <v>-2.009297985102494</v>
      </c>
      <c r="V142" s="1">
        <v>2.009297985102494</v>
      </c>
      <c r="W142" s="1">
        <v>0.26385304310433694</v>
      </c>
      <c r="Y142" s="1">
        <v>92.46031746031746</v>
      </c>
      <c r="Z142" s="1">
        <v>15.260000000000002</v>
      </c>
    </row>
    <row r="143" ht="14.25" customHeight="1">
      <c r="T143" s="1">
        <v>118.0</v>
      </c>
      <c r="U143" s="1">
        <v>-2.009297985102494</v>
      </c>
      <c r="V143" s="1">
        <v>2.009297985102494</v>
      </c>
      <c r="W143" s="1">
        <v>0.26385304310433694</v>
      </c>
      <c r="Y143" s="1">
        <v>93.25396825396824</v>
      </c>
      <c r="Z143" s="1">
        <v>18.53</v>
      </c>
    </row>
    <row r="144" ht="14.25" customHeight="1">
      <c r="T144" s="1">
        <v>119.0</v>
      </c>
      <c r="U144" s="1">
        <v>-2.009297985102494</v>
      </c>
      <c r="V144" s="1">
        <v>2.009297985102494</v>
      </c>
      <c r="W144" s="1">
        <v>0.26385304310433694</v>
      </c>
      <c r="Y144" s="1">
        <v>94.04761904761904</v>
      </c>
      <c r="Z144" s="1">
        <v>19.62</v>
      </c>
    </row>
    <row r="145" ht="14.25" customHeight="1">
      <c r="T145" s="1">
        <v>120.0</v>
      </c>
      <c r="U145" s="1">
        <v>-2.009297985102494</v>
      </c>
      <c r="V145" s="1">
        <v>2.009297985102494</v>
      </c>
      <c r="W145" s="1">
        <v>0.26385304310433694</v>
      </c>
      <c r="Y145" s="1">
        <v>94.84126984126983</v>
      </c>
      <c r="Z145" s="1">
        <v>21.8</v>
      </c>
    </row>
    <row r="146" ht="14.25" customHeight="1">
      <c r="T146" s="1">
        <v>121.0</v>
      </c>
      <c r="U146" s="1">
        <v>-2.009297985102494</v>
      </c>
      <c r="V146" s="1">
        <v>2.009297985102494</v>
      </c>
      <c r="W146" s="1">
        <v>0.26385304310433694</v>
      </c>
      <c r="Y146" s="1">
        <v>95.63492063492062</v>
      </c>
      <c r="Z146" s="1">
        <v>21.8</v>
      </c>
    </row>
    <row r="147" ht="14.25" customHeight="1">
      <c r="T147" s="1">
        <v>122.0</v>
      </c>
      <c r="U147" s="1">
        <v>-2.009297985102494</v>
      </c>
      <c r="V147" s="1">
        <v>2.009297985102494</v>
      </c>
      <c r="W147" s="1">
        <v>0.26385304310433694</v>
      </c>
      <c r="Y147" s="1">
        <v>96.42857142857142</v>
      </c>
      <c r="Z147" s="1">
        <v>33.79</v>
      </c>
    </row>
    <row r="148" ht="14.25" customHeight="1">
      <c r="T148" s="1">
        <v>123.0</v>
      </c>
      <c r="U148" s="1">
        <v>-2.009297985102494</v>
      </c>
      <c r="V148" s="1">
        <v>2.009297985102494</v>
      </c>
      <c r="W148" s="1">
        <v>0.26385304310433694</v>
      </c>
      <c r="Y148" s="1">
        <v>97.22222222222221</v>
      </c>
      <c r="Z148" s="1">
        <v>34.88</v>
      </c>
    </row>
    <row r="149" ht="14.25" customHeight="1">
      <c r="T149" s="1">
        <v>124.0</v>
      </c>
      <c r="U149" s="1">
        <v>-2.009297985102494</v>
      </c>
      <c r="V149" s="1">
        <v>2.009297985102494</v>
      </c>
      <c r="W149" s="1">
        <v>0.26385304310433694</v>
      </c>
      <c r="Y149" s="1">
        <v>98.01587301587301</v>
      </c>
      <c r="Z149" s="1">
        <v>54.50000000000001</v>
      </c>
    </row>
    <row r="150" ht="14.25" customHeight="1">
      <c r="T150" s="1">
        <v>125.0</v>
      </c>
      <c r="U150" s="1">
        <v>-2.009297985102494</v>
      </c>
      <c r="V150" s="1">
        <v>2.009297985102494</v>
      </c>
      <c r="W150" s="1">
        <v>0.26385304310433694</v>
      </c>
      <c r="Y150" s="1">
        <v>98.8095238095238</v>
      </c>
      <c r="Z150" s="1">
        <v>76.30000000000001</v>
      </c>
    </row>
    <row r="151" ht="14.25" customHeight="1">
      <c r="T151" s="4">
        <v>126.0</v>
      </c>
      <c r="U151" s="4">
        <v>-2.009297985102494</v>
      </c>
      <c r="V151" s="4">
        <v>2.009297985102494</v>
      </c>
      <c r="W151" s="4">
        <v>0.26385304310433694</v>
      </c>
      <c r="Y151" s="4">
        <v>99.6031746031746</v>
      </c>
      <c r="Z151" s="4">
        <v>76.30000000000001</v>
      </c>
    </row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4:U4"/>
    <mergeCell ref="Q6:R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</row>
    <row r="2" ht="14.25" customHeight="1">
      <c r="A2" s="1" t="s">
        <v>904</v>
      </c>
      <c r="B2" s="1" t="s">
        <v>40</v>
      </c>
      <c r="C2" s="1">
        <v>22.0</v>
      </c>
      <c r="D2" s="1">
        <v>60.0</v>
      </c>
      <c r="E2" s="1" t="s">
        <v>905</v>
      </c>
      <c r="F2" s="1" t="s">
        <v>29</v>
      </c>
      <c r="G2" s="1" t="s">
        <v>906</v>
      </c>
      <c r="H2" s="1" t="s">
        <v>90</v>
      </c>
      <c r="I2" s="1" t="s">
        <v>91</v>
      </c>
      <c r="J2" s="1" t="s">
        <v>745</v>
      </c>
      <c r="K2" s="1">
        <v>80.0</v>
      </c>
      <c r="M2" s="1">
        <v>87.2</v>
      </c>
      <c r="O2" s="1">
        <v>65.4</v>
      </c>
      <c r="T2" s="1" t="s">
        <v>21</v>
      </c>
    </row>
    <row r="3" ht="14.25" customHeight="1">
      <c r="A3" s="1" t="s">
        <v>907</v>
      </c>
      <c r="B3" s="1" t="s">
        <v>36</v>
      </c>
      <c r="C3" s="1">
        <v>25.0</v>
      </c>
      <c r="D3" s="1">
        <v>35.0</v>
      </c>
      <c r="E3" s="1" t="s">
        <v>28</v>
      </c>
      <c r="F3" s="1" t="s">
        <v>29</v>
      </c>
      <c r="G3" s="1" t="s">
        <v>683</v>
      </c>
      <c r="H3" s="1" t="s">
        <v>18</v>
      </c>
      <c r="I3" s="1" t="s">
        <v>19</v>
      </c>
      <c r="J3" s="1" t="s">
        <v>292</v>
      </c>
      <c r="K3" s="1">
        <v>42.0</v>
      </c>
      <c r="M3" s="1">
        <v>45.78</v>
      </c>
      <c r="O3" s="1">
        <v>38.150000000000006</v>
      </c>
    </row>
    <row r="4" ht="14.25" customHeight="1">
      <c r="A4" s="1" t="s">
        <v>908</v>
      </c>
      <c r="B4" s="1" t="s">
        <v>14</v>
      </c>
      <c r="C4" s="1">
        <v>22.0</v>
      </c>
      <c r="D4" s="1">
        <v>42.0</v>
      </c>
      <c r="E4" s="1" t="s">
        <v>28</v>
      </c>
      <c r="F4" s="1" t="s">
        <v>29</v>
      </c>
      <c r="G4" s="1" t="s">
        <v>337</v>
      </c>
      <c r="H4" s="1" t="s">
        <v>28</v>
      </c>
      <c r="I4" s="1" t="s">
        <v>29</v>
      </c>
      <c r="J4" s="1" t="s">
        <v>317</v>
      </c>
      <c r="K4" s="1">
        <v>28.0</v>
      </c>
      <c r="M4" s="1">
        <v>30.520000000000003</v>
      </c>
      <c r="O4" s="1">
        <v>45.78</v>
      </c>
      <c r="T4" s="2" t="s">
        <v>31</v>
      </c>
      <c r="U4" s="3"/>
    </row>
    <row r="5" ht="14.25" customHeight="1">
      <c r="A5" s="1" t="s">
        <v>909</v>
      </c>
      <c r="B5" s="1" t="s">
        <v>51</v>
      </c>
      <c r="C5" s="1">
        <v>22.0</v>
      </c>
      <c r="D5" s="1">
        <v>30.0</v>
      </c>
      <c r="E5" s="1" t="s">
        <v>28</v>
      </c>
      <c r="F5" s="1" t="s">
        <v>29</v>
      </c>
      <c r="G5" s="1" t="s">
        <v>217</v>
      </c>
      <c r="H5" s="1" t="s">
        <v>18</v>
      </c>
      <c r="I5" s="1" t="s">
        <v>19</v>
      </c>
      <c r="J5" s="1" t="s">
        <v>558</v>
      </c>
      <c r="K5" s="1">
        <v>37.0</v>
      </c>
      <c r="M5" s="1">
        <v>40.330000000000005</v>
      </c>
      <c r="O5" s="1">
        <v>32.7</v>
      </c>
      <c r="T5" s="1" t="s">
        <v>34</v>
      </c>
      <c r="U5" s="1">
        <v>0.7143137623731269</v>
      </c>
    </row>
    <row r="6" ht="14.25" customHeight="1">
      <c r="A6" s="1" t="s">
        <v>910</v>
      </c>
      <c r="B6" s="1" t="s">
        <v>51</v>
      </c>
      <c r="C6" s="1">
        <v>26.0</v>
      </c>
      <c r="D6" s="1">
        <v>12.0</v>
      </c>
      <c r="E6" s="1" t="s">
        <v>28</v>
      </c>
      <c r="F6" s="1" t="s">
        <v>29</v>
      </c>
      <c r="G6" s="1" t="s">
        <v>317</v>
      </c>
      <c r="H6" s="1" t="s">
        <v>18</v>
      </c>
      <c r="I6" s="1" t="s">
        <v>19</v>
      </c>
      <c r="J6" s="1" t="s">
        <v>292</v>
      </c>
      <c r="K6" s="1">
        <v>35.0</v>
      </c>
      <c r="M6" s="1">
        <v>38.150000000000006</v>
      </c>
      <c r="O6" s="1">
        <v>13.080000000000002</v>
      </c>
      <c r="Q6" s="2" t="s">
        <v>11</v>
      </c>
      <c r="R6" s="3"/>
      <c r="T6" s="1" t="s">
        <v>38</v>
      </c>
      <c r="U6" s="1">
        <v>0.5102441511156521</v>
      </c>
    </row>
    <row r="7" ht="14.25" customHeight="1">
      <c r="A7" s="1" t="s">
        <v>911</v>
      </c>
      <c r="B7" s="1" t="s">
        <v>40</v>
      </c>
      <c r="C7" s="1">
        <v>20.0</v>
      </c>
      <c r="D7" s="1">
        <v>10.0</v>
      </c>
      <c r="E7" s="1" t="s">
        <v>28</v>
      </c>
      <c r="F7" s="1" t="s">
        <v>29</v>
      </c>
      <c r="G7" s="1" t="s">
        <v>217</v>
      </c>
      <c r="H7" s="1" t="s">
        <v>18</v>
      </c>
      <c r="I7" s="1" t="s">
        <v>19</v>
      </c>
      <c r="J7" s="1" t="s">
        <v>150</v>
      </c>
      <c r="K7" s="1">
        <v>35.0</v>
      </c>
      <c r="M7" s="1">
        <v>38.150000000000006</v>
      </c>
      <c r="O7" s="1">
        <v>10.9</v>
      </c>
      <c r="T7" s="1" t="s">
        <v>42</v>
      </c>
      <c r="U7" s="1">
        <v>0.5066951956889539</v>
      </c>
    </row>
    <row r="8" ht="14.25" customHeight="1">
      <c r="A8" s="1" t="s">
        <v>912</v>
      </c>
      <c r="B8" s="1" t="s">
        <v>23</v>
      </c>
      <c r="C8" s="1">
        <v>24.0</v>
      </c>
      <c r="D8" s="1">
        <v>28.0</v>
      </c>
      <c r="E8" s="1" t="s">
        <v>28</v>
      </c>
      <c r="F8" s="1" t="s">
        <v>29</v>
      </c>
      <c r="G8" s="1" t="s">
        <v>217</v>
      </c>
      <c r="H8" s="1" t="s">
        <v>28</v>
      </c>
      <c r="I8" s="1" t="s">
        <v>29</v>
      </c>
      <c r="J8" s="1" t="s">
        <v>30</v>
      </c>
      <c r="K8" s="1">
        <v>15.0</v>
      </c>
      <c r="M8" s="1">
        <v>16.35</v>
      </c>
      <c r="O8" s="1">
        <v>30.520000000000003</v>
      </c>
      <c r="Q8" s="1" t="s">
        <v>48</v>
      </c>
      <c r="R8" s="1">
        <v>4.6282178571428565</v>
      </c>
      <c r="T8" s="1" t="s">
        <v>49</v>
      </c>
      <c r="U8" s="1">
        <v>7.759876199991248</v>
      </c>
    </row>
    <row r="9" ht="14.25" customHeight="1">
      <c r="A9" s="1" t="s">
        <v>913</v>
      </c>
      <c r="B9" s="1" t="s">
        <v>14</v>
      </c>
      <c r="C9" s="1">
        <v>20.0</v>
      </c>
      <c r="D9" s="1">
        <v>28.0</v>
      </c>
      <c r="E9" s="1" t="s">
        <v>28</v>
      </c>
      <c r="F9" s="1" t="s">
        <v>29</v>
      </c>
      <c r="G9" s="1" t="s">
        <v>370</v>
      </c>
      <c r="H9" s="1" t="s">
        <v>28</v>
      </c>
      <c r="I9" s="1" t="s">
        <v>29</v>
      </c>
      <c r="J9" s="1" t="s">
        <v>30</v>
      </c>
      <c r="K9" s="1" t="s">
        <v>47</v>
      </c>
      <c r="M9" s="1">
        <v>0.0</v>
      </c>
      <c r="O9" s="1">
        <v>30.520000000000003</v>
      </c>
      <c r="Q9" s="1" t="s">
        <v>49</v>
      </c>
      <c r="R9" s="1">
        <v>0.933755348087761</v>
      </c>
      <c r="T9" s="4" t="s">
        <v>53</v>
      </c>
      <c r="U9" s="4">
        <v>140.0</v>
      </c>
    </row>
    <row r="10" ht="14.25" customHeight="1">
      <c r="A10" s="1" t="s">
        <v>914</v>
      </c>
      <c r="B10" s="1" t="s">
        <v>40</v>
      </c>
      <c r="C10" s="1">
        <v>22.0</v>
      </c>
      <c r="D10" s="1">
        <v>25.0</v>
      </c>
      <c r="E10" s="1" t="s">
        <v>28</v>
      </c>
      <c r="F10" s="1" t="s">
        <v>29</v>
      </c>
      <c r="G10" s="1" t="s">
        <v>55</v>
      </c>
      <c r="H10" s="1" t="s">
        <v>18</v>
      </c>
      <c r="I10" s="1" t="s">
        <v>19</v>
      </c>
      <c r="J10" s="1" t="s">
        <v>411</v>
      </c>
      <c r="K10" s="1" t="s">
        <v>56</v>
      </c>
      <c r="M10" s="1">
        <v>0.0</v>
      </c>
      <c r="O10" s="1">
        <v>27.250000000000004</v>
      </c>
      <c r="Q10" s="1" t="s">
        <v>57</v>
      </c>
      <c r="R10" s="1">
        <v>0.0</v>
      </c>
    </row>
    <row r="11" ht="14.25" customHeight="1">
      <c r="A11" s="1" t="s">
        <v>915</v>
      </c>
      <c r="B11" s="1" t="s">
        <v>65</v>
      </c>
      <c r="C11" s="1">
        <v>22.0</v>
      </c>
      <c r="D11" s="1">
        <v>20.0</v>
      </c>
      <c r="E11" s="1" t="s">
        <v>905</v>
      </c>
      <c r="F11" s="1" t="s">
        <v>29</v>
      </c>
      <c r="G11" s="1" t="s">
        <v>906</v>
      </c>
      <c r="H11" s="1" t="s">
        <v>28</v>
      </c>
      <c r="I11" s="1" t="s">
        <v>29</v>
      </c>
      <c r="J11" s="1" t="s">
        <v>337</v>
      </c>
      <c r="K11" s="1">
        <v>22.0</v>
      </c>
      <c r="M11" s="1">
        <v>23.98</v>
      </c>
      <c r="O11" s="1">
        <v>21.8</v>
      </c>
      <c r="Q11" s="1" t="s">
        <v>62</v>
      </c>
      <c r="R11" s="1">
        <v>0.0</v>
      </c>
      <c r="T11" s="1" t="s">
        <v>63</v>
      </c>
    </row>
    <row r="12" ht="14.25" customHeight="1">
      <c r="A12" s="1" t="s">
        <v>916</v>
      </c>
      <c r="B12" s="1" t="s">
        <v>51</v>
      </c>
      <c r="C12" s="1">
        <v>25.0</v>
      </c>
      <c r="D12" s="1">
        <v>22.0</v>
      </c>
      <c r="E12" s="1" t="s">
        <v>28</v>
      </c>
      <c r="F12" s="1" t="s">
        <v>29</v>
      </c>
      <c r="G12" s="1" t="s">
        <v>30</v>
      </c>
      <c r="H12" s="1" t="s">
        <v>18</v>
      </c>
      <c r="I12" s="1" t="s">
        <v>19</v>
      </c>
      <c r="J12" s="1" t="s">
        <v>292</v>
      </c>
      <c r="K12" s="1">
        <v>12.0</v>
      </c>
      <c r="M12" s="1">
        <v>13.080000000000002</v>
      </c>
      <c r="O12" s="1">
        <v>23.98</v>
      </c>
      <c r="Q12" s="1" t="s">
        <v>69</v>
      </c>
      <c r="R12" s="1">
        <v>11.048342274366295</v>
      </c>
      <c r="T12" s="2"/>
      <c r="U12" s="2" t="s">
        <v>70</v>
      </c>
      <c r="V12" s="2" t="s">
        <v>71</v>
      </c>
      <c r="W12" s="2" t="s">
        <v>72</v>
      </c>
      <c r="X12" s="2" t="s">
        <v>73</v>
      </c>
      <c r="Y12" s="2" t="s">
        <v>74</v>
      </c>
    </row>
    <row r="13" ht="14.25" customHeight="1">
      <c r="A13" s="1" t="s">
        <v>917</v>
      </c>
      <c r="B13" s="1" t="s">
        <v>14</v>
      </c>
      <c r="C13" s="1">
        <v>17.0</v>
      </c>
      <c r="D13" s="1">
        <v>2.0</v>
      </c>
      <c r="E13" s="1" t="s">
        <v>28</v>
      </c>
      <c r="F13" s="1" t="s">
        <v>29</v>
      </c>
      <c r="G13" s="1" t="s">
        <v>317</v>
      </c>
      <c r="H13" s="1" t="s">
        <v>44</v>
      </c>
      <c r="I13" s="1" t="s">
        <v>45</v>
      </c>
      <c r="J13" s="1" t="s">
        <v>275</v>
      </c>
      <c r="K13" s="1">
        <v>20.0</v>
      </c>
      <c r="M13" s="1">
        <v>21.8</v>
      </c>
      <c r="O13" s="1">
        <v>2.18</v>
      </c>
      <c r="Q13" s="1" t="s">
        <v>79</v>
      </c>
      <c r="R13" s="1">
        <v>122.06586701154939</v>
      </c>
      <c r="T13" s="1" t="s">
        <v>80</v>
      </c>
      <c r="U13" s="1">
        <v>1.0</v>
      </c>
      <c r="V13" s="1">
        <v>8657.391862397082</v>
      </c>
      <c r="W13" s="1">
        <v>8657.391862397082</v>
      </c>
      <c r="X13" s="1">
        <v>143.77305143850904</v>
      </c>
      <c r="Y13" s="1">
        <v>3.8281624277949083E-23</v>
      </c>
    </row>
    <row r="14" ht="14.25" customHeight="1">
      <c r="A14" s="1" t="s">
        <v>918</v>
      </c>
      <c r="B14" s="1" t="s">
        <v>14</v>
      </c>
      <c r="C14" s="1">
        <v>20.0</v>
      </c>
      <c r="D14" s="1">
        <v>18.0</v>
      </c>
      <c r="E14" s="1" t="s">
        <v>28</v>
      </c>
      <c r="F14" s="1" t="s">
        <v>29</v>
      </c>
      <c r="G14" s="1" t="s">
        <v>30</v>
      </c>
      <c r="H14" s="1" t="s">
        <v>28</v>
      </c>
      <c r="I14" s="1" t="s">
        <v>29</v>
      </c>
      <c r="J14" s="1" t="s">
        <v>317</v>
      </c>
      <c r="K14" s="1">
        <v>20.0</v>
      </c>
      <c r="M14" s="1">
        <v>21.8</v>
      </c>
      <c r="O14" s="1">
        <v>19.62</v>
      </c>
      <c r="Q14" s="1" t="s">
        <v>86</v>
      </c>
      <c r="R14" s="1">
        <v>24.4356606526281</v>
      </c>
      <c r="T14" s="1" t="s">
        <v>87</v>
      </c>
      <c r="U14" s="1">
        <v>138.0</v>
      </c>
      <c r="V14" s="1">
        <v>8309.763652208305</v>
      </c>
      <c r="W14" s="1">
        <v>60.215678639190614</v>
      </c>
    </row>
    <row r="15" ht="14.25" customHeight="1">
      <c r="A15" s="1" t="s">
        <v>919</v>
      </c>
      <c r="B15" s="1" t="s">
        <v>14</v>
      </c>
      <c r="C15" s="1">
        <v>28.0</v>
      </c>
      <c r="D15" s="1">
        <v>18.0</v>
      </c>
      <c r="E15" s="1" t="s">
        <v>28</v>
      </c>
      <c r="F15" s="1" t="s">
        <v>29</v>
      </c>
      <c r="G15" s="1" t="s">
        <v>317</v>
      </c>
      <c r="H15" s="1" t="s">
        <v>28</v>
      </c>
      <c r="I15" s="1" t="s">
        <v>29</v>
      </c>
      <c r="J15" s="1" t="s">
        <v>337</v>
      </c>
      <c r="K15" s="1">
        <v>15.0</v>
      </c>
      <c r="M15" s="1">
        <v>16.35</v>
      </c>
      <c r="O15" s="1">
        <v>19.62</v>
      </c>
      <c r="Q15" s="1" t="s">
        <v>93</v>
      </c>
      <c r="R15" s="1">
        <v>4.309089092346951</v>
      </c>
      <c r="T15" s="4" t="s">
        <v>94</v>
      </c>
      <c r="U15" s="4">
        <v>139.0</v>
      </c>
      <c r="V15" s="4">
        <v>16967.155514605387</v>
      </c>
      <c r="W15" s="4"/>
      <c r="X15" s="4"/>
      <c r="Y15" s="4"/>
    </row>
    <row r="16" ht="14.25" customHeight="1">
      <c r="A16" s="1" t="s">
        <v>920</v>
      </c>
      <c r="B16" s="1" t="s">
        <v>133</v>
      </c>
      <c r="C16" s="1">
        <v>25.0</v>
      </c>
      <c r="D16" s="1">
        <v>18.0</v>
      </c>
      <c r="E16" s="1" t="s">
        <v>28</v>
      </c>
      <c r="F16" s="1" t="s">
        <v>29</v>
      </c>
      <c r="G16" s="1" t="s">
        <v>217</v>
      </c>
      <c r="H16" s="1" t="s">
        <v>83</v>
      </c>
      <c r="I16" s="1" t="s">
        <v>84</v>
      </c>
      <c r="J16" s="1" t="s">
        <v>233</v>
      </c>
      <c r="K16" s="1">
        <v>7.0</v>
      </c>
      <c r="M16" s="1">
        <v>7.630000000000001</v>
      </c>
      <c r="O16" s="1">
        <v>19.62</v>
      </c>
      <c r="Q16" s="1" t="s">
        <v>100</v>
      </c>
      <c r="R16" s="1">
        <v>87.2</v>
      </c>
    </row>
    <row r="17" ht="14.25" customHeight="1">
      <c r="A17" s="1" t="s">
        <v>921</v>
      </c>
      <c r="B17" s="1" t="s">
        <v>65</v>
      </c>
      <c r="C17" s="1">
        <v>28.0</v>
      </c>
      <c r="D17" s="1">
        <v>18.0</v>
      </c>
      <c r="E17" s="1" t="s">
        <v>28</v>
      </c>
      <c r="F17" s="1" t="s">
        <v>29</v>
      </c>
      <c r="G17" s="1" t="s">
        <v>30</v>
      </c>
      <c r="H17" s="1" t="s">
        <v>15</v>
      </c>
      <c r="I17" s="1" t="s">
        <v>16</v>
      </c>
      <c r="J17" s="1" t="s">
        <v>17</v>
      </c>
      <c r="K17" s="1">
        <v>2.0</v>
      </c>
      <c r="M17" s="1">
        <v>2.18</v>
      </c>
      <c r="O17" s="1">
        <v>19.62</v>
      </c>
      <c r="Q17" s="1" t="s">
        <v>102</v>
      </c>
      <c r="R17" s="1">
        <v>0.0</v>
      </c>
      <c r="T17" s="2"/>
      <c r="U17" s="2" t="s">
        <v>103</v>
      </c>
      <c r="V17" s="2" t="s">
        <v>49</v>
      </c>
      <c r="W17" s="2" t="s">
        <v>104</v>
      </c>
      <c r="X17" s="2" t="s">
        <v>105</v>
      </c>
      <c r="Y17" s="2" t="s">
        <v>106</v>
      </c>
      <c r="Z17" s="2" t="s">
        <v>107</v>
      </c>
      <c r="AA17" s="2" t="s">
        <v>108</v>
      </c>
      <c r="AB17" s="2" t="s">
        <v>109</v>
      </c>
    </row>
    <row r="18" ht="14.25" customHeight="1">
      <c r="A18" s="1" t="s">
        <v>922</v>
      </c>
      <c r="B18" s="1" t="s">
        <v>51</v>
      </c>
      <c r="C18" s="1">
        <v>26.0</v>
      </c>
      <c r="D18" s="1">
        <v>18.0</v>
      </c>
      <c r="E18" s="1" t="s">
        <v>28</v>
      </c>
      <c r="F18" s="1" t="s">
        <v>29</v>
      </c>
      <c r="G18" s="1" t="s">
        <v>30</v>
      </c>
      <c r="H18" s="1" t="s">
        <v>44</v>
      </c>
      <c r="I18" s="1" t="s">
        <v>45</v>
      </c>
      <c r="J18" s="1" t="s">
        <v>923</v>
      </c>
      <c r="K18" s="1">
        <v>1.0</v>
      </c>
      <c r="M18" s="1">
        <v>1.09</v>
      </c>
      <c r="O18" s="1">
        <v>19.62</v>
      </c>
      <c r="Q18" s="1" t="s">
        <v>111</v>
      </c>
      <c r="R18" s="1">
        <v>87.2</v>
      </c>
      <c r="T18" s="1" t="s">
        <v>112</v>
      </c>
      <c r="U18" s="1">
        <v>-1.993335249790542</v>
      </c>
      <c r="V18" s="1">
        <v>0.857363134040903</v>
      </c>
      <c r="W18" s="1">
        <v>-2.3249603005387027</v>
      </c>
      <c r="X18" s="1">
        <v>0.021532802991696</v>
      </c>
      <c r="Y18" s="1">
        <v>-3.6886024115335507</v>
      </c>
      <c r="Z18" s="1">
        <v>-0.2980680880475337</v>
      </c>
      <c r="AA18" s="1">
        <v>-3.6886024115335507</v>
      </c>
      <c r="AB18" s="1">
        <v>-0.2980680880475337</v>
      </c>
    </row>
    <row r="19" ht="14.25" customHeight="1">
      <c r="A19" s="1" t="s">
        <v>924</v>
      </c>
      <c r="B19" s="1" t="s">
        <v>23</v>
      </c>
      <c r="C19" s="1">
        <v>31.0</v>
      </c>
      <c r="D19" s="1">
        <v>18.0</v>
      </c>
      <c r="E19" s="1" t="s">
        <v>28</v>
      </c>
      <c r="F19" s="1" t="s">
        <v>29</v>
      </c>
      <c r="G19" s="1" t="s">
        <v>30</v>
      </c>
      <c r="H19" s="1" t="s">
        <v>83</v>
      </c>
      <c r="I19" s="1" t="s">
        <v>84</v>
      </c>
      <c r="J19" s="1" t="s">
        <v>233</v>
      </c>
      <c r="K19" s="1" t="s">
        <v>47</v>
      </c>
      <c r="M19" s="1">
        <v>0.0</v>
      </c>
      <c r="O19" s="1">
        <v>19.62</v>
      </c>
      <c r="Q19" s="1" t="s">
        <v>117</v>
      </c>
      <c r="R19" s="1">
        <v>647.9504999999999</v>
      </c>
      <c r="T19" s="4" t="s">
        <v>12</v>
      </c>
      <c r="U19" s="4">
        <v>0.8289227202556262</v>
      </c>
      <c r="V19" s="4">
        <v>0.06913139146720473</v>
      </c>
      <c r="W19" s="4">
        <v>11.990540081185248</v>
      </c>
      <c r="X19" s="4">
        <v>3.8281624277941155E-23</v>
      </c>
      <c r="Y19" s="4">
        <v>0.6922289750422219</v>
      </c>
      <c r="Z19" s="4">
        <v>0.9656164654690305</v>
      </c>
      <c r="AA19" s="4">
        <v>0.6922289750422219</v>
      </c>
      <c r="AB19" s="4">
        <v>0.9656164654690305</v>
      </c>
    </row>
    <row r="20" ht="14.25" customHeight="1">
      <c r="A20" s="1" t="s">
        <v>925</v>
      </c>
      <c r="B20" s="1" t="s">
        <v>51</v>
      </c>
      <c r="C20" s="1">
        <v>24.0</v>
      </c>
      <c r="D20" s="1">
        <v>10.0</v>
      </c>
      <c r="E20" s="1" t="s">
        <v>28</v>
      </c>
      <c r="F20" s="1" t="s">
        <v>29</v>
      </c>
      <c r="G20" s="1" t="s">
        <v>370</v>
      </c>
      <c r="H20" s="1" t="s">
        <v>18</v>
      </c>
      <c r="I20" s="1" t="s">
        <v>19</v>
      </c>
      <c r="J20" s="1" t="s">
        <v>926</v>
      </c>
      <c r="K20" s="1">
        <v>17.0</v>
      </c>
      <c r="M20" s="1">
        <v>18.53</v>
      </c>
      <c r="O20" s="1">
        <v>10.9</v>
      </c>
      <c r="Q20" s="4" t="s">
        <v>121</v>
      </c>
      <c r="R20" s="4">
        <v>140.0</v>
      </c>
    </row>
    <row r="21" ht="14.25" customHeight="1">
      <c r="A21" s="1" t="s">
        <v>927</v>
      </c>
      <c r="B21" s="1" t="s">
        <v>40</v>
      </c>
      <c r="C21" s="1">
        <v>28.0</v>
      </c>
      <c r="D21" s="1">
        <v>17.0</v>
      </c>
      <c r="E21" s="1" t="s">
        <v>28</v>
      </c>
      <c r="F21" s="1" t="s">
        <v>29</v>
      </c>
      <c r="G21" s="1" t="s">
        <v>30</v>
      </c>
      <c r="H21" s="1" t="s">
        <v>83</v>
      </c>
      <c r="I21" s="1" t="s">
        <v>84</v>
      </c>
      <c r="J21" s="1" t="s">
        <v>274</v>
      </c>
      <c r="K21" s="1" t="s">
        <v>47</v>
      </c>
      <c r="M21" s="1">
        <v>0.0</v>
      </c>
      <c r="O21" s="1">
        <v>18.53</v>
      </c>
    </row>
    <row r="22" ht="14.25" customHeight="1">
      <c r="A22" s="1" t="s">
        <v>928</v>
      </c>
      <c r="B22" s="1" t="s">
        <v>14</v>
      </c>
      <c r="C22" s="1">
        <v>24.0</v>
      </c>
      <c r="D22" s="1">
        <v>17.0</v>
      </c>
      <c r="E22" s="1" t="s">
        <v>28</v>
      </c>
      <c r="F22" s="1" t="s">
        <v>29</v>
      </c>
      <c r="G22" s="1" t="s">
        <v>337</v>
      </c>
      <c r="H22" s="1" t="s">
        <v>90</v>
      </c>
      <c r="I22" s="1" t="s">
        <v>91</v>
      </c>
      <c r="J22" s="1" t="s">
        <v>749</v>
      </c>
      <c r="K22" s="1" t="s">
        <v>47</v>
      </c>
      <c r="M22" s="1">
        <v>0.0</v>
      </c>
      <c r="O22" s="1">
        <v>18.53</v>
      </c>
    </row>
    <row r="23" ht="14.25" customHeight="1">
      <c r="A23" s="1" t="s">
        <v>929</v>
      </c>
      <c r="B23" s="1" t="s">
        <v>36</v>
      </c>
      <c r="C23" s="1">
        <v>25.0</v>
      </c>
      <c r="D23" s="1">
        <v>17.0</v>
      </c>
      <c r="E23" s="1" t="s">
        <v>28</v>
      </c>
      <c r="F23" s="1" t="s">
        <v>29</v>
      </c>
      <c r="G23" s="1" t="s">
        <v>217</v>
      </c>
      <c r="H23" s="1" t="s">
        <v>76</v>
      </c>
      <c r="I23" s="1" t="s">
        <v>77</v>
      </c>
      <c r="J23" s="1" t="s">
        <v>394</v>
      </c>
      <c r="K23" s="1" t="s">
        <v>47</v>
      </c>
      <c r="M23" s="1">
        <v>0.0</v>
      </c>
      <c r="O23" s="1">
        <v>18.53</v>
      </c>
      <c r="T23" s="1" t="s">
        <v>130</v>
      </c>
      <c r="Y23" s="1" t="s">
        <v>131</v>
      </c>
    </row>
    <row r="24" ht="14.25" customHeight="1">
      <c r="A24" s="1" t="s">
        <v>930</v>
      </c>
      <c r="B24" s="1" t="s">
        <v>51</v>
      </c>
      <c r="C24" s="1">
        <v>25.0</v>
      </c>
      <c r="D24" s="1">
        <v>16.0</v>
      </c>
      <c r="E24" s="1" t="s">
        <v>28</v>
      </c>
      <c r="F24" s="1" t="s">
        <v>29</v>
      </c>
      <c r="G24" s="1" t="s">
        <v>55</v>
      </c>
      <c r="H24" s="1" t="s">
        <v>18</v>
      </c>
      <c r="I24" s="1" t="s">
        <v>19</v>
      </c>
      <c r="J24" s="1" t="s">
        <v>931</v>
      </c>
      <c r="K24" s="1">
        <v>10.0</v>
      </c>
      <c r="M24" s="1">
        <v>10.9</v>
      </c>
      <c r="O24" s="1">
        <v>17.44</v>
      </c>
    </row>
    <row r="25" ht="14.25" customHeight="1">
      <c r="A25" s="1" t="s">
        <v>326</v>
      </c>
      <c r="B25" s="1" t="s">
        <v>14</v>
      </c>
      <c r="C25" s="1">
        <v>28.0</v>
      </c>
      <c r="D25" s="1">
        <v>16.0</v>
      </c>
      <c r="E25" s="1" t="s">
        <v>28</v>
      </c>
      <c r="F25" s="1" t="s">
        <v>29</v>
      </c>
      <c r="G25" s="1" t="s">
        <v>55</v>
      </c>
      <c r="H25" s="1" t="s">
        <v>83</v>
      </c>
      <c r="I25" s="1" t="s">
        <v>84</v>
      </c>
      <c r="J25" s="1" t="s">
        <v>274</v>
      </c>
      <c r="K25" s="1">
        <v>0.9</v>
      </c>
      <c r="M25" s="1">
        <v>0.9810000000000001</v>
      </c>
      <c r="O25" s="1">
        <v>17.44</v>
      </c>
      <c r="T25" s="2" t="s">
        <v>136</v>
      </c>
      <c r="U25" s="2" t="s">
        <v>137</v>
      </c>
      <c r="V25" s="2" t="s">
        <v>138</v>
      </c>
      <c r="W25" s="2" t="s">
        <v>139</v>
      </c>
      <c r="Y25" s="2" t="s">
        <v>140</v>
      </c>
      <c r="Z25" s="2" t="s">
        <v>11</v>
      </c>
    </row>
    <row r="26" ht="14.25" customHeight="1">
      <c r="A26" s="1" t="s">
        <v>932</v>
      </c>
      <c r="B26" s="1" t="s">
        <v>14</v>
      </c>
      <c r="C26" s="1">
        <v>23.0</v>
      </c>
      <c r="D26" s="1">
        <v>16.0</v>
      </c>
      <c r="E26" s="1" t="s">
        <v>28</v>
      </c>
      <c r="F26" s="1" t="s">
        <v>29</v>
      </c>
      <c r="G26" s="1" t="s">
        <v>595</v>
      </c>
      <c r="H26" s="1" t="s">
        <v>44</v>
      </c>
      <c r="I26" s="1" t="s">
        <v>45</v>
      </c>
      <c r="J26" s="1" t="s">
        <v>342</v>
      </c>
      <c r="K26" s="1" t="s">
        <v>56</v>
      </c>
      <c r="M26" s="1">
        <v>0.0</v>
      </c>
      <c r="O26" s="1">
        <v>17.44</v>
      </c>
      <c r="T26" s="1">
        <v>1.0</v>
      </c>
      <c r="U26" s="1">
        <v>52.21821065492742</v>
      </c>
      <c r="V26" s="1">
        <v>34.981789345072585</v>
      </c>
      <c r="W26" s="1">
        <v>4.524338439218908</v>
      </c>
      <c r="Y26" s="1">
        <v>0.35714285714285715</v>
      </c>
      <c r="Z26" s="1">
        <v>0.0</v>
      </c>
    </row>
    <row r="27" ht="14.25" customHeight="1">
      <c r="A27" s="1" t="s">
        <v>933</v>
      </c>
      <c r="B27" s="1" t="s">
        <v>40</v>
      </c>
      <c r="C27" s="1">
        <v>22.0</v>
      </c>
      <c r="D27" s="1">
        <v>15.0</v>
      </c>
      <c r="E27" s="1" t="s">
        <v>28</v>
      </c>
      <c r="F27" s="1" t="s">
        <v>29</v>
      </c>
      <c r="G27" s="1" t="s">
        <v>934</v>
      </c>
      <c r="H27" s="1" t="s">
        <v>18</v>
      </c>
      <c r="I27" s="1" t="s">
        <v>19</v>
      </c>
      <c r="J27" s="1" t="s">
        <v>565</v>
      </c>
      <c r="K27" s="1">
        <v>22.0</v>
      </c>
      <c r="M27" s="1">
        <v>23.98</v>
      </c>
      <c r="O27" s="1">
        <v>16.35</v>
      </c>
      <c r="T27" s="1">
        <v>2.0</v>
      </c>
      <c r="U27" s="1">
        <v>29.630066527961603</v>
      </c>
      <c r="V27" s="1">
        <v>16.1499334720384</v>
      </c>
      <c r="W27" s="1">
        <v>2.088737202022614</v>
      </c>
      <c r="Y27" s="1">
        <v>1.0714285714285714</v>
      </c>
      <c r="Z27" s="1">
        <v>0.0</v>
      </c>
    </row>
    <row r="28" ht="14.25" customHeight="1">
      <c r="A28" s="1" t="s">
        <v>935</v>
      </c>
      <c r="B28" s="1" t="s">
        <v>14</v>
      </c>
      <c r="C28" s="1">
        <v>18.0</v>
      </c>
      <c r="D28" s="1">
        <v>15.0</v>
      </c>
      <c r="E28" s="1" t="s">
        <v>28</v>
      </c>
      <c r="F28" s="1" t="s">
        <v>29</v>
      </c>
      <c r="G28" s="1" t="s">
        <v>936</v>
      </c>
      <c r="H28" s="1" t="s">
        <v>90</v>
      </c>
      <c r="I28" s="1" t="s">
        <v>91</v>
      </c>
      <c r="J28" s="1" t="s">
        <v>747</v>
      </c>
      <c r="K28" s="1">
        <v>11.0</v>
      </c>
      <c r="M28" s="1">
        <v>11.99</v>
      </c>
      <c r="O28" s="1">
        <v>16.35</v>
      </c>
      <c r="T28" s="1">
        <v>3.0</v>
      </c>
      <c r="U28" s="1">
        <v>35.95474688351203</v>
      </c>
      <c r="V28" s="1">
        <v>-5.434746883512027</v>
      </c>
      <c r="W28" s="1">
        <v>-0.7028981276500109</v>
      </c>
      <c r="Y28" s="1">
        <v>1.7857142857142858</v>
      </c>
      <c r="Z28" s="1">
        <v>0.0</v>
      </c>
    </row>
    <row r="29" ht="14.25" customHeight="1">
      <c r="A29" s="1" t="s">
        <v>937</v>
      </c>
      <c r="B29" s="1" t="s">
        <v>133</v>
      </c>
      <c r="C29" s="1">
        <v>29.0</v>
      </c>
      <c r="D29" s="1">
        <v>15.0</v>
      </c>
      <c r="E29" s="1" t="s">
        <v>28</v>
      </c>
      <c r="F29" s="1" t="s">
        <v>29</v>
      </c>
      <c r="G29" s="1" t="s">
        <v>934</v>
      </c>
      <c r="H29" s="1" t="s">
        <v>28</v>
      </c>
      <c r="I29" s="1" t="s">
        <v>29</v>
      </c>
      <c r="J29" s="1" t="s">
        <v>55</v>
      </c>
      <c r="K29" s="1">
        <v>7.0</v>
      </c>
      <c r="M29" s="1">
        <v>7.630000000000001</v>
      </c>
      <c r="O29" s="1">
        <v>16.35</v>
      </c>
      <c r="T29" s="1">
        <v>4.0</v>
      </c>
      <c r="U29" s="1">
        <v>25.112437702568435</v>
      </c>
      <c r="V29" s="1">
        <v>15.21756229743157</v>
      </c>
      <c r="W29" s="1">
        <v>1.9681498100146764</v>
      </c>
      <c r="Y29" s="1">
        <v>2.5</v>
      </c>
      <c r="Z29" s="1">
        <v>0.0</v>
      </c>
    </row>
    <row r="30" ht="14.25" customHeight="1">
      <c r="A30" s="1" t="s">
        <v>938</v>
      </c>
      <c r="B30" s="1" t="s">
        <v>14</v>
      </c>
      <c r="C30" s="1">
        <v>24.0</v>
      </c>
      <c r="D30" s="1">
        <v>12.0</v>
      </c>
      <c r="E30" s="1" t="s">
        <v>28</v>
      </c>
      <c r="F30" s="1" t="s">
        <v>29</v>
      </c>
      <c r="G30" s="1" t="s">
        <v>630</v>
      </c>
      <c r="H30" s="1" t="s">
        <v>28</v>
      </c>
      <c r="I30" s="1" t="s">
        <v>29</v>
      </c>
      <c r="J30" s="1" t="s">
        <v>217</v>
      </c>
      <c r="K30" s="1">
        <v>14.0</v>
      </c>
      <c r="M30" s="1">
        <v>15.260000000000002</v>
      </c>
      <c r="O30" s="1">
        <v>13.080000000000002</v>
      </c>
      <c r="T30" s="1">
        <v>5.0</v>
      </c>
      <c r="U30" s="1">
        <v>8.84897393115305</v>
      </c>
      <c r="V30" s="1">
        <v>29.301026068846955</v>
      </c>
      <c r="W30" s="1">
        <v>3.789622001440375</v>
      </c>
      <c r="Y30" s="1">
        <v>3.2142857142857144</v>
      </c>
      <c r="Z30" s="1">
        <v>0.0</v>
      </c>
    </row>
    <row r="31" ht="14.25" customHeight="1">
      <c r="A31" s="1" t="s">
        <v>939</v>
      </c>
      <c r="B31" s="1" t="s">
        <v>164</v>
      </c>
      <c r="C31" s="1">
        <v>29.0</v>
      </c>
      <c r="D31" s="1">
        <v>14.0</v>
      </c>
      <c r="E31" s="1" t="s">
        <v>28</v>
      </c>
      <c r="F31" s="1" t="s">
        <v>29</v>
      </c>
      <c r="G31" s="1" t="s">
        <v>337</v>
      </c>
      <c r="H31" s="1" t="s">
        <v>97</v>
      </c>
      <c r="I31" s="1" t="s">
        <v>98</v>
      </c>
      <c r="J31" s="1" t="s">
        <v>685</v>
      </c>
      <c r="K31" s="1" t="s">
        <v>56</v>
      </c>
      <c r="M31" s="1">
        <v>0.0</v>
      </c>
      <c r="O31" s="1">
        <v>15.260000000000002</v>
      </c>
      <c r="T31" s="1">
        <v>6.0</v>
      </c>
      <c r="U31" s="1">
        <v>7.041922400995784</v>
      </c>
      <c r="V31" s="1">
        <v>31.108077599004222</v>
      </c>
      <c r="W31" s="1">
        <v>4.023335394968984</v>
      </c>
      <c r="Y31" s="1">
        <v>3.928571428571429</v>
      </c>
      <c r="Z31" s="1">
        <v>0.0</v>
      </c>
    </row>
    <row r="32" ht="14.25" customHeight="1">
      <c r="A32" s="1" t="s">
        <v>940</v>
      </c>
      <c r="B32" s="1" t="s">
        <v>96</v>
      </c>
      <c r="C32" s="1">
        <v>23.0</v>
      </c>
      <c r="D32" s="1">
        <v>13.0</v>
      </c>
      <c r="E32" s="1" t="s">
        <v>28</v>
      </c>
      <c r="F32" s="1" t="s">
        <v>29</v>
      </c>
      <c r="G32" s="1" t="s">
        <v>337</v>
      </c>
      <c r="H32" s="1" t="s">
        <v>59</v>
      </c>
      <c r="I32" s="1" t="s">
        <v>60</v>
      </c>
      <c r="J32" s="1" t="s">
        <v>941</v>
      </c>
      <c r="K32" s="1" t="s">
        <v>47</v>
      </c>
      <c r="M32" s="1">
        <v>0.0</v>
      </c>
      <c r="O32" s="1">
        <v>14.170000000000002</v>
      </c>
      <c r="T32" s="1">
        <v>7.0</v>
      </c>
      <c r="U32" s="1">
        <v>23.30538617241117</v>
      </c>
      <c r="V32" s="1">
        <v>-6.955386172411167</v>
      </c>
      <c r="W32" s="1">
        <v>-0.8995686501063461</v>
      </c>
      <c r="Y32" s="1">
        <v>4.642857142857142</v>
      </c>
      <c r="Z32" s="1">
        <v>0.0</v>
      </c>
    </row>
    <row r="33" ht="14.25" customHeight="1">
      <c r="A33" s="1" t="s">
        <v>942</v>
      </c>
      <c r="B33" s="1" t="s">
        <v>36</v>
      </c>
      <c r="C33" s="1">
        <v>25.0</v>
      </c>
      <c r="D33" s="1">
        <v>12.0</v>
      </c>
      <c r="E33" s="1" t="s">
        <v>28</v>
      </c>
      <c r="F33" s="1" t="s">
        <v>29</v>
      </c>
      <c r="G33" s="1" t="s">
        <v>936</v>
      </c>
      <c r="H33" s="1" t="s">
        <v>44</v>
      </c>
      <c r="I33" s="1" t="s">
        <v>45</v>
      </c>
      <c r="J33" s="1" t="s">
        <v>943</v>
      </c>
      <c r="K33" s="1">
        <v>6.0</v>
      </c>
      <c r="M33" s="1">
        <v>6.540000000000001</v>
      </c>
      <c r="O33" s="1">
        <v>13.080000000000002</v>
      </c>
      <c r="T33" s="1">
        <v>8.0</v>
      </c>
      <c r="U33" s="1">
        <v>23.30538617241117</v>
      </c>
      <c r="V33" s="1">
        <v>-23.30538617241117</v>
      </c>
      <c r="W33" s="1">
        <v>-3.0141812775947314</v>
      </c>
      <c r="Y33" s="1">
        <v>5.357142857142857</v>
      </c>
      <c r="Z33" s="1">
        <v>0.0</v>
      </c>
    </row>
    <row r="34" ht="14.25" customHeight="1">
      <c r="A34" s="1" t="s">
        <v>944</v>
      </c>
      <c r="B34" s="1" t="s">
        <v>23</v>
      </c>
      <c r="C34" s="1">
        <v>32.0</v>
      </c>
      <c r="D34" s="1">
        <v>12.0</v>
      </c>
      <c r="E34" s="1" t="s">
        <v>28</v>
      </c>
      <c r="F34" s="1" t="s">
        <v>29</v>
      </c>
      <c r="G34" s="1" t="s">
        <v>30</v>
      </c>
      <c r="H34" s="1" t="s">
        <v>18</v>
      </c>
      <c r="I34" s="1" t="s">
        <v>19</v>
      </c>
      <c r="J34" s="1" t="s">
        <v>150</v>
      </c>
      <c r="K34" s="1">
        <v>4.0</v>
      </c>
      <c r="M34" s="1">
        <v>4.36</v>
      </c>
      <c r="O34" s="1">
        <v>13.080000000000002</v>
      </c>
      <c r="T34" s="1">
        <v>9.0</v>
      </c>
      <c r="U34" s="1">
        <v>20.594808877175275</v>
      </c>
      <c r="V34" s="1">
        <v>-20.594808877175275</v>
      </c>
      <c r="W34" s="1">
        <v>-2.663611187301818</v>
      </c>
      <c r="Y34" s="1">
        <v>6.071428571428571</v>
      </c>
      <c r="Z34" s="1">
        <v>0.0</v>
      </c>
    </row>
    <row r="35" ht="14.25" customHeight="1">
      <c r="A35" s="1" t="s">
        <v>945</v>
      </c>
      <c r="B35" s="1" t="s">
        <v>96</v>
      </c>
      <c r="C35" s="1">
        <v>34.0</v>
      </c>
      <c r="D35" s="1">
        <v>12.0</v>
      </c>
      <c r="E35" s="1" t="s">
        <v>28</v>
      </c>
      <c r="F35" s="1" t="s">
        <v>29</v>
      </c>
      <c r="G35" s="1" t="s">
        <v>30</v>
      </c>
      <c r="H35" s="1" t="s">
        <v>83</v>
      </c>
      <c r="I35" s="1" t="s">
        <v>84</v>
      </c>
      <c r="J35" s="1" t="s">
        <v>274</v>
      </c>
      <c r="K35" s="1" t="s">
        <v>56</v>
      </c>
      <c r="M35" s="1">
        <v>0.0</v>
      </c>
      <c r="O35" s="1">
        <v>13.080000000000002</v>
      </c>
      <c r="T35" s="1">
        <v>10.0</v>
      </c>
      <c r="U35" s="1">
        <v>16.077180051782108</v>
      </c>
      <c r="V35" s="1">
        <v>7.902819948217893</v>
      </c>
      <c r="W35" s="1">
        <v>1.022104150169337</v>
      </c>
      <c r="Y35" s="1">
        <v>6.785714285714286</v>
      </c>
      <c r="Z35" s="1">
        <v>0.0</v>
      </c>
    </row>
    <row r="36" ht="14.25" customHeight="1">
      <c r="A36" s="1" t="s">
        <v>946</v>
      </c>
      <c r="B36" s="1" t="s">
        <v>51</v>
      </c>
      <c r="C36" s="1">
        <v>22.0</v>
      </c>
      <c r="D36" s="1">
        <v>12.0</v>
      </c>
      <c r="E36" s="1" t="s">
        <v>28</v>
      </c>
      <c r="F36" s="1" t="s">
        <v>29</v>
      </c>
      <c r="G36" s="1" t="s">
        <v>317</v>
      </c>
      <c r="H36" s="1" t="s">
        <v>18</v>
      </c>
      <c r="I36" s="1" t="s">
        <v>19</v>
      </c>
      <c r="J36" s="1" t="s">
        <v>310</v>
      </c>
      <c r="K36" s="1" t="s">
        <v>47</v>
      </c>
      <c r="M36" s="1">
        <v>0.0</v>
      </c>
      <c r="O36" s="1">
        <v>13.080000000000002</v>
      </c>
      <c r="T36" s="1">
        <v>11.0</v>
      </c>
      <c r="U36" s="1">
        <v>17.884231581939375</v>
      </c>
      <c r="V36" s="1">
        <v>-4.804231581939373</v>
      </c>
      <c r="W36" s="1">
        <v>-0.6213509950181956</v>
      </c>
      <c r="Y36" s="1">
        <v>7.5</v>
      </c>
      <c r="Z36" s="1">
        <v>0.0</v>
      </c>
    </row>
    <row r="37" ht="14.25" customHeight="1">
      <c r="A37" s="1" t="s">
        <v>947</v>
      </c>
      <c r="B37" s="1" t="s">
        <v>133</v>
      </c>
      <c r="C37" s="1">
        <v>22.0</v>
      </c>
      <c r="D37" s="1">
        <v>4.0</v>
      </c>
      <c r="E37" s="1" t="s">
        <v>28</v>
      </c>
      <c r="F37" s="1" t="s">
        <v>29</v>
      </c>
      <c r="G37" s="1" t="s">
        <v>186</v>
      </c>
      <c r="H37" s="1" t="s">
        <v>18</v>
      </c>
      <c r="I37" s="1" t="s">
        <v>19</v>
      </c>
      <c r="J37" s="1" t="s">
        <v>310</v>
      </c>
      <c r="K37" s="1">
        <v>10.0</v>
      </c>
      <c r="M37" s="1">
        <v>10.9</v>
      </c>
      <c r="O37" s="1">
        <v>4.36</v>
      </c>
      <c r="T37" s="1">
        <v>12.0</v>
      </c>
      <c r="U37" s="1">
        <v>-0.18628371963327695</v>
      </c>
      <c r="V37" s="1">
        <v>21.986283719633278</v>
      </c>
      <c r="W37" s="1">
        <v>2.8435763415950355</v>
      </c>
      <c r="Y37" s="1">
        <v>8.214285714285715</v>
      </c>
      <c r="Z37" s="1">
        <v>0.0</v>
      </c>
    </row>
    <row r="38" ht="14.25" customHeight="1">
      <c r="A38" s="1" t="s">
        <v>948</v>
      </c>
      <c r="B38" s="1" t="s">
        <v>96</v>
      </c>
      <c r="C38" s="1">
        <v>23.0</v>
      </c>
      <c r="D38" s="1">
        <v>7.0</v>
      </c>
      <c r="E38" s="1" t="s">
        <v>28</v>
      </c>
      <c r="F38" s="1" t="s">
        <v>29</v>
      </c>
      <c r="G38" s="1" t="s">
        <v>949</v>
      </c>
      <c r="H38" s="1" t="s">
        <v>83</v>
      </c>
      <c r="I38" s="1" t="s">
        <v>84</v>
      </c>
      <c r="J38" s="1" t="s">
        <v>291</v>
      </c>
      <c r="K38" s="1">
        <v>10.0</v>
      </c>
      <c r="M38" s="1">
        <v>10.9</v>
      </c>
      <c r="O38" s="1">
        <v>7.630000000000001</v>
      </c>
      <c r="T38" s="1">
        <v>13.0</v>
      </c>
      <c r="U38" s="1">
        <v>14.270128521624846</v>
      </c>
      <c r="V38" s="1">
        <v>7.529871478375155</v>
      </c>
      <c r="W38" s="1">
        <v>0.9738691933661613</v>
      </c>
      <c r="Y38" s="1">
        <v>8.928571428571429</v>
      </c>
      <c r="Z38" s="1">
        <v>0.0</v>
      </c>
    </row>
    <row r="39" ht="14.25" customHeight="1">
      <c r="A39" s="1" t="s">
        <v>950</v>
      </c>
      <c r="B39" s="1" t="s">
        <v>14</v>
      </c>
      <c r="C39" s="1">
        <v>20.0</v>
      </c>
      <c r="D39" s="1">
        <v>6.0</v>
      </c>
      <c r="E39" s="1" t="s">
        <v>28</v>
      </c>
      <c r="F39" s="1" t="s">
        <v>29</v>
      </c>
      <c r="G39" s="1" t="s">
        <v>370</v>
      </c>
      <c r="H39" s="1" t="s">
        <v>90</v>
      </c>
      <c r="I39" s="1" t="s">
        <v>91</v>
      </c>
      <c r="J39" s="1" t="s">
        <v>192</v>
      </c>
      <c r="K39" s="1">
        <v>10.0</v>
      </c>
      <c r="M39" s="1">
        <v>10.9</v>
      </c>
      <c r="O39" s="1">
        <v>6.540000000000001</v>
      </c>
      <c r="T39" s="1">
        <v>14.0</v>
      </c>
      <c r="U39" s="1">
        <v>14.270128521624846</v>
      </c>
      <c r="V39" s="1">
        <v>2.0798714783751553</v>
      </c>
      <c r="W39" s="1">
        <v>0.2689983175366996</v>
      </c>
      <c r="Y39" s="1">
        <v>9.642857142857144</v>
      </c>
      <c r="Z39" s="1">
        <v>0.0</v>
      </c>
    </row>
    <row r="40" ht="14.25" customHeight="1">
      <c r="A40" s="1" t="s">
        <v>951</v>
      </c>
      <c r="B40" s="1" t="s">
        <v>133</v>
      </c>
      <c r="C40" s="1">
        <v>27.0</v>
      </c>
      <c r="D40" s="1">
        <v>10.0</v>
      </c>
      <c r="E40" s="1" t="s">
        <v>28</v>
      </c>
      <c r="F40" s="1" t="s">
        <v>29</v>
      </c>
      <c r="G40" s="1" t="s">
        <v>683</v>
      </c>
      <c r="H40" s="1" t="s">
        <v>76</v>
      </c>
      <c r="I40" s="1" t="s">
        <v>77</v>
      </c>
      <c r="J40" s="1" t="s">
        <v>78</v>
      </c>
      <c r="K40" s="1">
        <v>2.0</v>
      </c>
      <c r="M40" s="1">
        <v>2.18</v>
      </c>
      <c r="O40" s="1">
        <v>10.9</v>
      </c>
      <c r="T40" s="1">
        <v>15.0</v>
      </c>
      <c r="U40" s="1">
        <v>14.270128521624846</v>
      </c>
      <c r="V40" s="1">
        <v>-6.640128521624845</v>
      </c>
      <c r="W40" s="1">
        <v>-0.8587950837904392</v>
      </c>
      <c r="Y40" s="1">
        <v>10.357142857142858</v>
      </c>
      <c r="Z40" s="1">
        <v>0.0</v>
      </c>
    </row>
    <row r="41" ht="14.25" customHeight="1">
      <c r="A41" s="1" t="s">
        <v>952</v>
      </c>
      <c r="B41" s="1" t="s">
        <v>23</v>
      </c>
      <c r="C41" s="1">
        <v>33.0</v>
      </c>
      <c r="D41" s="1">
        <v>10.0</v>
      </c>
      <c r="E41" s="1" t="s">
        <v>28</v>
      </c>
      <c r="F41" s="1" t="s">
        <v>29</v>
      </c>
      <c r="G41" s="1" t="s">
        <v>30</v>
      </c>
      <c r="H41" s="1" t="s">
        <v>90</v>
      </c>
      <c r="I41" s="1" t="s">
        <v>91</v>
      </c>
      <c r="J41" s="1" t="s">
        <v>779</v>
      </c>
      <c r="K41" s="1" t="s">
        <v>47</v>
      </c>
      <c r="M41" s="1">
        <v>0.0</v>
      </c>
      <c r="O41" s="1">
        <v>10.9</v>
      </c>
      <c r="T41" s="1">
        <v>16.0</v>
      </c>
      <c r="U41" s="1">
        <v>14.270128521624846</v>
      </c>
      <c r="V41" s="1">
        <v>-12.090128521624846</v>
      </c>
      <c r="W41" s="1">
        <v>-1.563665959619901</v>
      </c>
      <c r="Y41" s="1">
        <v>11.071428571428573</v>
      </c>
      <c r="Z41" s="1">
        <v>0.0</v>
      </c>
    </row>
    <row r="42" ht="14.25" customHeight="1">
      <c r="A42" s="1" t="s">
        <v>953</v>
      </c>
      <c r="B42" s="1" t="s">
        <v>14</v>
      </c>
      <c r="C42" s="1">
        <v>26.0</v>
      </c>
      <c r="D42" s="1">
        <v>10.0</v>
      </c>
      <c r="E42" s="1" t="s">
        <v>28</v>
      </c>
      <c r="F42" s="1" t="s">
        <v>29</v>
      </c>
      <c r="G42" s="1" t="s">
        <v>317</v>
      </c>
      <c r="H42" s="1" t="s">
        <v>44</v>
      </c>
      <c r="I42" s="1" t="s">
        <v>45</v>
      </c>
      <c r="J42" s="1" t="s">
        <v>954</v>
      </c>
      <c r="K42" s="1" t="s">
        <v>47</v>
      </c>
      <c r="M42" s="1">
        <v>0.0</v>
      </c>
      <c r="O42" s="1">
        <v>10.9</v>
      </c>
      <c r="T42" s="1">
        <v>17.0</v>
      </c>
      <c r="U42" s="1">
        <v>14.270128521624846</v>
      </c>
      <c r="V42" s="1">
        <v>-13.180128521624846</v>
      </c>
      <c r="W42" s="1">
        <v>-1.7046401347857933</v>
      </c>
      <c r="Y42" s="1">
        <v>11.785714285714286</v>
      </c>
      <c r="Z42" s="1">
        <v>0.0</v>
      </c>
    </row>
    <row r="43" ht="14.25" customHeight="1">
      <c r="A43" s="1" t="s">
        <v>955</v>
      </c>
      <c r="B43" s="1" t="s">
        <v>164</v>
      </c>
      <c r="C43" s="1">
        <v>29.0</v>
      </c>
      <c r="D43" s="1">
        <v>8.0</v>
      </c>
      <c r="E43" s="1" t="s">
        <v>28</v>
      </c>
      <c r="F43" s="1" t="s">
        <v>29</v>
      </c>
      <c r="G43" s="1" t="s">
        <v>30</v>
      </c>
      <c r="H43" s="1" t="s">
        <v>18</v>
      </c>
      <c r="I43" s="1" t="s">
        <v>19</v>
      </c>
      <c r="J43" s="1" t="s">
        <v>292</v>
      </c>
      <c r="K43" s="1">
        <v>9.0</v>
      </c>
      <c r="M43" s="1">
        <v>9.81</v>
      </c>
      <c r="O43" s="1">
        <v>8.72</v>
      </c>
      <c r="T43" s="1">
        <v>18.0</v>
      </c>
      <c r="U43" s="1">
        <v>14.270128521624846</v>
      </c>
      <c r="V43" s="1">
        <v>-14.270128521624846</v>
      </c>
      <c r="W43" s="1">
        <v>-1.8456143099516857</v>
      </c>
      <c r="Y43" s="1">
        <v>12.5</v>
      </c>
      <c r="Z43" s="1">
        <v>0.0</v>
      </c>
    </row>
    <row r="44" ht="14.25" customHeight="1">
      <c r="A44" s="1" t="s">
        <v>956</v>
      </c>
      <c r="B44" s="1" t="s">
        <v>51</v>
      </c>
      <c r="C44" s="1">
        <v>20.0</v>
      </c>
      <c r="D44" s="1">
        <v>3.0</v>
      </c>
      <c r="E44" s="1" t="s">
        <v>28</v>
      </c>
      <c r="F44" s="1" t="s">
        <v>29</v>
      </c>
      <c r="G44" s="1" t="s">
        <v>934</v>
      </c>
      <c r="H44" s="1" t="s">
        <v>28</v>
      </c>
      <c r="I44" s="1" t="s">
        <v>29</v>
      </c>
      <c r="J44" s="1" t="s">
        <v>317</v>
      </c>
      <c r="K44" s="1">
        <v>9.0</v>
      </c>
      <c r="M44" s="1">
        <v>9.81</v>
      </c>
      <c r="O44" s="1">
        <v>3.2700000000000005</v>
      </c>
      <c r="T44" s="1">
        <v>19.0</v>
      </c>
      <c r="U44" s="1">
        <v>7.041922400995784</v>
      </c>
      <c r="V44" s="1">
        <v>11.488077599004217</v>
      </c>
      <c r="W44" s="1">
        <v>1.4858002419829215</v>
      </c>
      <c r="Y44" s="1">
        <v>13.214285714285715</v>
      </c>
      <c r="Z44" s="1">
        <v>0.0</v>
      </c>
    </row>
    <row r="45" ht="14.25" customHeight="1">
      <c r="A45" s="1" t="s">
        <v>957</v>
      </c>
      <c r="B45" s="1" t="s">
        <v>164</v>
      </c>
      <c r="C45" s="1">
        <v>26.0</v>
      </c>
      <c r="D45" s="1">
        <v>9.0</v>
      </c>
      <c r="E45" s="1" t="s">
        <v>28</v>
      </c>
      <c r="F45" s="1" t="s">
        <v>29</v>
      </c>
      <c r="G45" s="1" t="s">
        <v>370</v>
      </c>
      <c r="H45" s="1" t="s">
        <v>90</v>
      </c>
      <c r="I45" s="1" t="s">
        <v>91</v>
      </c>
      <c r="J45" s="1" t="s">
        <v>239</v>
      </c>
      <c r="K45" s="1">
        <v>2.0</v>
      </c>
      <c r="M45" s="1">
        <v>2.18</v>
      </c>
      <c r="O45" s="1">
        <v>9.81</v>
      </c>
      <c r="T45" s="1">
        <v>20.0</v>
      </c>
      <c r="U45" s="1">
        <v>13.366602756546213</v>
      </c>
      <c r="V45" s="1">
        <v>-13.366602756546213</v>
      </c>
      <c r="W45" s="1">
        <v>-1.728757613187381</v>
      </c>
      <c r="Y45" s="1">
        <v>13.928571428571429</v>
      </c>
      <c r="Z45" s="1">
        <v>0.0</v>
      </c>
    </row>
    <row r="46" ht="14.25" customHeight="1">
      <c r="A46" s="1" t="s">
        <v>958</v>
      </c>
      <c r="B46" s="1" t="s">
        <v>23</v>
      </c>
      <c r="C46" s="1">
        <v>29.0</v>
      </c>
      <c r="D46" s="1">
        <v>9.0</v>
      </c>
      <c r="E46" s="1" t="s">
        <v>28</v>
      </c>
      <c r="F46" s="1" t="s">
        <v>29</v>
      </c>
      <c r="G46" s="1" t="s">
        <v>30</v>
      </c>
      <c r="H46" s="1" t="s">
        <v>229</v>
      </c>
      <c r="I46" s="1" t="s">
        <v>230</v>
      </c>
      <c r="J46" s="1" t="s">
        <v>959</v>
      </c>
      <c r="K46" s="1" t="s">
        <v>56</v>
      </c>
      <c r="M46" s="1">
        <v>0.0</v>
      </c>
      <c r="O46" s="1">
        <v>9.81</v>
      </c>
      <c r="T46" s="1">
        <v>21.0</v>
      </c>
      <c r="U46" s="1">
        <v>13.366602756546213</v>
      </c>
      <c r="V46" s="1">
        <v>-13.366602756546213</v>
      </c>
      <c r="W46" s="1">
        <v>-1.728757613187381</v>
      </c>
      <c r="Y46" s="1">
        <v>14.642857142857144</v>
      </c>
      <c r="Z46" s="1">
        <v>0.0</v>
      </c>
    </row>
    <row r="47" ht="14.25" customHeight="1">
      <c r="A47" s="1" t="s">
        <v>960</v>
      </c>
      <c r="B47" s="1" t="s">
        <v>96</v>
      </c>
      <c r="C47" s="1">
        <v>22.0</v>
      </c>
      <c r="D47" s="1">
        <v>2.0</v>
      </c>
      <c r="E47" s="1" t="s">
        <v>28</v>
      </c>
      <c r="F47" s="1" t="s">
        <v>29</v>
      </c>
      <c r="G47" s="1" t="s">
        <v>708</v>
      </c>
      <c r="H47" s="1" t="s">
        <v>44</v>
      </c>
      <c r="I47" s="1" t="s">
        <v>45</v>
      </c>
      <c r="J47" s="1" t="s">
        <v>46</v>
      </c>
      <c r="K47" s="1">
        <v>8.0</v>
      </c>
      <c r="M47" s="1">
        <v>8.72</v>
      </c>
      <c r="O47" s="1">
        <v>2.18</v>
      </c>
      <c r="T47" s="1">
        <v>22.0</v>
      </c>
      <c r="U47" s="1">
        <v>13.366602756546213</v>
      </c>
      <c r="V47" s="1">
        <v>-13.366602756546213</v>
      </c>
      <c r="W47" s="1">
        <v>-1.728757613187381</v>
      </c>
      <c r="Y47" s="1">
        <v>15.357142857142858</v>
      </c>
      <c r="Z47" s="1">
        <v>0.0</v>
      </c>
    </row>
    <row r="48" ht="14.25" customHeight="1">
      <c r="A48" s="1" t="s">
        <v>961</v>
      </c>
      <c r="B48" s="1" t="s">
        <v>51</v>
      </c>
      <c r="C48" s="1">
        <v>21.0</v>
      </c>
      <c r="D48" s="1">
        <v>8.0</v>
      </c>
      <c r="E48" s="1" t="s">
        <v>28</v>
      </c>
      <c r="F48" s="1" t="s">
        <v>29</v>
      </c>
      <c r="G48" s="1" t="s">
        <v>337</v>
      </c>
      <c r="H48" s="1" t="s">
        <v>83</v>
      </c>
      <c r="I48" s="1" t="s">
        <v>84</v>
      </c>
      <c r="J48" s="1" t="s">
        <v>307</v>
      </c>
      <c r="K48" s="1">
        <v>5.0</v>
      </c>
      <c r="M48" s="1">
        <v>5.45</v>
      </c>
      <c r="O48" s="1">
        <v>8.72</v>
      </c>
      <c r="T48" s="1">
        <v>23.0</v>
      </c>
      <c r="U48" s="1">
        <v>12.46307699146758</v>
      </c>
      <c r="V48" s="1">
        <v>-1.5630769914675788</v>
      </c>
      <c r="W48" s="1">
        <v>-0.20215916476415272</v>
      </c>
      <c r="Y48" s="1">
        <v>16.071428571428573</v>
      </c>
      <c r="Z48" s="1">
        <v>0.0</v>
      </c>
    </row>
    <row r="49" ht="14.25" customHeight="1">
      <c r="A49" s="1" t="s">
        <v>962</v>
      </c>
      <c r="B49" s="1" t="s">
        <v>133</v>
      </c>
      <c r="C49" s="1">
        <v>24.0</v>
      </c>
      <c r="D49" s="1">
        <v>8.0</v>
      </c>
      <c r="E49" s="1" t="s">
        <v>28</v>
      </c>
      <c r="F49" s="1" t="s">
        <v>29</v>
      </c>
      <c r="G49" s="1" t="s">
        <v>55</v>
      </c>
      <c r="H49" s="1" t="s">
        <v>90</v>
      </c>
      <c r="I49" s="1" t="s">
        <v>91</v>
      </c>
      <c r="J49" s="1" t="s">
        <v>627</v>
      </c>
      <c r="K49" s="1" t="s">
        <v>47</v>
      </c>
      <c r="M49" s="1">
        <v>0.0</v>
      </c>
      <c r="O49" s="1">
        <v>8.72</v>
      </c>
      <c r="T49" s="1">
        <v>24.0</v>
      </c>
      <c r="U49" s="1">
        <v>12.46307699146758</v>
      </c>
      <c r="V49" s="1">
        <v>-11.48207699146758</v>
      </c>
      <c r="W49" s="1">
        <v>-1.4850241587737731</v>
      </c>
      <c r="Y49" s="1">
        <v>16.78571428571429</v>
      </c>
      <c r="Z49" s="1">
        <v>0.0</v>
      </c>
    </row>
    <row r="50" ht="14.25" customHeight="1">
      <c r="A50" s="1" t="s">
        <v>963</v>
      </c>
      <c r="B50" s="1" t="s">
        <v>51</v>
      </c>
      <c r="C50" s="1">
        <v>21.0</v>
      </c>
      <c r="D50" s="1">
        <v>5.0</v>
      </c>
      <c r="E50" s="1" t="s">
        <v>905</v>
      </c>
      <c r="F50" s="1" t="s">
        <v>29</v>
      </c>
      <c r="G50" s="1" t="s">
        <v>906</v>
      </c>
      <c r="H50" s="1" t="s">
        <v>722</v>
      </c>
      <c r="I50" s="1" t="s">
        <v>45</v>
      </c>
      <c r="J50" s="1" t="s">
        <v>964</v>
      </c>
      <c r="K50" s="1">
        <v>7.0</v>
      </c>
      <c r="M50" s="1">
        <v>7.630000000000001</v>
      </c>
      <c r="O50" s="1">
        <v>5.45</v>
      </c>
      <c r="T50" s="1">
        <v>25.0</v>
      </c>
      <c r="U50" s="1">
        <v>12.46307699146758</v>
      </c>
      <c r="V50" s="1">
        <v>-12.46307699146758</v>
      </c>
      <c r="W50" s="1">
        <v>-1.6119009164230762</v>
      </c>
      <c r="Y50" s="1">
        <v>17.5</v>
      </c>
      <c r="Z50" s="1">
        <v>0.0</v>
      </c>
    </row>
    <row r="51" ht="14.25" customHeight="1">
      <c r="A51" s="1" t="s">
        <v>965</v>
      </c>
      <c r="B51" s="1" t="s">
        <v>51</v>
      </c>
      <c r="C51" s="1">
        <v>28.0</v>
      </c>
      <c r="D51" s="1">
        <v>7.0</v>
      </c>
      <c r="E51" s="1" t="s">
        <v>28</v>
      </c>
      <c r="F51" s="1" t="s">
        <v>29</v>
      </c>
      <c r="G51" s="1" t="s">
        <v>55</v>
      </c>
      <c r="H51" s="1" t="s">
        <v>76</v>
      </c>
      <c r="I51" s="1" t="s">
        <v>77</v>
      </c>
      <c r="J51" s="1" t="s">
        <v>148</v>
      </c>
      <c r="K51" s="1">
        <v>5.0</v>
      </c>
      <c r="M51" s="1">
        <v>5.45</v>
      </c>
      <c r="O51" s="1">
        <v>7.630000000000001</v>
      </c>
      <c r="T51" s="1">
        <v>26.0</v>
      </c>
      <c r="U51" s="1">
        <v>11.559551226388947</v>
      </c>
      <c r="V51" s="1">
        <v>12.420448773611053</v>
      </c>
      <c r="W51" s="1">
        <v>1.6063876339908598</v>
      </c>
      <c r="Y51" s="1">
        <v>18.214285714285715</v>
      </c>
      <c r="Z51" s="1">
        <v>0.0</v>
      </c>
    </row>
    <row r="52" ht="14.25" customHeight="1">
      <c r="A52" s="1" t="s">
        <v>966</v>
      </c>
      <c r="B52" s="1" t="s">
        <v>33</v>
      </c>
      <c r="C52" s="1">
        <v>25.0</v>
      </c>
      <c r="D52" s="1">
        <v>7.0</v>
      </c>
      <c r="E52" s="1" t="s">
        <v>28</v>
      </c>
      <c r="F52" s="1" t="s">
        <v>29</v>
      </c>
      <c r="G52" s="1" t="s">
        <v>967</v>
      </c>
      <c r="H52" s="1" t="s">
        <v>44</v>
      </c>
      <c r="I52" s="1" t="s">
        <v>45</v>
      </c>
      <c r="J52" s="1" t="s">
        <v>943</v>
      </c>
      <c r="K52" s="1" t="s">
        <v>56</v>
      </c>
      <c r="M52" s="1">
        <v>0.0</v>
      </c>
      <c r="O52" s="1">
        <v>7.630000000000001</v>
      </c>
      <c r="T52" s="1">
        <v>27.0</v>
      </c>
      <c r="U52" s="1">
        <v>11.559551226388947</v>
      </c>
      <c r="V52" s="1">
        <v>0.4304487736110527</v>
      </c>
      <c r="W52" s="1">
        <v>0.05567170716604411</v>
      </c>
      <c r="Y52" s="1">
        <v>18.92857142857143</v>
      </c>
      <c r="Z52" s="1">
        <v>0.0</v>
      </c>
    </row>
    <row r="53" ht="14.25" customHeight="1">
      <c r="A53" s="1" t="s">
        <v>968</v>
      </c>
      <c r="B53" s="1" t="s">
        <v>133</v>
      </c>
      <c r="C53" s="1">
        <v>23.0</v>
      </c>
      <c r="D53" s="1">
        <v>7.0</v>
      </c>
      <c r="E53" s="1" t="s">
        <v>28</v>
      </c>
      <c r="F53" s="1" t="s">
        <v>29</v>
      </c>
      <c r="G53" s="1" t="s">
        <v>30</v>
      </c>
      <c r="H53" s="1" t="s">
        <v>28</v>
      </c>
      <c r="I53" s="1" t="s">
        <v>29</v>
      </c>
      <c r="J53" s="1" t="s">
        <v>967</v>
      </c>
      <c r="K53" s="1" t="s">
        <v>47</v>
      </c>
      <c r="M53" s="1">
        <v>0.0</v>
      </c>
      <c r="O53" s="1">
        <v>7.630000000000001</v>
      </c>
      <c r="T53" s="1">
        <v>28.0</v>
      </c>
      <c r="U53" s="1">
        <v>11.559551226388947</v>
      </c>
      <c r="V53" s="1">
        <v>-3.9295512263889467</v>
      </c>
      <c r="W53" s="1">
        <v>-0.5082249934975251</v>
      </c>
      <c r="Y53" s="1">
        <v>19.642857142857142</v>
      </c>
      <c r="Z53" s="1">
        <v>0.0</v>
      </c>
    </row>
    <row r="54" ht="14.25" customHeight="1">
      <c r="A54" s="1" t="s">
        <v>969</v>
      </c>
      <c r="B54" s="1" t="s">
        <v>33</v>
      </c>
      <c r="C54" s="1">
        <v>26.0</v>
      </c>
      <c r="D54" s="1">
        <v>7.0</v>
      </c>
      <c r="E54" s="1" t="s">
        <v>28</v>
      </c>
      <c r="F54" s="1" t="s">
        <v>29</v>
      </c>
      <c r="G54" s="1" t="s">
        <v>370</v>
      </c>
      <c r="H54" s="1" t="s">
        <v>245</v>
      </c>
      <c r="I54" s="1" t="s">
        <v>246</v>
      </c>
      <c r="J54" s="1" t="s">
        <v>384</v>
      </c>
      <c r="K54" s="1" t="s">
        <v>56</v>
      </c>
      <c r="M54" s="1">
        <v>0.0</v>
      </c>
      <c r="O54" s="1">
        <v>7.630000000000001</v>
      </c>
      <c r="T54" s="1">
        <v>29.0</v>
      </c>
      <c r="U54" s="1">
        <v>8.84897393115305</v>
      </c>
      <c r="V54" s="1">
        <v>6.411026068846951</v>
      </c>
      <c r="W54" s="1">
        <v>0.8291643229566351</v>
      </c>
      <c r="Y54" s="1">
        <v>20.357142857142858</v>
      </c>
      <c r="Z54" s="1">
        <v>0.0</v>
      </c>
    </row>
    <row r="55" ht="14.25" customHeight="1">
      <c r="A55" s="1" t="s">
        <v>970</v>
      </c>
      <c r="B55" s="1" t="s">
        <v>36</v>
      </c>
      <c r="C55" s="1">
        <v>32.0</v>
      </c>
      <c r="D55" s="1">
        <v>6.0</v>
      </c>
      <c r="E55" s="1" t="s">
        <v>28</v>
      </c>
      <c r="F55" s="1" t="s">
        <v>29</v>
      </c>
      <c r="G55" s="1" t="s">
        <v>167</v>
      </c>
      <c r="H55" s="1" t="s">
        <v>28</v>
      </c>
      <c r="I55" s="1" t="s">
        <v>29</v>
      </c>
      <c r="J55" s="1" t="s">
        <v>217</v>
      </c>
      <c r="K55" s="1" t="s">
        <v>56</v>
      </c>
      <c r="M55" s="1">
        <v>0.0</v>
      </c>
      <c r="O55" s="1">
        <v>6.540000000000001</v>
      </c>
      <c r="T55" s="1">
        <v>30.0</v>
      </c>
      <c r="U55" s="1">
        <v>10.656025461310314</v>
      </c>
      <c r="V55" s="1">
        <v>-10.656025461310314</v>
      </c>
      <c r="W55" s="1">
        <v>-1.3781875228944669</v>
      </c>
      <c r="Y55" s="1">
        <v>21.071428571428573</v>
      </c>
      <c r="Z55" s="1">
        <v>0.0</v>
      </c>
    </row>
    <row r="56" ht="14.25" customHeight="1">
      <c r="A56" s="1" t="s">
        <v>971</v>
      </c>
      <c r="B56" s="1" t="s">
        <v>36</v>
      </c>
      <c r="C56" s="1">
        <v>30.0</v>
      </c>
      <c r="D56" s="1">
        <v>6.0</v>
      </c>
      <c r="E56" s="1" t="s">
        <v>28</v>
      </c>
      <c r="F56" s="1" t="s">
        <v>29</v>
      </c>
      <c r="G56" s="1" t="s">
        <v>167</v>
      </c>
      <c r="H56" s="1" t="s">
        <v>44</v>
      </c>
      <c r="I56" s="1" t="s">
        <v>45</v>
      </c>
      <c r="J56" s="1" t="s">
        <v>517</v>
      </c>
      <c r="K56" s="1">
        <v>0.5</v>
      </c>
      <c r="M56" s="1">
        <v>0.545</v>
      </c>
      <c r="O56" s="1">
        <v>6.540000000000001</v>
      </c>
      <c r="T56" s="1">
        <v>31.0</v>
      </c>
      <c r="U56" s="1">
        <v>9.752499696231682</v>
      </c>
      <c r="V56" s="1">
        <v>-9.752499696231682</v>
      </c>
      <c r="W56" s="1">
        <v>-1.2613308261301623</v>
      </c>
      <c r="Y56" s="1">
        <v>21.78571428571429</v>
      </c>
      <c r="Z56" s="1">
        <v>0.0</v>
      </c>
    </row>
    <row r="57" ht="14.25" customHeight="1">
      <c r="A57" s="1" t="s">
        <v>972</v>
      </c>
      <c r="B57" s="1" t="s">
        <v>14</v>
      </c>
      <c r="C57" s="1">
        <v>26.0</v>
      </c>
      <c r="D57" s="1">
        <v>6.0</v>
      </c>
      <c r="E57" s="1" t="s">
        <v>28</v>
      </c>
      <c r="F57" s="1" t="s">
        <v>29</v>
      </c>
      <c r="G57" s="1" t="s">
        <v>683</v>
      </c>
      <c r="H57" s="1" t="s">
        <v>90</v>
      </c>
      <c r="I57" s="1" t="s">
        <v>91</v>
      </c>
      <c r="J57" s="1" t="s">
        <v>239</v>
      </c>
      <c r="K57" s="1">
        <v>0.4</v>
      </c>
      <c r="M57" s="1">
        <v>0.43600000000000005</v>
      </c>
      <c r="O57" s="1">
        <v>6.540000000000001</v>
      </c>
      <c r="T57" s="1">
        <v>32.0</v>
      </c>
      <c r="U57" s="1">
        <v>8.84897393115305</v>
      </c>
      <c r="V57" s="1">
        <v>-2.3089739311530497</v>
      </c>
      <c r="W57" s="1">
        <v>-0.29862907837050373</v>
      </c>
      <c r="Y57" s="1">
        <v>22.5</v>
      </c>
      <c r="Z57" s="1">
        <v>0.0</v>
      </c>
    </row>
    <row r="58" ht="14.25" customHeight="1">
      <c r="A58" s="1" t="s">
        <v>973</v>
      </c>
      <c r="B58" s="1" t="s">
        <v>65</v>
      </c>
      <c r="C58" s="1">
        <v>20.0</v>
      </c>
      <c r="D58" s="1">
        <v>6.0</v>
      </c>
      <c r="E58" s="1" t="s">
        <v>28</v>
      </c>
      <c r="F58" s="1" t="s">
        <v>29</v>
      </c>
      <c r="G58" s="1" t="s">
        <v>55</v>
      </c>
      <c r="H58" s="1" t="s">
        <v>66</v>
      </c>
      <c r="I58" s="1" t="s">
        <v>67</v>
      </c>
      <c r="J58" s="1" t="s">
        <v>152</v>
      </c>
      <c r="K58" s="1" t="s">
        <v>47</v>
      </c>
      <c r="M58" s="1">
        <v>0.0</v>
      </c>
      <c r="O58" s="1">
        <v>6.540000000000001</v>
      </c>
      <c r="T58" s="1">
        <v>33.0</v>
      </c>
      <c r="U58" s="1">
        <v>8.84897393115305</v>
      </c>
      <c r="V58" s="1">
        <v>-4.48897393115305</v>
      </c>
      <c r="W58" s="1">
        <v>-0.5805774287022885</v>
      </c>
      <c r="Y58" s="1">
        <v>23.214285714285715</v>
      </c>
      <c r="Z58" s="1">
        <v>0.0</v>
      </c>
    </row>
    <row r="59" ht="14.25" customHeight="1">
      <c r="A59" s="1" t="s">
        <v>974</v>
      </c>
      <c r="B59" s="1" t="s">
        <v>96</v>
      </c>
      <c r="C59" s="1">
        <v>18.0</v>
      </c>
      <c r="D59" s="1">
        <v>6.0</v>
      </c>
      <c r="E59" s="1" t="s">
        <v>28</v>
      </c>
      <c r="F59" s="1" t="s">
        <v>29</v>
      </c>
      <c r="G59" s="1" t="s">
        <v>186</v>
      </c>
      <c r="H59" s="1" t="s">
        <v>97</v>
      </c>
      <c r="I59" s="1" t="s">
        <v>98</v>
      </c>
      <c r="J59" s="1" t="s">
        <v>685</v>
      </c>
      <c r="K59" s="1" t="s">
        <v>47</v>
      </c>
      <c r="M59" s="1">
        <v>0.0</v>
      </c>
      <c r="O59" s="1">
        <v>6.540000000000001</v>
      </c>
      <c r="T59" s="1">
        <v>34.0</v>
      </c>
      <c r="U59" s="1">
        <v>8.84897393115305</v>
      </c>
      <c r="V59" s="1">
        <v>-8.84897393115305</v>
      </c>
      <c r="W59" s="1">
        <v>-1.144474129365858</v>
      </c>
      <c r="Y59" s="1">
        <v>23.92857142857143</v>
      </c>
      <c r="Z59" s="1">
        <v>0.0</v>
      </c>
    </row>
    <row r="60" ht="14.25" customHeight="1">
      <c r="A60" s="1" t="s">
        <v>975</v>
      </c>
      <c r="B60" s="1" t="s">
        <v>65</v>
      </c>
      <c r="C60" s="1">
        <v>21.0</v>
      </c>
      <c r="D60" s="1">
        <v>6.0</v>
      </c>
      <c r="E60" s="1" t="s">
        <v>28</v>
      </c>
      <c r="F60" s="1" t="s">
        <v>29</v>
      </c>
      <c r="G60" s="1" t="s">
        <v>55</v>
      </c>
      <c r="H60" s="1" t="s">
        <v>156</v>
      </c>
      <c r="I60" s="1" t="s">
        <v>157</v>
      </c>
      <c r="J60" s="1" t="s">
        <v>451</v>
      </c>
      <c r="K60" s="1" t="s">
        <v>47</v>
      </c>
      <c r="M60" s="1">
        <v>0.0</v>
      </c>
      <c r="O60" s="1">
        <v>6.540000000000001</v>
      </c>
      <c r="T60" s="1">
        <v>35.0</v>
      </c>
      <c r="U60" s="1">
        <v>8.84897393115305</v>
      </c>
      <c r="V60" s="1">
        <v>-8.84897393115305</v>
      </c>
      <c r="W60" s="1">
        <v>-1.144474129365858</v>
      </c>
      <c r="Y60" s="1">
        <v>24.642857142857142</v>
      </c>
      <c r="Z60" s="1">
        <v>0.0</v>
      </c>
    </row>
    <row r="61" ht="14.25" customHeight="1">
      <c r="A61" s="1" t="s">
        <v>976</v>
      </c>
      <c r="B61" s="1" t="s">
        <v>36</v>
      </c>
      <c r="C61" s="1">
        <v>24.0</v>
      </c>
      <c r="D61" s="1">
        <v>6.0</v>
      </c>
      <c r="E61" s="1" t="s">
        <v>28</v>
      </c>
      <c r="F61" s="1" t="s">
        <v>29</v>
      </c>
      <c r="G61" s="1" t="s">
        <v>337</v>
      </c>
      <c r="H61" s="1" t="s">
        <v>28</v>
      </c>
      <c r="I61" s="1" t="s">
        <v>29</v>
      </c>
      <c r="J61" s="1" t="s">
        <v>934</v>
      </c>
      <c r="K61" s="1" t="s">
        <v>47</v>
      </c>
      <c r="M61" s="1">
        <v>0.0</v>
      </c>
      <c r="O61" s="1">
        <v>6.540000000000001</v>
      </c>
      <c r="T61" s="1">
        <v>36.0</v>
      </c>
      <c r="U61" s="1">
        <v>1.6207678105239882</v>
      </c>
      <c r="V61" s="1">
        <v>9.279232189476012</v>
      </c>
      <c r="W61" s="1">
        <v>1.2001211964075027</v>
      </c>
      <c r="Y61" s="1">
        <v>25.357142857142858</v>
      </c>
      <c r="Z61" s="1">
        <v>0.0</v>
      </c>
    </row>
    <row r="62" ht="14.25" customHeight="1">
      <c r="A62" s="1" t="s">
        <v>977</v>
      </c>
      <c r="B62" s="1" t="s">
        <v>33</v>
      </c>
      <c r="C62" s="1">
        <v>28.0</v>
      </c>
      <c r="D62" s="1">
        <v>6.0</v>
      </c>
      <c r="E62" s="1" t="s">
        <v>28</v>
      </c>
      <c r="F62" s="1" t="s">
        <v>29</v>
      </c>
      <c r="G62" s="1" t="s">
        <v>55</v>
      </c>
      <c r="H62" s="1" t="s">
        <v>90</v>
      </c>
      <c r="I62" s="1" t="s">
        <v>91</v>
      </c>
      <c r="J62" s="1" t="s">
        <v>766</v>
      </c>
      <c r="K62" s="1" t="s">
        <v>47</v>
      </c>
      <c r="M62" s="1">
        <v>0.0</v>
      </c>
      <c r="O62" s="1">
        <v>6.540000000000001</v>
      </c>
      <c r="T62" s="1">
        <v>37.0</v>
      </c>
      <c r="U62" s="1">
        <v>4.331345105759886</v>
      </c>
      <c r="V62" s="1">
        <v>6.568654894240114</v>
      </c>
      <c r="W62" s="1">
        <v>0.849551106114589</v>
      </c>
      <c r="Y62" s="1">
        <v>26.071428571428573</v>
      </c>
      <c r="Z62" s="1">
        <v>0.0</v>
      </c>
    </row>
    <row r="63" ht="14.25" customHeight="1">
      <c r="A63" s="1" t="s">
        <v>978</v>
      </c>
      <c r="B63" s="1" t="s">
        <v>40</v>
      </c>
      <c r="C63" s="1">
        <v>22.0</v>
      </c>
      <c r="D63" s="1">
        <v>3.0</v>
      </c>
      <c r="E63" s="1" t="s">
        <v>28</v>
      </c>
      <c r="F63" s="1" t="s">
        <v>29</v>
      </c>
      <c r="G63" s="1" t="s">
        <v>630</v>
      </c>
      <c r="H63" s="1" t="s">
        <v>28</v>
      </c>
      <c r="I63" s="1" t="s">
        <v>29</v>
      </c>
      <c r="J63" s="1" t="s">
        <v>934</v>
      </c>
      <c r="K63" s="1">
        <v>5.0</v>
      </c>
      <c r="M63" s="1">
        <v>5.45</v>
      </c>
      <c r="O63" s="1">
        <v>3.2700000000000005</v>
      </c>
      <c r="T63" s="1">
        <v>38.0</v>
      </c>
      <c r="U63" s="1">
        <v>3.4278193406812543</v>
      </c>
      <c r="V63" s="1">
        <v>7.472180659318746</v>
      </c>
      <c r="W63" s="1">
        <v>0.9664078028788934</v>
      </c>
      <c r="Y63" s="1">
        <v>26.78571428571429</v>
      </c>
      <c r="Z63" s="1">
        <v>0.0</v>
      </c>
    </row>
    <row r="64" ht="14.25" customHeight="1">
      <c r="A64" s="1" t="s">
        <v>979</v>
      </c>
      <c r="B64" s="1" t="s">
        <v>14</v>
      </c>
      <c r="C64" s="1">
        <v>21.0</v>
      </c>
      <c r="D64" s="1">
        <v>4.0</v>
      </c>
      <c r="E64" s="1" t="s">
        <v>905</v>
      </c>
      <c r="F64" s="1" t="s">
        <v>29</v>
      </c>
      <c r="G64" s="1" t="s">
        <v>906</v>
      </c>
      <c r="H64" s="1" t="s">
        <v>83</v>
      </c>
      <c r="I64" s="1" t="s">
        <v>84</v>
      </c>
      <c r="J64" s="1" t="s">
        <v>287</v>
      </c>
      <c r="K64" s="1">
        <v>5.0</v>
      </c>
      <c r="M64" s="1">
        <v>5.45</v>
      </c>
      <c r="O64" s="1">
        <v>4.36</v>
      </c>
      <c r="T64" s="1">
        <v>39.0</v>
      </c>
      <c r="U64" s="1">
        <v>7.041922400995784</v>
      </c>
      <c r="V64" s="1">
        <v>-4.861922400995784</v>
      </c>
      <c r="W64" s="1">
        <v>-0.6288123855054638</v>
      </c>
      <c r="Y64" s="1">
        <v>27.5</v>
      </c>
      <c r="Z64" s="1">
        <v>0.0</v>
      </c>
    </row>
    <row r="65" ht="14.25" customHeight="1">
      <c r="A65" s="1" t="s">
        <v>980</v>
      </c>
      <c r="B65" s="1" t="s">
        <v>33</v>
      </c>
      <c r="C65" s="1">
        <v>22.0</v>
      </c>
      <c r="D65" s="1">
        <v>3.0</v>
      </c>
      <c r="E65" s="1" t="s">
        <v>28</v>
      </c>
      <c r="F65" s="1" t="s">
        <v>29</v>
      </c>
      <c r="G65" s="1" t="s">
        <v>217</v>
      </c>
      <c r="H65" s="1" t="s">
        <v>83</v>
      </c>
      <c r="I65" s="1" t="s">
        <v>84</v>
      </c>
      <c r="J65" s="1" t="s">
        <v>307</v>
      </c>
      <c r="K65" s="1">
        <v>5.0</v>
      </c>
      <c r="M65" s="1">
        <v>5.45</v>
      </c>
      <c r="O65" s="1">
        <v>3.2700000000000005</v>
      </c>
      <c r="T65" s="1">
        <v>40.0</v>
      </c>
      <c r="U65" s="1">
        <v>7.041922400995784</v>
      </c>
      <c r="V65" s="1">
        <v>-7.041922400995784</v>
      </c>
      <c r="W65" s="1">
        <v>-0.9107607358372484</v>
      </c>
      <c r="Y65" s="1">
        <v>28.214285714285715</v>
      </c>
      <c r="Z65" s="1">
        <v>0.0</v>
      </c>
    </row>
    <row r="66" ht="14.25" customHeight="1">
      <c r="A66" s="1" t="s">
        <v>981</v>
      </c>
      <c r="B66" s="1" t="s">
        <v>14</v>
      </c>
      <c r="C66" s="1">
        <v>23.0</v>
      </c>
      <c r="D66" s="1">
        <v>5.0</v>
      </c>
      <c r="E66" s="1" t="s">
        <v>28</v>
      </c>
      <c r="F66" s="1" t="s">
        <v>29</v>
      </c>
      <c r="G66" s="1" t="s">
        <v>934</v>
      </c>
      <c r="H66" s="1" t="s">
        <v>28</v>
      </c>
      <c r="I66" s="1" t="s">
        <v>29</v>
      </c>
      <c r="J66" s="1" t="s">
        <v>595</v>
      </c>
      <c r="K66" s="1">
        <v>4.0</v>
      </c>
      <c r="M66" s="1">
        <v>4.36</v>
      </c>
      <c r="O66" s="1">
        <v>5.45</v>
      </c>
      <c r="T66" s="1">
        <v>41.0</v>
      </c>
      <c r="U66" s="1">
        <v>7.041922400995784</v>
      </c>
      <c r="V66" s="1">
        <v>-7.041922400995784</v>
      </c>
      <c r="W66" s="1">
        <v>-0.9107607358372484</v>
      </c>
      <c r="Y66" s="1">
        <v>28.92857142857143</v>
      </c>
      <c r="Z66" s="1">
        <v>0.0</v>
      </c>
    </row>
    <row r="67" ht="14.25" customHeight="1">
      <c r="A67" s="1" t="s">
        <v>982</v>
      </c>
      <c r="B67" s="1" t="s">
        <v>14</v>
      </c>
      <c r="C67" s="1">
        <v>25.0</v>
      </c>
      <c r="D67" s="1">
        <v>5.0</v>
      </c>
      <c r="E67" s="1" t="s">
        <v>28</v>
      </c>
      <c r="F67" s="1" t="s">
        <v>29</v>
      </c>
      <c r="G67" s="1" t="s">
        <v>934</v>
      </c>
      <c r="H67" s="1" t="s">
        <v>15</v>
      </c>
      <c r="I67" s="1" t="s">
        <v>16</v>
      </c>
      <c r="J67" s="1" t="s">
        <v>52</v>
      </c>
      <c r="K67" s="1">
        <v>3.0</v>
      </c>
      <c r="M67" s="1">
        <v>3.2700000000000005</v>
      </c>
      <c r="O67" s="1">
        <v>5.45</v>
      </c>
      <c r="T67" s="1">
        <v>42.0</v>
      </c>
      <c r="U67" s="1">
        <v>5.2348708708385185</v>
      </c>
      <c r="V67" s="1">
        <v>4.575129129161482</v>
      </c>
      <c r="W67" s="1">
        <v>0.591720234184392</v>
      </c>
      <c r="Y67" s="1">
        <v>29.642857142857142</v>
      </c>
      <c r="Z67" s="1">
        <v>0.0</v>
      </c>
    </row>
    <row r="68" ht="14.25" customHeight="1">
      <c r="A68" s="1" t="s">
        <v>983</v>
      </c>
      <c r="B68" s="1" t="s">
        <v>377</v>
      </c>
      <c r="C68" s="1">
        <v>28.0</v>
      </c>
      <c r="D68" s="1">
        <v>5.0</v>
      </c>
      <c r="E68" s="1" t="s">
        <v>28</v>
      </c>
      <c r="F68" s="1" t="s">
        <v>29</v>
      </c>
      <c r="G68" s="1" t="s">
        <v>936</v>
      </c>
      <c r="H68" s="1" t="s">
        <v>28</v>
      </c>
      <c r="I68" s="1" t="s">
        <v>29</v>
      </c>
      <c r="J68" s="1" t="s">
        <v>934</v>
      </c>
      <c r="K68" s="1">
        <v>2.0</v>
      </c>
      <c r="M68" s="1">
        <v>2.18</v>
      </c>
      <c r="O68" s="1">
        <v>5.45</v>
      </c>
      <c r="T68" s="1">
        <v>43.0</v>
      </c>
      <c r="U68" s="1">
        <v>0.7172420454453561</v>
      </c>
      <c r="V68" s="1">
        <v>9.092757954554644</v>
      </c>
      <c r="W68" s="1">
        <v>1.176003718005915</v>
      </c>
      <c r="Y68" s="1">
        <v>30.357142857142858</v>
      </c>
      <c r="Z68" s="1">
        <v>0.0</v>
      </c>
    </row>
    <row r="69" ht="14.25" customHeight="1">
      <c r="A69" s="1" t="s">
        <v>984</v>
      </c>
      <c r="B69" s="1" t="s">
        <v>14</v>
      </c>
      <c r="C69" s="1">
        <v>25.0</v>
      </c>
      <c r="D69" s="1">
        <v>5.0</v>
      </c>
      <c r="E69" s="1" t="s">
        <v>28</v>
      </c>
      <c r="F69" s="1" t="s">
        <v>29</v>
      </c>
      <c r="G69" s="1" t="s">
        <v>949</v>
      </c>
      <c r="H69" s="1" t="s">
        <v>76</v>
      </c>
      <c r="I69" s="1" t="s">
        <v>77</v>
      </c>
      <c r="J69" s="1" t="s">
        <v>394</v>
      </c>
      <c r="K69" s="1">
        <v>2.0</v>
      </c>
      <c r="M69" s="1">
        <v>2.18</v>
      </c>
      <c r="O69" s="1">
        <v>5.45</v>
      </c>
      <c r="T69" s="1">
        <v>44.0</v>
      </c>
      <c r="U69" s="1">
        <v>6.138396635917152</v>
      </c>
      <c r="V69" s="1">
        <v>-3.958396635917152</v>
      </c>
      <c r="W69" s="1">
        <v>-0.5119556887411592</v>
      </c>
      <c r="Y69" s="1">
        <v>31.071428571428573</v>
      </c>
      <c r="Z69" s="1">
        <v>0.0</v>
      </c>
    </row>
    <row r="70" ht="14.25" customHeight="1">
      <c r="A70" s="1" t="s">
        <v>985</v>
      </c>
      <c r="B70" s="1" t="s">
        <v>51</v>
      </c>
      <c r="C70" s="1">
        <v>23.0</v>
      </c>
      <c r="D70" s="1">
        <v>5.0</v>
      </c>
      <c r="E70" s="1" t="s">
        <v>28</v>
      </c>
      <c r="F70" s="1" t="s">
        <v>29</v>
      </c>
      <c r="G70" s="1" t="s">
        <v>55</v>
      </c>
      <c r="H70" s="1" t="s">
        <v>28</v>
      </c>
      <c r="I70" s="1" t="s">
        <v>29</v>
      </c>
      <c r="J70" s="1" t="s">
        <v>967</v>
      </c>
      <c r="K70" s="1">
        <v>1.0</v>
      </c>
      <c r="M70" s="1">
        <v>1.09</v>
      </c>
      <c r="O70" s="1">
        <v>5.45</v>
      </c>
      <c r="T70" s="1">
        <v>45.0</v>
      </c>
      <c r="U70" s="1">
        <v>6.138396635917152</v>
      </c>
      <c r="V70" s="1">
        <v>-6.138396635917152</v>
      </c>
      <c r="W70" s="1">
        <v>-0.7939040390729439</v>
      </c>
      <c r="Y70" s="1">
        <v>31.78571428571429</v>
      </c>
      <c r="Z70" s="1">
        <v>0.0</v>
      </c>
    </row>
    <row r="71" ht="14.25" customHeight="1">
      <c r="A71" s="1" t="s">
        <v>986</v>
      </c>
      <c r="B71" s="1" t="s">
        <v>164</v>
      </c>
      <c r="C71" s="1">
        <v>31.0</v>
      </c>
      <c r="D71" s="1">
        <v>5.0</v>
      </c>
      <c r="E71" s="1" t="s">
        <v>905</v>
      </c>
      <c r="F71" s="1" t="s">
        <v>29</v>
      </c>
      <c r="G71" s="1" t="s">
        <v>906</v>
      </c>
      <c r="H71" s="1" t="s">
        <v>90</v>
      </c>
      <c r="I71" s="1" t="s">
        <v>91</v>
      </c>
      <c r="J71" s="1" t="s">
        <v>793</v>
      </c>
      <c r="K71" s="1" t="s">
        <v>47</v>
      </c>
      <c r="M71" s="1">
        <v>0.0</v>
      </c>
      <c r="O71" s="1">
        <v>5.45</v>
      </c>
      <c r="T71" s="1">
        <v>46.0</v>
      </c>
      <c r="U71" s="1">
        <v>-0.18628371963327695</v>
      </c>
      <c r="V71" s="1">
        <v>8.906283719633278</v>
      </c>
      <c r="W71" s="1">
        <v>1.1518862396043275</v>
      </c>
      <c r="Y71" s="1">
        <v>32.5</v>
      </c>
      <c r="Z71" s="1">
        <v>0.0</v>
      </c>
    </row>
    <row r="72" ht="14.25" customHeight="1">
      <c r="A72" s="1" t="s">
        <v>987</v>
      </c>
      <c r="B72" s="1" t="s">
        <v>23</v>
      </c>
      <c r="C72" s="1">
        <v>21.0</v>
      </c>
      <c r="D72" s="1">
        <v>5.0</v>
      </c>
      <c r="E72" s="1" t="s">
        <v>28</v>
      </c>
      <c r="F72" s="1" t="s">
        <v>29</v>
      </c>
      <c r="G72" s="1" t="s">
        <v>30</v>
      </c>
      <c r="H72" s="1" t="s">
        <v>44</v>
      </c>
      <c r="I72" s="1" t="s">
        <v>45</v>
      </c>
      <c r="J72" s="1" t="s">
        <v>342</v>
      </c>
      <c r="K72" s="1" t="s">
        <v>47</v>
      </c>
      <c r="M72" s="1">
        <v>0.0</v>
      </c>
      <c r="O72" s="1">
        <v>5.45</v>
      </c>
      <c r="T72" s="1">
        <v>47.0</v>
      </c>
      <c r="U72" s="1">
        <v>5.2348708708385185</v>
      </c>
      <c r="V72" s="1">
        <v>0.21512912916148164</v>
      </c>
      <c r="W72" s="1">
        <v>0.02782353352082256</v>
      </c>
      <c r="Y72" s="1">
        <v>33.214285714285715</v>
      </c>
      <c r="Z72" s="1">
        <v>0.0</v>
      </c>
    </row>
    <row r="73" ht="14.25" customHeight="1">
      <c r="A73" s="1" t="s">
        <v>988</v>
      </c>
      <c r="B73" s="1" t="s">
        <v>33</v>
      </c>
      <c r="C73" s="1">
        <v>29.0</v>
      </c>
      <c r="D73" s="1">
        <v>5.0</v>
      </c>
      <c r="E73" s="1" t="s">
        <v>28</v>
      </c>
      <c r="F73" s="1" t="s">
        <v>29</v>
      </c>
      <c r="G73" s="1" t="s">
        <v>30</v>
      </c>
      <c r="H73" s="1" t="s">
        <v>18</v>
      </c>
      <c r="I73" s="1" t="s">
        <v>19</v>
      </c>
      <c r="J73" s="1" t="s">
        <v>41</v>
      </c>
      <c r="K73" s="1" t="s">
        <v>47</v>
      </c>
      <c r="M73" s="1">
        <v>0.0</v>
      </c>
      <c r="O73" s="1">
        <v>5.45</v>
      </c>
      <c r="T73" s="1">
        <v>48.0</v>
      </c>
      <c r="U73" s="1">
        <v>5.2348708708385185</v>
      </c>
      <c r="V73" s="1">
        <v>-5.2348708708385185</v>
      </c>
      <c r="W73" s="1">
        <v>-0.6770473423086392</v>
      </c>
      <c r="Y73" s="1">
        <v>33.92857142857142</v>
      </c>
      <c r="Z73" s="1">
        <v>0.0</v>
      </c>
    </row>
    <row r="74" ht="14.25" customHeight="1">
      <c r="A74" s="1" t="s">
        <v>989</v>
      </c>
      <c r="B74" s="1" t="s">
        <v>40</v>
      </c>
      <c r="C74" s="1">
        <v>24.0</v>
      </c>
      <c r="D74" s="1">
        <v>4.0</v>
      </c>
      <c r="E74" s="1" t="s">
        <v>28</v>
      </c>
      <c r="F74" s="1" t="s">
        <v>29</v>
      </c>
      <c r="G74" s="1" t="s">
        <v>934</v>
      </c>
      <c r="H74" s="1" t="s">
        <v>990</v>
      </c>
      <c r="I74" s="1" t="s">
        <v>991</v>
      </c>
      <c r="J74" s="1" t="s">
        <v>992</v>
      </c>
      <c r="K74" s="1">
        <v>4.0</v>
      </c>
      <c r="M74" s="1">
        <v>4.36</v>
      </c>
      <c r="O74" s="1">
        <v>4.36</v>
      </c>
      <c r="T74" s="1">
        <v>49.0</v>
      </c>
      <c r="U74" s="1">
        <v>2.524293575602621</v>
      </c>
      <c r="V74" s="1">
        <v>5.10570642439738</v>
      </c>
      <c r="W74" s="1">
        <v>0.6603419741455212</v>
      </c>
      <c r="Y74" s="1">
        <v>34.64285714285714</v>
      </c>
      <c r="Z74" s="1">
        <v>0.0</v>
      </c>
    </row>
    <row r="75" ht="14.25" customHeight="1">
      <c r="A75" s="1" t="s">
        <v>993</v>
      </c>
      <c r="B75" s="1" t="s">
        <v>133</v>
      </c>
      <c r="C75" s="1">
        <v>25.0</v>
      </c>
      <c r="D75" s="1">
        <v>4.0</v>
      </c>
      <c r="E75" s="1" t="s">
        <v>28</v>
      </c>
      <c r="F75" s="1" t="s">
        <v>29</v>
      </c>
      <c r="G75" s="1" t="s">
        <v>167</v>
      </c>
      <c r="H75" s="1" t="s">
        <v>83</v>
      </c>
      <c r="I75" s="1" t="s">
        <v>84</v>
      </c>
      <c r="J75" s="1" t="s">
        <v>307</v>
      </c>
      <c r="K75" s="1" t="s">
        <v>56</v>
      </c>
      <c r="M75" s="1">
        <v>0.0</v>
      </c>
      <c r="O75" s="1">
        <v>4.36</v>
      </c>
      <c r="T75" s="1">
        <v>50.0</v>
      </c>
      <c r="U75" s="1">
        <v>4.331345105759886</v>
      </c>
      <c r="V75" s="1">
        <v>1.1186548942401142</v>
      </c>
      <c r="W75" s="1">
        <v>0.1446802302851272</v>
      </c>
      <c r="Y75" s="1">
        <v>35.357142857142854</v>
      </c>
      <c r="Z75" s="1">
        <v>0.0</v>
      </c>
    </row>
    <row r="76" ht="14.25" customHeight="1">
      <c r="A76" s="1" t="s">
        <v>994</v>
      </c>
      <c r="B76" s="1" t="s">
        <v>36</v>
      </c>
      <c r="C76" s="1">
        <v>24.0</v>
      </c>
      <c r="D76" s="1">
        <v>4.0</v>
      </c>
      <c r="E76" s="1" t="s">
        <v>28</v>
      </c>
      <c r="F76" s="1" t="s">
        <v>29</v>
      </c>
      <c r="G76" s="1" t="s">
        <v>370</v>
      </c>
      <c r="H76" s="1" t="s">
        <v>28</v>
      </c>
      <c r="I76" s="1" t="s">
        <v>128</v>
      </c>
      <c r="J76" s="1" t="s">
        <v>995</v>
      </c>
      <c r="K76" s="1" t="s">
        <v>47</v>
      </c>
      <c r="M76" s="1">
        <v>0.0</v>
      </c>
      <c r="O76" s="1">
        <v>4.36</v>
      </c>
      <c r="T76" s="1">
        <v>51.0</v>
      </c>
      <c r="U76" s="1">
        <v>4.331345105759886</v>
      </c>
      <c r="V76" s="1">
        <v>-4.331345105759886</v>
      </c>
      <c r="W76" s="1">
        <v>-0.5601906455443345</v>
      </c>
      <c r="Y76" s="1">
        <v>36.07142857142857</v>
      </c>
      <c r="Z76" s="1">
        <v>0.0</v>
      </c>
    </row>
    <row r="77" ht="14.25" customHeight="1">
      <c r="A77" s="1" t="s">
        <v>996</v>
      </c>
      <c r="B77" s="1" t="s">
        <v>33</v>
      </c>
      <c r="C77" s="1">
        <v>23.0</v>
      </c>
      <c r="D77" s="1">
        <v>2.0</v>
      </c>
      <c r="E77" s="1" t="s">
        <v>28</v>
      </c>
      <c r="F77" s="1" t="s">
        <v>29</v>
      </c>
      <c r="G77" s="1" t="s">
        <v>936</v>
      </c>
      <c r="H77" s="1" t="s">
        <v>83</v>
      </c>
      <c r="I77" s="1" t="s">
        <v>84</v>
      </c>
      <c r="J77" s="1" t="s">
        <v>85</v>
      </c>
      <c r="K77" s="1">
        <v>4.0</v>
      </c>
      <c r="M77" s="1">
        <v>4.36</v>
      </c>
      <c r="O77" s="1">
        <v>2.18</v>
      </c>
      <c r="T77" s="1">
        <v>52.0</v>
      </c>
      <c r="U77" s="1">
        <v>4.331345105759886</v>
      </c>
      <c r="V77" s="1">
        <v>-4.331345105759886</v>
      </c>
      <c r="W77" s="1">
        <v>-0.5601906455443345</v>
      </c>
      <c r="Y77" s="1">
        <v>36.785714285714285</v>
      </c>
      <c r="Z77" s="1">
        <v>0.0</v>
      </c>
    </row>
    <row r="78" ht="14.25" customHeight="1">
      <c r="A78" s="1" t="s">
        <v>997</v>
      </c>
      <c r="B78" s="1" t="s">
        <v>51</v>
      </c>
      <c r="C78" s="1">
        <v>22.0</v>
      </c>
      <c r="D78" s="1">
        <v>4.0</v>
      </c>
      <c r="E78" s="1" t="s">
        <v>28</v>
      </c>
      <c r="F78" s="1" t="s">
        <v>29</v>
      </c>
      <c r="G78" s="1" t="s">
        <v>337</v>
      </c>
      <c r="H78" s="1" t="s">
        <v>415</v>
      </c>
      <c r="I78" s="1" t="s">
        <v>416</v>
      </c>
      <c r="J78" s="1" t="s">
        <v>417</v>
      </c>
      <c r="K78" s="1" t="s">
        <v>256</v>
      </c>
      <c r="M78" s="1">
        <v>0.0</v>
      </c>
      <c r="O78" s="1">
        <v>4.36</v>
      </c>
      <c r="T78" s="1">
        <v>53.0</v>
      </c>
      <c r="U78" s="1">
        <v>4.331345105759886</v>
      </c>
      <c r="V78" s="1">
        <v>-4.331345105759886</v>
      </c>
      <c r="W78" s="1">
        <v>-0.5601906455443345</v>
      </c>
      <c r="Y78" s="1">
        <v>37.5</v>
      </c>
      <c r="Z78" s="1">
        <v>0.0</v>
      </c>
    </row>
    <row r="79" ht="14.25" customHeight="1">
      <c r="A79" s="1" t="s">
        <v>998</v>
      </c>
      <c r="B79" s="1" t="s">
        <v>96</v>
      </c>
      <c r="C79" s="1">
        <v>21.0</v>
      </c>
      <c r="D79" s="1">
        <v>4.0</v>
      </c>
      <c r="E79" s="1" t="s">
        <v>28</v>
      </c>
      <c r="F79" s="1" t="s">
        <v>29</v>
      </c>
      <c r="G79" s="1" t="s">
        <v>337</v>
      </c>
      <c r="H79" s="1" t="s">
        <v>415</v>
      </c>
      <c r="I79" s="1" t="s">
        <v>416</v>
      </c>
      <c r="J79" s="1" t="s">
        <v>417</v>
      </c>
      <c r="K79" s="1" t="s">
        <v>256</v>
      </c>
      <c r="M79" s="1">
        <v>0.0</v>
      </c>
      <c r="O79" s="1">
        <v>4.36</v>
      </c>
      <c r="T79" s="1">
        <v>54.0</v>
      </c>
      <c r="U79" s="1">
        <v>3.4278193406812543</v>
      </c>
      <c r="V79" s="1">
        <v>-3.4278193406812543</v>
      </c>
      <c r="W79" s="1">
        <v>-0.44333394878003</v>
      </c>
      <c r="Y79" s="1">
        <v>38.214285714285715</v>
      </c>
      <c r="Z79" s="1">
        <v>0.0</v>
      </c>
    </row>
    <row r="80" ht="14.25" customHeight="1">
      <c r="A80" s="1" t="s">
        <v>999</v>
      </c>
      <c r="B80" s="1" t="s">
        <v>14</v>
      </c>
      <c r="C80" s="1">
        <v>30.0</v>
      </c>
      <c r="D80" s="1">
        <v>4.0</v>
      </c>
      <c r="E80" s="1" t="s">
        <v>28</v>
      </c>
      <c r="F80" s="1" t="s">
        <v>29</v>
      </c>
      <c r="G80" s="1" t="s">
        <v>936</v>
      </c>
      <c r="H80" s="1" t="s">
        <v>76</v>
      </c>
      <c r="I80" s="1" t="s">
        <v>77</v>
      </c>
      <c r="J80" s="1" t="s">
        <v>1000</v>
      </c>
      <c r="K80" s="1" t="s">
        <v>56</v>
      </c>
      <c r="M80" s="1">
        <v>0.0</v>
      </c>
      <c r="O80" s="1">
        <v>4.36</v>
      </c>
      <c r="T80" s="1">
        <v>55.0</v>
      </c>
      <c r="U80" s="1">
        <v>3.4278193406812543</v>
      </c>
      <c r="V80" s="1">
        <v>-2.8828193406812543</v>
      </c>
      <c r="W80" s="1">
        <v>-0.3728468611970839</v>
      </c>
      <c r="Y80" s="1">
        <v>38.92857142857142</v>
      </c>
      <c r="Z80" s="1">
        <v>0.0</v>
      </c>
    </row>
    <row r="81" ht="14.25" customHeight="1">
      <c r="A81" s="1" t="s">
        <v>1001</v>
      </c>
      <c r="B81" s="1" t="s">
        <v>36</v>
      </c>
      <c r="C81" s="1">
        <v>19.0</v>
      </c>
      <c r="D81" s="1">
        <v>4.0</v>
      </c>
      <c r="E81" s="1" t="s">
        <v>28</v>
      </c>
      <c r="F81" s="1" t="s">
        <v>29</v>
      </c>
      <c r="G81" s="1" t="s">
        <v>30</v>
      </c>
      <c r="H81" s="1" t="s">
        <v>97</v>
      </c>
      <c r="I81" s="1" t="s">
        <v>98</v>
      </c>
      <c r="J81" s="1" t="s">
        <v>685</v>
      </c>
      <c r="K81" s="1" t="s">
        <v>56</v>
      </c>
      <c r="M81" s="1">
        <v>0.0</v>
      </c>
      <c r="O81" s="1">
        <v>4.36</v>
      </c>
      <c r="T81" s="1">
        <v>56.0</v>
      </c>
      <c r="U81" s="1">
        <v>3.4278193406812543</v>
      </c>
      <c r="V81" s="1">
        <v>-2.9918193406812543</v>
      </c>
      <c r="W81" s="1">
        <v>-0.3869442787136731</v>
      </c>
      <c r="Y81" s="1">
        <v>39.64285714285714</v>
      </c>
      <c r="Z81" s="1">
        <v>0.0</v>
      </c>
    </row>
    <row r="82" ht="14.25" customHeight="1">
      <c r="A82" s="1" t="s">
        <v>1002</v>
      </c>
      <c r="B82" s="1" t="s">
        <v>133</v>
      </c>
      <c r="C82" s="1">
        <v>27.0</v>
      </c>
      <c r="D82" s="1">
        <v>4.0</v>
      </c>
      <c r="E82" s="1" t="s">
        <v>28</v>
      </c>
      <c r="F82" s="1" t="s">
        <v>29</v>
      </c>
      <c r="G82" s="1" t="s">
        <v>630</v>
      </c>
      <c r="H82" s="1" t="s">
        <v>28</v>
      </c>
      <c r="I82" s="1" t="s">
        <v>29</v>
      </c>
      <c r="J82" s="1" t="s">
        <v>217</v>
      </c>
      <c r="K82" s="1" t="s">
        <v>56</v>
      </c>
      <c r="M82" s="1">
        <v>0.0</v>
      </c>
      <c r="O82" s="1">
        <v>4.36</v>
      </c>
      <c r="T82" s="1">
        <v>57.0</v>
      </c>
      <c r="U82" s="1">
        <v>3.4278193406812543</v>
      </c>
      <c r="V82" s="1">
        <v>-3.4278193406812543</v>
      </c>
      <c r="W82" s="1">
        <v>-0.44333394878003</v>
      </c>
      <c r="Y82" s="1">
        <v>40.357142857142854</v>
      </c>
      <c r="Z82" s="1">
        <v>0.0</v>
      </c>
    </row>
    <row r="83" ht="14.25" customHeight="1">
      <c r="A83" s="1" t="s">
        <v>1003</v>
      </c>
      <c r="B83" s="1" t="s">
        <v>65</v>
      </c>
      <c r="C83" s="1">
        <v>26.0</v>
      </c>
      <c r="D83" s="1">
        <v>4.0</v>
      </c>
      <c r="E83" s="1" t="s">
        <v>28</v>
      </c>
      <c r="F83" s="1" t="s">
        <v>29</v>
      </c>
      <c r="G83" s="1" t="s">
        <v>55</v>
      </c>
      <c r="H83" s="1" t="s">
        <v>83</v>
      </c>
      <c r="I83" s="1" t="s">
        <v>84</v>
      </c>
      <c r="J83" s="1" t="s">
        <v>287</v>
      </c>
      <c r="K83" s="1" t="s">
        <v>47</v>
      </c>
      <c r="M83" s="1">
        <v>0.0</v>
      </c>
      <c r="O83" s="1">
        <v>4.36</v>
      </c>
      <c r="T83" s="1">
        <v>58.0</v>
      </c>
      <c r="U83" s="1">
        <v>3.4278193406812543</v>
      </c>
      <c r="V83" s="1">
        <v>-3.4278193406812543</v>
      </c>
      <c r="W83" s="1">
        <v>-0.44333394878003</v>
      </c>
      <c r="Y83" s="1">
        <v>41.07142857142857</v>
      </c>
      <c r="Z83" s="1">
        <v>0.0</v>
      </c>
    </row>
    <row r="84" ht="14.25" customHeight="1">
      <c r="A84" s="1" t="s">
        <v>1004</v>
      </c>
      <c r="B84" s="1" t="s">
        <v>33</v>
      </c>
      <c r="C84" s="1">
        <v>26.0</v>
      </c>
      <c r="D84" s="1">
        <v>3.0</v>
      </c>
      <c r="E84" s="1" t="s">
        <v>28</v>
      </c>
      <c r="F84" s="1" t="s">
        <v>29</v>
      </c>
      <c r="G84" s="1" t="s">
        <v>167</v>
      </c>
      <c r="H84" s="1" t="s">
        <v>15</v>
      </c>
      <c r="I84" s="1" t="s">
        <v>16</v>
      </c>
      <c r="J84" s="1" t="s">
        <v>17</v>
      </c>
      <c r="K84" s="1" t="s">
        <v>56</v>
      </c>
      <c r="M84" s="1">
        <v>0.0</v>
      </c>
      <c r="O84" s="1">
        <v>3.2700000000000005</v>
      </c>
      <c r="T84" s="1">
        <v>59.0</v>
      </c>
      <c r="U84" s="1">
        <v>3.4278193406812543</v>
      </c>
      <c r="V84" s="1">
        <v>-3.4278193406812543</v>
      </c>
      <c r="W84" s="1">
        <v>-0.44333394878003</v>
      </c>
      <c r="Y84" s="1">
        <v>41.785714285714285</v>
      </c>
      <c r="Z84" s="1">
        <v>0.0</v>
      </c>
    </row>
    <row r="85" ht="14.25" customHeight="1">
      <c r="A85" s="1" t="s">
        <v>1005</v>
      </c>
      <c r="B85" s="1" t="s">
        <v>40</v>
      </c>
      <c r="C85" s="1">
        <v>26.0</v>
      </c>
      <c r="D85" s="1">
        <v>3.0</v>
      </c>
      <c r="E85" s="1" t="s">
        <v>28</v>
      </c>
      <c r="F85" s="1" t="s">
        <v>29</v>
      </c>
      <c r="G85" s="1" t="s">
        <v>337</v>
      </c>
      <c r="H85" s="1" t="s">
        <v>66</v>
      </c>
      <c r="I85" s="1" t="s">
        <v>67</v>
      </c>
      <c r="J85" s="1" t="s">
        <v>152</v>
      </c>
      <c r="K85" s="1" t="s">
        <v>56</v>
      </c>
      <c r="M85" s="1">
        <v>0.0</v>
      </c>
      <c r="O85" s="1">
        <v>3.2700000000000005</v>
      </c>
      <c r="T85" s="1">
        <v>60.0</v>
      </c>
      <c r="U85" s="1">
        <v>3.4278193406812543</v>
      </c>
      <c r="V85" s="1">
        <v>-3.4278193406812543</v>
      </c>
      <c r="W85" s="1">
        <v>-0.44333394878003</v>
      </c>
      <c r="Y85" s="1">
        <v>42.5</v>
      </c>
      <c r="Z85" s="1">
        <v>0.0</v>
      </c>
    </row>
    <row r="86" ht="14.25" customHeight="1">
      <c r="A86" s="1" t="s">
        <v>1006</v>
      </c>
      <c r="B86" s="1" t="s">
        <v>40</v>
      </c>
      <c r="C86" s="1">
        <v>28.0</v>
      </c>
      <c r="D86" s="1">
        <v>3.0</v>
      </c>
      <c r="E86" s="1" t="s">
        <v>905</v>
      </c>
      <c r="F86" s="1" t="s">
        <v>29</v>
      </c>
      <c r="G86" s="1" t="s">
        <v>906</v>
      </c>
      <c r="H86" s="1" t="s">
        <v>28</v>
      </c>
      <c r="I86" s="1" t="s">
        <v>29</v>
      </c>
      <c r="J86" s="1" t="s">
        <v>967</v>
      </c>
      <c r="K86" s="1">
        <v>3.0</v>
      </c>
      <c r="M86" s="1">
        <v>3.2700000000000005</v>
      </c>
      <c r="O86" s="1">
        <v>3.2700000000000005</v>
      </c>
      <c r="T86" s="1">
        <v>61.0</v>
      </c>
      <c r="U86" s="1">
        <v>3.4278193406812543</v>
      </c>
      <c r="V86" s="1">
        <v>-3.4278193406812543</v>
      </c>
      <c r="W86" s="1">
        <v>-0.44333394878003</v>
      </c>
      <c r="Y86" s="1">
        <v>43.214285714285715</v>
      </c>
      <c r="Z86" s="1">
        <v>0.0</v>
      </c>
    </row>
    <row r="87" ht="14.25" customHeight="1">
      <c r="A87" s="1" t="s">
        <v>1007</v>
      </c>
      <c r="B87" s="1" t="s">
        <v>51</v>
      </c>
      <c r="C87" s="1">
        <v>21.0</v>
      </c>
      <c r="D87" s="1">
        <v>3.0</v>
      </c>
      <c r="E87" s="1" t="s">
        <v>28</v>
      </c>
      <c r="F87" s="1" t="s">
        <v>29</v>
      </c>
      <c r="G87" s="1" t="s">
        <v>708</v>
      </c>
      <c r="H87" s="1" t="s">
        <v>28</v>
      </c>
      <c r="I87" s="1" t="s">
        <v>29</v>
      </c>
      <c r="J87" s="1" t="s">
        <v>217</v>
      </c>
      <c r="K87" s="1">
        <v>3.0</v>
      </c>
      <c r="M87" s="1">
        <v>3.2700000000000005</v>
      </c>
      <c r="O87" s="1">
        <v>3.2700000000000005</v>
      </c>
      <c r="T87" s="1">
        <v>62.0</v>
      </c>
      <c r="U87" s="1">
        <v>0.7172420454453561</v>
      </c>
      <c r="V87" s="1">
        <v>4.7327579545546445</v>
      </c>
      <c r="W87" s="1">
        <v>0.6121070173423457</v>
      </c>
      <c r="Y87" s="1">
        <v>43.92857142857142</v>
      </c>
      <c r="Z87" s="1">
        <v>0.0</v>
      </c>
    </row>
    <row r="88" ht="14.25" customHeight="1">
      <c r="A88" s="1" t="s">
        <v>1008</v>
      </c>
      <c r="B88" s="1" t="s">
        <v>133</v>
      </c>
      <c r="C88" s="1">
        <v>20.0</v>
      </c>
      <c r="D88" s="1">
        <v>2.0</v>
      </c>
      <c r="E88" s="1" t="s">
        <v>28</v>
      </c>
      <c r="F88" s="1" t="s">
        <v>29</v>
      </c>
      <c r="G88" s="1" t="s">
        <v>30</v>
      </c>
      <c r="H88" s="1" t="s">
        <v>28</v>
      </c>
      <c r="I88" s="1" t="s">
        <v>29</v>
      </c>
      <c r="J88" s="1" t="s">
        <v>186</v>
      </c>
      <c r="K88" s="1">
        <v>3.0</v>
      </c>
      <c r="M88" s="1">
        <v>3.2700000000000005</v>
      </c>
      <c r="O88" s="1">
        <v>2.18</v>
      </c>
      <c r="T88" s="1">
        <v>63.0</v>
      </c>
      <c r="U88" s="1">
        <v>1.6207678105239882</v>
      </c>
      <c r="V88" s="1">
        <v>3.829232189476012</v>
      </c>
      <c r="W88" s="1">
        <v>0.4952503205780411</v>
      </c>
      <c r="Y88" s="1">
        <v>44.64285714285714</v>
      </c>
      <c r="Z88" s="1">
        <v>0.0</v>
      </c>
    </row>
    <row r="89" ht="14.25" customHeight="1">
      <c r="A89" s="1" t="s">
        <v>1009</v>
      </c>
      <c r="B89" s="1" t="s">
        <v>51</v>
      </c>
      <c r="C89" s="1">
        <v>28.0</v>
      </c>
      <c r="D89" s="1">
        <v>3.0</v>
      </c>
      <c r="E89" s="1" t="s">
        <v>28</v>
      </c>
      <c r="F89" s="1" t="s">
        <v>29</v>
      </c>
      <c r="G89" s="1" t="s">
        <v>630</v>
      </c>
      <c r="H89" s="1" t="s">
        <v>28</v>
      </c>
      <c r="I89" s="1" t="s">
        <v>29</v>
      </c>
      <c r="J89" s="1" t="s">
        <v>936</v>
      </c>
      <c r="K89" s="1">
        <v>2.0</v>
      </c>
      <c r="M89" s="1">
        <v>2.18</v>
      </c>
      <c r="O89" s="1">
        <v>3.2700000000000005</v>
      </c>
      <c r="T89" s="1">
        <v>64.0</v>
      </c>
      <c r="U89" s="1">
        <v>0.7172420454453561</v>
      </c>
      <c r="V89" s="1">
        <v>4.7327579545546445</v>
      </c>
      <c r="W89" s="1">
        <v>0.6121070173423457</v>
      </c>
      <c r="Y89" s="1">
        <v>45.357142857142854</v>
      </c>
      <c r="Z89" s="1">
        <v>0.0</v>
      </c>
    </row>
    <row r="90" ht="14.25" customHeight="1">
      <c r="A90" s="1" t="s">
        <v>1010</v>
      </c>
      <c r="B90" s="1" t="s">
        <v>23</v>
      </c>
      <c r="C90" s="1">
        <v>24.0</v>
      </c>
      <c r="D90" s="1">
        <v>3.0</v>
      </c>
      <c r="E90" s="1" t="s">
        <v>28</v>
      </c>
      <c r="F90" s="1" t="s">
        <v>29</v>
      </c>
      <c r="G90" s="1" t="s">
        <v>370</v>
      </c>
      <c r="H90" s="1" t="s">
        <v>460</v>
      </c>
      <c r="I90" s="1" t="s">
        <v>461</v>
      </c>
      <c r="J90" s="1" t="s">
        <v>1011</v>
      </c>
      <c r="K90" s="1">
        <v>1.0</v>
      </c>
      <c r="M90" s="1">
        <v>1.09</v>
      </c>
      <c r="O90" s="1">
        <v>3.2700000000000005</v>
      </c>
      <c r="T90" s="1">
        <v>65.0</v>
      </c>
      <c r="U90" s="1">
        <v>2.524293575602621</v>
      </c>
      <c r="V90" s="1">
        <v>1.8357064243973795</v>
      </c>
      <c r="W90" s="1">
        <v>0.23741944864784412</v>
      </c>
      <c r="Y90" s="1">
        <v>46.07142857142857</v>
      </c>
      <c r="Z90" s="1">
        <v>0.0</v>
      </c>
    </row>
    <row r="91" ht="14.25" customHeight="1">
      <c r="A91" s="1" t="s">
        <v>1012</v>
      </c>
      <c r="B91" s="1" t="s">
        <v>133</v>
      </c>
      <c r="C91" s="1">
        <v>24.0</v>
      </c>
      <c r="D91" s="1">
        <v>3.0</v>
      </c>
      <c r="E91" s="1" t="s">
        <v>28</v>
      </c>
      <c r="F91" s="1" t="s">
        <v>29</v>
      </c>
      <c r="G91" s="1" t="s">
        <v>949</v>
      </c>
      <c r="H91" s="1" t="s">
        <v>90</v>
      </c>
      <c r="I91" s="1" t="s">
        <v>91</v>
      </c>
      <c r="J91" s="1" t="s">
        <v>192</v>
      </c>
      <c r="K91" s="1" t="s">
        <v>56</v>
      </c>
      <c r="M91" s="1">
        <v>0.0</v>
      </c>
      <c r="O91" s="1">
        <v>3.2700000000000005</v>
      </c>
      <c r="T91" s="1">
        <v>66.0</v>
      </c>
      <c r="U91" s="1">
        <v>2.524293575602621</v>
      </c>
      <c r="V91" s="1">
        <v>0.7457064243973797</v>
      </c>
      <c r="W91" s="1">
        <v>0.0964452734819518</v>
      </c>
      <c r="Y91" s="1">
        <v>46.785714285714285</v>
      </c>
      <c r="Z91" s="1">
        <v>0.0</v>
      </c>
    </row>
    <row r="92" ht="14.25" customHeight="1">
      <c r="A92" s="1" t="s">
        <v>1013</v>
      </c>
      <c r="B92" s="1" t="s">
        <v>23</v>
      </c>
      <c r="C92" s="1">
        <v>19.0</v>
      </c>
      <c r="D92" s="1">
        <v>3.0</v>
      </c>
      <c r="E92" s="1" t="s">
        <v>28</v>
      </c>
      <c r="F92" s="1" t="s">
        <v>29</v>
      </c>
      <c r="G92" s="1" t="s">
        <v>186</v>
      </c>
      <c r="H92" s="1" t="s">
        <v>59</v>
      </c>
      <c r="I92" s="1" t="s">
        <v>1014</v>
      </c>
      <c r="J92" s="1" t="s">
        <v>1015</v>
      </c>
      <c r="K92" s="1" t="s">
        <v>47</v>
      </c>
      <c r="M92" s="1">
        <v>0.0</v>
      </c>
      <c r="O92" s="1">
        <v>3.2700000000000005</v>
      </c>
      <c r="T92" s="1">
        <v>67.0</v>
      </c>
      <c r="U92" s="1">
        <v>2.524293575602621</v>
      </c>
      <c r="V92" s="1">
        <v>-0.34429357560262064</v>
      </c>
      <c r="W92" s="1">
        <v>-0.04452890168394059</v>
      </c>
      <c r="Y92" s="1">
        <v>47.5</v>
      </c>
      <c r="Z92" s="1">
        <v>0.0</v>
      </c>
    </row>
    <row r="93" ht="14.25" customHeight="1">
      <c r="A93" s="1" t="s">
        <v>1016</v>
      </c>
      <c r="B93" s="1" t="s">
        <v>164</v>
      </c>
      <c r="C93" s="1">
        <v>25.0</v>
      </c>
      <c r="D93" s="1">
        <v>3.0</v>
      </c>
      <c r="E93" s="1" t="s">
        <v>28</v>
      </c>
      <c r="F93" s="1" t="s">
        <v>29</v>
      </c>
      <c r="G93" s="1" t="s">
        <v>265</v>
      </c>
      <c r="H93" s="1" t="s">
        <v>28</v>
      </c>
      <c r="I93" s="1" t="s">
        <v>128</v>
      </c>
      <c r="J93" s="1" t="s">
        <v>1017</v>
      </c>
      <c r="K93" s="1" t="s">
        <v>47</v>
      </c>
      <c r="M93" s="1">
        <v>0.0</v>
      </c>
      <c r="O93" s="1">
        <v>3.2700000000000005</v>
      </c>
      <c r="T93" s="1">
        <v>68.0</v>
      </c>
      <c r="U93" s="1">
        <v>2.524293575602621</v>
      </c>
      <c r="V93" s="1">
        <v>-0.34429357560262064</v>
      </c>
      <c r="W93" s="1">
        <v>-0.04452890168394059</v>
      </c>
      <c r="Y93" s="1">
        <v>48.214285714285715</v>
      </c>
      <c r="Z93" s="1">
        <v>0.0</v>
      </c>
    </row>
    <row r="94" ht="14.25" customHeight="1">
      <c r="A94" s="1" t="s">
        <v>1018</v>
      </c>
      <c r="B94" s="1" t="s">
        <v>14</v>
      </c>
      <c r="C94" s="1">
        <v>21.0</v>
      </c>
      <c r="D94" s="1">
        <v>3.0</v>
      </c>
      <c r="E94" s="1" t="s">
        <v>28</v>
      </c>
      <c r="F94" s="1" t="s">
        <v>29</v>
      </c>
      <c r="G94" s="1" t="s">
        <v>337</v>
      </c>
      <c r="H94" s="1" t="s">
        <v>28</v>
      </c>
      <c r="I94" s="1" t="s">
        <v>29</v>
      </c>
      <c r="J94" s="1" t="s">
        <v>595</v>
      </c>
      <c r="K94" s="1" t="s">
        <v>47</v>
      </c>
      <c r="M94" s="1">
        <v>0.0</v>
      </c>
      <c r="O94" s="1">
        <v>3.2700000000000005</v>
      </c>
      <c r="T94" s="1">
        <v>69.0</v>
      </c>
      <c r="U94" s="1">
        <v>2.524293575602621</v>
      </c>
      <c r="V94" s="1">
        <v>-1.4342935756026207</v>
      </c>
      <c r="W94" s="1">
        <v>-0.18550307684983294</v>
      </c>
      <c r="Y94" s="1">
        <v>48.92857142857142</v>
      </c>
      <c r="Z94" s="1">
        <v>0.0</v>
      </c>
    </row>
    <row r="95" ht="14.25" customHeight="1">
      <c r="A95" s="1" t="s">
        <v>1019</v>
      </c>
      <c r="B95" s="1" t="s">
        <v>164</v>
      </c>
      <c r="C95" s="1">
        <v>22.0</v>
      </c>
      <c r="D95" s="1">
        <v>3.0</v>
      </c>
      <c r="E95" s="1" t="s">
        <v>905</v>
      </c>
      <c r="F95" s="1" t="s">
        <v>29</v>
      </c>
      <c r="G95" s="1" t="s">
        <v>906</v>
      </c>
      <c r="H95" s="1" t="s">
        <v>59</v>
      </c>
      <c r="I95" s="1" t="s">
        <v>60</v>
      </c>
      <c r="J95" s="1" t="s">
        <v>1020</v>
      </c>
      <c r="K95" s="1" t="s">
        <v>47</v>
      </c>
      <c r="M95" s="1">
        <v>0.0</v>
      </c>
      <c r="O95" s="1">
        <v>3.2700000000000005</v>
      </c>
      <c r="T95" s="1">
        <v>70.0</v>
      </c>
      <c r="U95" s="1">
        <v>2.524293575602621</v>
      </c>
      <c r="V95" s="1">
        <v>-2.524293575602621</v>
      </c>
      <c r="W95" s="1">
        <v>-0.3264772520157253</v>
      </c>
      <c r="Y95" s="1">
        <v>49.64285714285714</v>
      </c>
      <c r="Z95" s="1">
        <v>0.0</v>
      </c>
    </row>
    <row r="96" ht="14.25" customHeight="1">
      <c r="A96" s="1" t="s">
        <v>1021</v>
      </c>
      <c r="B96" s="1" t="s">
        <v>23</v>
      </c>
      <c r="C96" s="1">
        <v>26.0</v>
      </c>
      <c r="D96" s="1">
        <v>3.0</v>
      </c>
      <c r="E96" s="1" t="s">
        <v>28</v>
      </c>
      <c r="F96" s="1" t="s">
        <v>29</v>
      </c>
      <c r="G96" s="1" t="s">
        <v>317</v>
      </c>
      <c r="H96" s="1" t="s">
        <v>15</v>
      </c>
      <c r="I96" s="1" t="s">
        <v>16</v>
      </c>
      <c r="J96" s="1" t="s">
        <v>160</v>
      </c>
      <c r="K96" s="1" t="s">
        <v>56</v>
      </c>
      <c r="M96" s="1">
        <v>0.0</v>
      </c>
      <c r="O96" s="1">
        <v>3.2700000000000005</v>
      </c>
      <c r="T96" s="1">
        <v>71.0</v>
      </c>
      <c r="U96" s="1">
        <v>2.524293575602621</v>
      </c>
      <c r="V96" s="1">
        <v>-2.524293575602621</v>
      </c>
      <c r="W96" s="1">
        <v>-0.3264772520157253</v>
      </c>
      <c r="Y96" s="1">
        <v>50.357142857142854</v>
      </c>
      <c r="Z96" s="1">
        <v>0.0</v>
      </c>
    </row>
    <row r="97" ht="14.25" customHeight="1">
      <c r="A97" s="1" t="s">
        <v>1022</v>
      </c>
      <c r="B97" s="1" t="s">
        <v>51</v>
      </c>
      <c r="C97" s="1">
        <v>22.0</v>
      </c>
      <c r="D97" s="1">
        <v>3.0</v>
      </c>
      <c r="E97" s="1" t="s">
        <v>905</v>
      </c>
      <c r="F97" s="1" t="s">
        <v>29</v>
      </c>
      <c r="G97" s="1" t="s">
        <v>906</v>
      </c>
      <c r="H97" s="1" t="s">
        <v>59</v>
      </c>
      <c r="I97" s="1" t="s">
        <v>60</v>
      </c>
      <c r="J97" s="1" t="s">
        <v>1020</v>
      </c>
      <c r="K97" s="1" t="s">
        <v>47</v>
      </c>
      <c r="M97" s="1">
        <v>0.0</v>
      </c>
      <c r="O97" s="1">
        <v>3.2700000000000005</v>
      </c>
      <c r="T97" s="1">
        <v>72.0</v>
      </c>
      <c r="U97" s="1">
        <v>2.524293575602621</v>
      </c>
      <c r="V97" s="1">
        <v>-2.524293575602621</v>
      </c>
      <c r="W97" s="1">
        <v>-0.3264772520157253</v>
      </c>
      <c r="Y97" s="1">
        <v>51.07142857142857</v>
      </c>
      <c r="Z97" s="1">
        <v>0.0</v>
      </c>
    </row>
    <row r="98" ht="14.25" customHeight="1">
      <c r="A98" s="1" t="s">
        <v>1023</v>
      </c>
      <c r="B98" s="1" t="s">
        <v>36</v>
      </c>
      <c r="C98" s="1">
        <v>19.0</v>
      </c>
      <c r="D98" s="1">
        <v>3.0</v>
      </c>
      <c r="E98" s="1" t="s">
        <v>28</v>
      </c>
      <c r="F98" s="1" t="s">
        <v>29</v>
      </c>
      <c r="G98" s="1" t="s">
        <v>30</v>
      </c>
      <c r="H98" s="1" t="s">
        <v>18</v>
      </c>
      <c r="I98" s="1" t="s">
        <v>173</v>
      </c>
      <c r="J98" s="1" t="s">
        <v>1024</v>
      </c>
      <c r="K98" s="1" t="s">
        <v>47</v>
      </c>
      <c r="M98" s="1">
        <v>0.0</v>
      </c>
      <c r="O98" s="1">
        <v>3.2700000000000005</v>
      </c>
      <c r="T98" s="1">
        <v>73.0</v>
      </c>
      <c r="U98" s="1">
        <v>1.6207678105239882</v>
      </c>
      <c r="V98" s="1">
        <v>2.739232189476012</v>
      </c>
      <c r="W98" s="1">
        <v>0.35427614541214875</v>
      </c>
      <c r="Y98" s="1">
        <v>51.785714285714285</v>
      </c>
      <c r="Z98" s="1">
        <v>0.0</v>
      </c>
    </row>
    <row r="99" ht="14.25" customHeight="1">
      <c r="A99" s="1" t="s">
        <v>1025</v>
      </c>
      <c r="B99" s="1" t="s">
        <v>40</v>
      </c>
      <c r="C99" s="1">
        <v>32.0</v>
      </c>
      <c r="D99" s="1">
        <v>2.0</v>
      </c>
      <c r="E99" s="1" t="s">
        <v>28</v>
      </c>
      <c r="F99" s="1" t="s">
        <v>29</v>
      </c>
      <c r="G99" s="1" t="s">
        <v>317</v>
      </c>
      <c r="H99" s="1" t="s">
        <v>28</v>
      </c>
      <c r="I99" s="1" t="s">
        <v>29</v>
      </c>
      <c r="J99" s="1" t="s">
        <v>217</v>
      </c>
      <c r="K99" s="1" t="s">
        <v>56</v>
      </c>
      <c r="M99" s="1">
        <v>0.0</v>
      </c>
      <c r="O99" s="1">
        <v>2.18</v>
      </c>
      <c r="T99" s="1">
        <v>74.0</v>
      </c>
      <c r="U99" s="1">
        <v>1.6207678105239882</v>
      </c>
      <c r="V99" s="1">
        <v>-1.6207678105239882</v>
      </c>
      <c r="W99" s="1">
        <v>-0.20962055525142068</v>
      </c>
      <c r="Y99" s="1">
        <v>52.5</v>
      </c>
      <c r="Z99" s="1">
        <v>0.0</v>
      </c>
    </row>
    <row r="100" ht="14.25" customHeight="1">
      <c r="A100" s="1" t="s">
        <v>1026</v>
      </c>
      <c r="B100" s="1" t="s">
        <v>377</v>
      </c>
      <c r="C100" s="1">
        <v>25.0</v>
      </c>
      <c r="D100" s="1">
        <v>2.0</v>
      </c>
      <c r="E100" s="1" t="s">
        <v>28</v>
      </c>
      <c r="F100" s="1" t="s">
        <v>29</v>
      </c>
      <c r="G100" s="1" t="s">
        <v>936</v>
      </c>
      <c r="H100" s="1" t="s">
        <v>28</v>
      </c>
      <c r="I100" s="1" t="s">
        <v>29</v>
      </c>
      <c r="J100" s="1" t="s">
        <v>265</v>
      </c>
      <c r="K100" s="1" t="s">
        <v>56</v>
      </c>
      <c r="M100" s="1">
        <v>0.0</v>
      </c>
      <c r="O100" s="1">
        <v>2.18</v>
      </c>
      <c r="T100" s="1">
        <v>75.0</v>
      </c>
      <c r="U100" s="1">
        <v>1.6207678105239882</v>
      </c>
      <c r="V100" s="1">
        <v>-1.6207678105239882</v>
      </c>
      <c r="W100" s="1">
        <v>-0.20962055525142068</v>
      </c>
      <c r="Y100" s="1">
        <v>53.214285714285715</v>
      </c>
      <c r="Z100" s="1">
        <v>0.0</v>
      </c>
    </row>
    <row r="101" ht="14.25" customHeight="1">
      <c r="A101" s="1" t="s">
        <v>1027</v>
      </c>
      <c r="B101" s="1" t="s">
        <v>133</v>
      </c>
      <c r="C101" s="1">
        <v>24.0</v>
      </c>
      <c r="D101" s="1">
        <v>2.0</v>
      </c>
      <c r="E101" s="1" t="s">
        <v>28</v>
      </c>
      <c r="F101" s="1" t="s">
        <v>29</v>
      </c>
      <c r="G101" s="1" t="s">
        <v>1028</v>
      </c>
      <c r="H101" s="1" t="s">
        <v>28</v>
      </c>
      <c r="I101" s="1" t="s">
        <v>29</v>
      </c>
      <c r="J101" s="1" t="s">
        <v>949</v>
      </c>
      <c r="K101" s="1" t="s">
        <v>56</v>
      </c>
      <c r="M101" s="1">
        <v>0.0</v>
      </c>
      <c r="O101" s="1">
        <v>2.18</v>
      </c>
      <c r="T101" s="1">
        <v>76.0</v>
      </c>
      <c r="U101" s="1">
        <v>-0.18628371963327695</v>
      </c>
      <c r="V101" s="1">
        <v>4.546283719633277</v>
      </c>
      <c r="W101" s="1">
        <v>0.587989538940758</v>
      </c>
      <c r="Y101" s="1">
        <v>53.92857142857142</v>
      </c>
      <c r="Z101" s="1">
        <v>0.0</v>
      </c>
    </row>
    <row r="102" ht="14.25" customHeight="1">
      <c r="A102" s="1" t="s">
        <v>1029</v>
      </c>
      <c r="B102" s="1" t="s">
        <v>33</v>
      </c>
      <c r="C102" s="1">
        <v>29.0</v>
      </c>
      <c r="D102" s="1">
        <v>2.0</v>
      </c>
      <c r="E102" s="1" t="s">
        <v>28</v>
      </c>
      <c r="F102" s="1" t="s">
        <v>29</v>
      </c>
      <c r="G102" s="1" t="s">
        <v>630</v>
      </c>
      <c r="H102" s="1" t="s">
        <v>28</v>
      </c>
      <c r="I102" s="1" t="s">
        <v>128</v>
      </c>
      <c r="J102" s="1" t="s">
        <v>129</v>
      </c>
      <c r="K102" s="1" t="s">
        <v>56</v>
      </c>
      <c r="M102" s="1">
        <v>0.0</v>
      </c>
      <c r="O102" s="1">
        <v>2.18</v>
      </c>
      <c r="T102" s="1">
        <v>77.0</v>
      </c>
      <c r="U102" s="1">
        <v>1.6207678105239882</v>
      </c>
      <c r="V102" s="1">
        <v>-1.6207678105239882</v>
      </c>
      <c r="W102" s="1">
        <v>-0.20962055525142068</v>
      </c>
      <c r="Y102" s="1">
        <v>54.64285714285714</v>
      </c>
      <c r="Z102" s="1">
        <v>0.0</v>
      </c>
    </row>
    <row r="103" ht="14.25" customHeight="1">
      <c r="A103" s="1" t="s">
        <v>1030</v>
      </c>
      <c r="B103" s="1" t="s">
        <v>51</v>
      </c>
      <c r="C103" s="1">
        <v>25.0</v>
      </c>
      <c r="D103" s="1">
        <v>2.0</v>
      </c>
      <c r="E103" s="1" t="s">
        <v>28</v>
      </c>
      <c r="F103" s="1" t="s">
        <v>29</v>
      </c>
      <c r="G103" s="1" t="s">
        <v>317</v>
      </c>
      <c r="H103" s="1" t="s">
        <v>28</v>
      </c>
      <c r="I103" s="1" t="s">
        <v>128</v>
      </c>
      <c r="J103" s="1" t="s">
        <v>272</v>
      </c>
      <c r="K103" s="1" t="s">
        <v>56</v>
      </c>
      <c r="M103" s="1">
        <v>0.0</v>
      </c>
      <c r="O103" s="1">
        <v>2.18</v>
      </c>
      <c r="T103" s="1">
        <v>78.0</v>
      </c>
      <c r="U103" s="1">
        <v>1.6207678105239882</v>
      </c>
      <c r="V103" s="1">
        <v>-1.6207678105239882</v>
      </c>
      <c r="W103" s="1">
        <v>-0.20962055525142068</v>
      </c>
      <c r="Y103" s="1">
        <v>55.357142857142854</v>
      </c>
      <c r="Z103" s="1">
        <v>0.0</v>
      </c>
    </row>
    <row r="104" ht="14.25" customHeight="1">
      <c r="A104" s="1" t="s">
        <v>1031</v>
      </c>
      <c r="B104" s="1" t="s">
        <v>51</v>
      </c>
      <c r="C104" s="1">
        <v>23.0</v>
      </c>
      <c r="D104" s="1">
        <v>2.0</v>
      </c>
      <c r="E104" s="1" t="s">
        <v>28</v>
      </c>
      <c r="F104" s="1" t="s">
        <v>29</v>
      </c>
      <c r="G104" s="1" t="s">
        <v>949</v>
      </c>
      <c r="H104" s="1" t="s">
        <v>114</v>
      </c>
      <c r="I104" s="1" t="s">
        <v>115</v>
      </c>
      <c r="J104" s="1" t="s">
        <v>116</v>
      </c>
      <c r="K104" s="1" t="s">
        <v>47</v>
      </c>
      <c r="M104" s="1">
        <v>0.0</v>
      </c>
      <c r="O104" s="1">
        <v>2.18</v>
      </c>
      <c r="T104" s="1">
        <v>79.0</v>
      </c>
      <c r="U104" s="1">
        <v>1.6207678105239882</v>
      </c>
      <c r="V104" s="1">
        <v>-1.6207678105239882</v>
      </c>
      <c r="W104" s="1">
        <v>-0.20962055525142068</v>
      </c>
      <c r="Y104" s="1">
        <v>56.07142857142857</v>
      </c>
      <c r="Z104" s="1">
        <v>0.0</v>
      </c>
    </row>
    <row r="105" ht="14.25" customHeight="1">
      <c r="A105" s="1" t="s">
        <v>1032</v>
      </c>
      <c r="B105" s="1" t="s">
        <v>23</v>
      </c>
      <c r="C105" s="1">
        <v>35.0</v>
      </c>
      <c r="D105" s="1">
        <v>2.0</v>
      </c>
      <c r="E105" s="1" t="s">
        <v>905</v>
      </c>
      <c r="F105" s="1" t="s">
        <v>29</v>
      </c>
      <c r="G105" s="1" t="s">
        <v>906</v>
      </c>
      <c r="H105" s="1" t="s">
        <v>83</v>
      </c>
      <c r="I105" s="1" t="s">
        <v>379</v>
      </c>
      <c r="J105" s="1" t="s">
        <v>454</v>
      </c>
      <c r="K105" s="1" t="s">
        <v>56</v>
      </c>
      <c r="M105" s="1">
        <v>0.0</v>
      </c>
      <c r="O105" s="1">
        <v>2.18</v>
      </c>
      <c r="T105" s="1">
        <v>80.0</v>
      </c>
      <c r="U105" s="1">
        <v>1.6207678105239882</v>
      </c>
      <c r="V105" s="1">
        <v>-1.6207678105239882</v>
      </c>
      <c r="W105" s="1">
        <v>-0.20962055525142068</v>
      </c>
      <c r="Y105" s="1">
        <v>56.785714285714285</v>
      </c>
      <c r="Z105" s="1">
        <v>0.0</v>
      </c>
    </row>
    <row r="106" ht="14.25" customHeight="1">
      <c r="A106" s="1" t="s">
        <v>1033</v>
      </c>
      <c r="B106" s="1" t="s">
        <v>51</v>
      </c>
      <c r="C106" s="1">
        <v>32.0</v>
      </c>
      <c r="D106" s="1">
        <v>2.0</v>
      </c>
      <c r="E106" s="1" t="s">
        <v>28</v>
      </c>
      <c r="F106" s="1" t="s">
        <v>29</v>
      </c>
      <c r="G106" s="1" t="s">
        <v>55</v>
      </c>
      <c r="H106" s="1" t="s">
        <v>245</v>
      </c>
      <c r="I106" s="1" t="s">
        <v>246</v>
      </c>
      <c r="J106" s="1" t="s">
        <v>384</v>
      </c>
      <c r="K106" s="1" t="s">
        <v>56</v>
      </c>
      <c r="M106" s="1">
        <v>0.0</v>
      </c>
      <c r="O106" s="1">
        <v>2.18</v>
      </c>
      <c r="T106" s="1">
        <v>81.0</v>
      </c>
      <c r="U106" s="1">
        <v>1.6207678105239882</v>
      </c>
      <c r="V106" s="1">
        <v>-1.6207678105239882</v>
      </c>
      <c r="W106" s="1">
        <v>-0.20962055525142068</v>
      </c>
      <c r="Y106" s="1">
        <v>57.5</v>
      </c>
      <c r="Z106" s="1">
        <v>0.1635</v>
      </c>
    </row>
    <row r="107" ht="14.25" customHeight="1">
      <c r="A107" s="1" t="s">
        <v>1034</v>
      </c>
      <c r="B107" s="1" t="s">
        <v>36</v>
      </c>
      <c r="C107" s="1">
        <v>21.0</v>
      </c>
      <c r="D107" s="1">
        <v>2.0</v>
      </c>
      <c r="E107" s="1" t="s">
        <v>28</v>
      </c>
      <c r="F107" s="1" t="s">
        <v>29</v>
      </c>
      <c r="G107" s="1" t="s">
        <v>317</v>
      </c>
      <c r="H107" s="1" t="s">
        <v>59</v>
      </c>
      <c r="I107" s="1" t="s">
        <v>60</v>
      </c>
      <c r="J107" s="1" t="s">
        <v>1020</v>
      </c>
      <c r="K107" s="1" t="s">
        <v>56</v>
      </c>
      <c r="M107" s="1">
        <v>0.0</v>
      </c>
      <c r="O107" s="1">
        <v>2.18</v>
      </c>
      <c r="T107" s="1">
        <v>82.0</v>
      </c>
      <c r="U107" s="1">
        <v>1.6207678105239882</v>
      </c>
      <c r="V107" s="1">
        <v>-1.6207678105239882</v>
      </c>
      <c r="W107" s="1">
        <v>-0.20962055525142068</v>
      </c>
      <c r="Y107" s="1">
        <v>58.214285714285715</v>
      </c>
      <c r="Z107" s="1">
        <v>0.43600000000000005</v>
      </c>
    </row>
    <row r="108" ht="14.25" customHeight="1">
      <c r="A108" s="1" t="s">
        <v>1035</v>
      </c>
      <c r="B108" s="1" t="s">
        <v>164</v>
      </c>
      <c r="C108" s="1">
        <v>22.0</v>
      </c>
      <c r="D108" s="1">
        <v>2.0</v>
      </c>
      <c r="E108" s="1" t="s">
        <v>28</v>
      </c>
      <c r="F108" s="1" t="s">
        <v>29</v>
      </c>
      <c r="G108" s="1" t="s">
        <v>30</v>
      </c>
      <c r="H108" s="1" t="s">
        <v>28</v>
      </c>
      <c r="I108" s="1" t="s">
        <v>29</v>
      </c>
      <c r="J108" s="1" t="s">
        <v>337</v>
      </c>
      <c r="K108" s="1">
        <v>2.0</v>
      </c>
      <c r="M108" s="1">
        <v>2.18</v>
      </c>
      <c r="O108" s="1">
        <v>2.18</v>
      </c>
      <c r="T108" s="1">
        <v>83.0</v>
      </c>
      <c r="U108" s="1">
        <v>0.7172420454453561</v>
      </c>
      <c r="V108" s="1">
        <v>-0.7172420454453561</v>
      </c>
      <c r="W108" s="1">
        <v>-0.09276385848711609</v>
      </c>
      <c r="Y108" s="1">
        <v>58.92857142857142</v>
      </c>
      <c r="Z108" s="1">
        <v>0.545</v>
      </c>
    </row>
    <row r="109" ht="14.25" customHeight="1">
      <c r="A109" s="1" t="s">
        <v>1036</v>
      </c>
      <c r="B109" s="1" t="s">
        <v>51</v>
      </c>
      <c r="C109" s="1">
        <v>21.0</v>
      </c>
      <c r="D109" s="1">
        <v>2.0</v>
      </c>
      <c r="E109" s="1" t="s">
        <v>28</v>
      </c>
      <c r="F109" s="1" t="s">
        <v>29</v>
      </c>
      <c r="G109" s="1" t="s">
        <v>683</v>
      </c>
      <c r="H109" s="1" t="s">
        <v>90</v>
      </c>
      <c r="I109" s="1" t="s">
        <v>91</v>
      </c>
      <c r="J109" s="1" t="s">
        <v>92</v>
      </c>
      <c r="K109" s="1">
        <v>0.5</v>
      </c>
      <c r="M109" s="1">
        <v>0.545</v>
      </c>
      <c r="O109" s="1">
        <v>2.18</v>
      </c>
      <c r="T109" s="1">
        <v>84.0</v>
      </c>
      <c r="U109" s="1">
        <v>0.7172420454453561</v>
      </c>
      <c r="V109" s="1">
        <v>-0.7172420454453561</v>
      </c>
      <c r="W109" s="1">
        <v>-0.09276385848711609</v>
      </c>
      <c r="Y109" s="1">
        <v>59.64285714285714</v>
      </c>
      <c r="Z109" s="1">
        <v>0.545</v>
      </c>
    </row>
    <row r="110" ht="14.25" customHeight="1">
      <c r="A110" s="1" t="s">
        <v>1037</v>
      </c>
      <c r="B110" s="1" t="s">
        <v>164</v>
      </c>
      <c r="C110" s="1">
        <v>28.0</v>
      </c>
      <c r="D110" s="1">
        <v>2.0</v>
      </c>
      <c r="E110" s="1" t="s">
        <v>28</v>
      </c>
      <c r="F110" s="1" t="s">
        <v>29</v>
      </c>
      <c r="G110" s="1" t="s">
        <v>949</v>
      </c>
      <c r="H110" s="1" t="s">
        <v>59</v>
      </c>
      <c r="I110" s="1" t="s">
        <v>60</v>
      </c>
      <c r="J110" s="1" t="s">
        <v>1038</v>
      </c>
      <c r="K110" s="1">
        <v>0.15</v>
      </c>
      <c r="M110" s="1">
        <v>0.1635</v>
      </c>
      <c r="O110" s="1">
        <v>2.18</v>
      </c>
      <c r="T110" s="1">
        <v>85.0</v>
      </c>
      <c r="U110" s="1">
        <v>0.7172420454453561</v>
      </c>
      <c r="V110" s="1">
        <v>2.5527579545546444</v>
      </c>
      <c r="W110" s="1">
        <v>0.330158667010561</v>
      </c>
      <c r="Y110" s="1">
        <v>60.357142857142854</v>
      </c>
      <c r="Z110" s="1">
        <v>0.545</v>
      </c>
    </row>
    <row r="111" ht="14.25" customHeight="1">
      <c r="A111" s="1" t="s">
        <v>1039</v>
      </c>
      <c r="B111" s="1" t="s">
        <v>33</v>
      </c>
      <c r="C111" s="1">
        <v>27.0</v>
      </c>
      <c r="D111" s="1">
        <v>2.0</v>
      </c>
      <c r="E111" s="1" t="s">
        <v>28</v>
      </c>
      <c r="F111" s="1" t="s">
        <v>29</v>
      </c>
      <c r="G111" s="1" t="s">
        <v>683</v>
      </c>
      <c r="H111" s="1" t="s">
        <v>28</v>
      </c>
      <c r="I111" s="1" t="s">
        <v>29</v>
      </c>
      <c r="J111" s="1" t="s">
        <v>1028</v>
      </c>
      <c r="K111" s="1" t="s">
        <v>47</v>
      </c>
      <c r="M111" s="1">
        <v>0.0</v>
      </c>
      <c r="O111" s="1">
        <v>2.18</v>
      </c>
      <c r="T111" s="1">
        <v>86.0</v>
      </c>
      <c r="U111" s="1">
        <v>0.7172420454453561</v>
      </c>
      <c r="V111" s="1">
        <v>2.5527579545546444</v>
      </c>
      <c r="W111" s="1">
        <v>0.330158667010561</v>
      </c>
      <c r="Y111" s="1">
        <v>61.07142857142857</v>
      </c>
      <c r="Z111" s="1">
        <v>0.545</v>
      </c>
    </row>
    <row r="112" ht="14.25" customHeight="1">
      <c r="A112" s="1" t="s">
        <v>1040</v>
      </c>
      <c r="B112" s="1" t="s">
        <v>23</v>
      </c>
      <c r="C112" s="1">
        <v>24.0</v>
      </c>
      <c r="D112" s="1">
        <v>1.0</v>
      </c>
      <c r="E112" s="1" t="s">
        <v>28</v>
      </c>
      <c r="F112" s="1" t="s">
        <v>29</v>
      </c>
      <c r="G112" s="1" t="s">
        <v>683</v>
      </c>
      <c r="H112" s="1" t="s">
        <v>156</v>
      </c>
      <c r="I112" s="1" t="s">
        <v>157</v>
      </c>
      <c r="J112" s="1" t="s">
        <v>235</v>
      </c>
      <c r="K112" s="1" t="s">
        <v>56</v>
      </c>
      <c r="M112" s="1">
        <v>0.0</v>
      </c>
      <c r="O112" s="1">
        <v>1.09</v>
      </c>
      <c r="T112" s="1">
        <v>87.0</v>
      </c>
      <c r="U112" s="1">
        <v>-0.18628371963327695</v>
      </c>
      <c r="V112" s="1">
        <v>3.4562837196332774</v>
      </c>
      <c r="W112" s="1">
        <v>0.44701536377486567</v>
      </c>
      <c r="Y112" s="1">
        <v>61.785714285714285</v>
      </c>
      <c r="Z112" s="1">
        <v>0.9810000000000001</v>
      </c>
    </row>
    <row r="113" ht="14.25" customHeight="1">
      <c r="A113" s="1" t="s">
        <v>1041</v>
      </c>
      <c r="B113" s="1" t="s">
        <v>133</v>
      </c>
      <c r="C113" s="1">
        <v>26.0</v>
      </c>
      <c r="D113" s="1">
        <v>1.0</v>
      </c>
      <c r="E113" s="1" t="s">
        <v>28</v>
      </c>
      <c r="F113" s="1" t="s">
        <v>29</v>
      </c>
      <c r="G113" s="1" t="s">
        <v>1042</v>
      </c>
      <c r="H113" s="1" t="s">
        <v>97</v>
      </c>
      <c r="I113" s="1" t="s">
        <v>98</v>
      </c>
      <c r="J113" s="1" t="s">
        <v>190</v>
      </c>
      <c r="K113" s="1" t="s">
        <v>56</v>
      </c>
      <c r="M113" s="1">
        <v>0.0</v>
      </c>
      <c r="O113" s="1">
        <v>1.09</v>
      </c>
      <c r="T113" s="1">
        <v>88.0</v>
      </c>
      <c r="U113" s="1">
        <v>0.7172420454453561</v>
      </c>
      <c r="V113" s="1">
        <v>1.462757954554644</v>
      </c>
      <c r="W113" s="1">
        <v>0.1891844918446686</v>
      </c>
      <c r="Y113" s="1">
        <v>62.5</v>
      </c>
      <c r="Z113" s="1">
        <v>1.09</v>
      </c>
    </row>
    <row r="114" ht="14.25" customHeight="1">
      <c r="A114" s="1" t="s">
        <v>1043</v>
      </c>
      <c r="B114" s="1" t="s">
        <v>40</v>
      </c>
      <c r="C114" s="1">
        <v>31.0</v>
      </c>
      <c r="D114" s="1">
        <v>1.0</v>
      </c>
      <c r="E114" s="1" t="s">
        <v>28</v>
      </c>
      <c r="F114" s="1" t="s">
        <v>29</v>
      </c>
      <c r="G114" s="1" t="s">
        <v>949</v>
      </c>
      <c r="H114" s="1" t="s">
        <v>28</v>
      </c>
      <c r="I114" s="1" t="s">
        <v>128</v>
      </c>
      <c r="J114" s="1" t="s">
        <v>1044</v>
      </c>
      <c r="K114" s="1">
        <v>0.5</v>
      </c>
      <c r="M114" s="1">
        <v>0.545</v>
      </c>
      <c r="O114" s="1">
        <v>1.09</v>
      </c>
      <c r="T114" s="1">
        <v>89.0</v>
      </c>
      <c r="U114" s="1">
        <v>0.7172420454453561</v>
      </c>
      <c r="V114" s="1">
        <v>0.372757954554644</v>
      </c>
      <c r="W114" s="1">
        <v>0.04821031667877626</v>
      </c>
      <c r="Y114" s="1">
        <v>63.214285714285715</v>
      </c>
      <c r="Z114" s="1">
        <v>1.09</v>
      </c>
    </row>
    <row r="115" ht="14.25" customHeight="1">
      <c r="A115" s="1" t="s">
        <v>1045</v>
      </c>
      <c r="B115" s="1" t="s">
        <v>14</v>
      </c>
      <c r="C115" s="1">
        <v>31.0</v>
      </c>
      <c r="D115" s="1">
        <v>1.0</v>
      </c>
      <c r="E115" s="1" t="s">
        <v>28</v>
      </c>
      <c r="F115" s="1" t="s">
        <v>29</v>
      </c>
      <c r="G115" s="1" t="s">
        <v>595</v>
      </c>
      <c r="H115" s="1" t="s">
        <v>1046</v>
      </c>
      <c r="I115" s="1" t="s">
        <v>1047</v>
      </c>
      <c r="J115" s="1" t="s">
        <v>1048</v>
      </c>
      <c r="K115" s="1" t="s">
        <v>56</v>
      </c>
      <c r="M115" s="1">
        <v>0.0</v>
      </c>
      <c r="O115" s="1">
        <v>1.09</v>
      </c>
      <c r="T115" s="1">
        <v>90.0</v>
      </c>
      <c r="U115" s="1">
        <v>0.7172420454453561</v>
      </c>
      <c r="V115" s="1">
        <v>-0.7172420454453561</v>
      </c>
      <c r="W115" s="1">
        <v>-0.09276385848711609</v>
      </c>
      <c r="Y115" s="1">
        <v>63.92857142857142</v>
      </c>
      <c r="Z115" s="1">
        <v>1.09</v>
      </c>
    </row>
    <row r="116" ht="14.25" customHeight="1">
      <c r="A116" s="1" t="s">
        <v>1049</v>
      </c>
      <c r="B116" s="1" t="s">
        <v>14</v>
      </c>
      <c r="C116" s="1">
        <v>25.0</v>
      </c>
      <c r="D116" s="1">
        <v>1.0</v>
      </c>
      <c r="E116" s="1" t="s">
        <v>28</v>
      </c>
      <c r="F116" s="1" t="s">
        <v>29</v>
      </c>
      <c r="G116" s="1" t="s">
        <v>595</v>
      </c>
      <c r="H116" s="1" t="s">
        <v>415</v>
      </c>
      <c r="I116" s="1" t="s">
        <v>416</v>
      </c>
      <c r="J116" s="1" t="s">
        <v>417</v>
      </c>
      <c r="K116" s="1" t="s">
        <v>56</v>
      </c>
      <c r="M116" s="1">
        <v>0.0</v>
      </c>
      <c r="O116" s="1">
        <v>1.09</v>
      </c>
      <c r="T116" s="1">
        <v>91.0</v>
      </c>
      <c r="U116" s="1">
        <v>0.7172420454453561</v>
      </c>
      <c r="V116" s="1">
        <v>-0.7172420454453561</v>
      </c>
      <c r="W116" s="1">
        <v>-0.09276385848711609</v>
      </c>
      <c r="Y116" s="1">
        <v>64.64285714285715</v>
      </c>
      <c r="Z116" s="1">
        <v>1.09</v>
      </c>
    </row>
    <row r="117" ht="14.25" customHeight="1">
      <c r="A117" s="1" t="s">
        <v>1050</v>
      </c>
      <c r="B117" s="1" t="s">
        <v>14</v>
      </c>
      <c r="C117" s="1">
        <v>36.0</v>
      </c>
      <c r="D117" s="1">
        <v>1.0</v>
      </c>
      <c r="E117" s="1" t="s">
        <v>28</v>
      </c>
      <c r="F117" s="1" t="s">
        <v>29</v>
      </c>
      <c r="G117" s="1" t="s">
        <v>217</v>
      </c>
      <c r="H117" s="1" t="s">
        <v>97</v>
      </c>
      <c r="I117" s="1" t="s">
        <v>98</v>
      </c>
      <c r="J117" s="1" t="s">
        <v>550</v>
      </c>
      <c r="K117" s="1" t="s">
        <v>56</v>
      </c>
      <c r="M117" s="1">
        <v>0.0</v>
      </c>
      <c r="O117" s="1">
        <v>1.09</v>
      </c>
      <c r="T117" s="1">
        <v>92.0</v>
      </c>
      <c r="U117" s="1">
        <v>0.7172420454453561</v>
      </c>
      <c r="V117" s="1">
        <v>-0.7172420454453561</v>
      </c>
      <c r="W117" s="1">
        <v>-0.09276385848711609</v>
      </c>
      <c r="Y117" s="1">
        <v>65.35714285714286</v>
      </c>
      <c r="Z117" s="1">
        <v>1.09</v>
      </c>
    </row>
    <row r="118" ht="14.25" customHeight="1">
      <c r="A118" s="1" t="s">
        <v>1051</v>
      </c>
      <c r="B118" s="1" t="s">
        <v>51</v>
      </c>
      <c r="C118" s="1">
        <v>30.0</v>
      </c>
      <c r="D118" s="1">
        <v>1.0</v>
      </c>
      <c r="E118" s="1" t="s">
        <v>28</v>
      </c>
      <c r="F118" s="1" t="s">
        <v>29</v>
      </c>
      <c r="G118" s="1" t="s">
        <v>186</v>
      </c>
      <c r="H118" s="1" t="s">
        <v>28</v>
      </c>
      <c r="I118" s="1" t="s">
        <v>128</v>
      </c>
      <c r="J118" s="1" t="s">
        <v>1044</v>
      </c>
      <c r="K118" s="1" t="s">
        <v>56</v>
      </c>
      <c r="M118" s="1">
        <v>0.0</v>
      </c>
      <c r="O118" s="1">
        <v>1.09</v>
      </c>
      <c r="T118" s="1">
        <v>93.0</v>
      </c>
      <c r="U118" s="1">
        <v>0.7172420454453561</v>
      </c>
      <c r="V118" s="1">
        <v>-0.7172420454453561</v>
      </c>
      <c r="W118" s="1">
        <v>-0.09276385848711609</v>
      </c>
      <c r="Y118" s="1">
        <v>66.07142857142858</v>
      </c>
      <c r="Z118" s="1">
        <v>1.09</v>
      </c>
    </row>
    <row r="119" ht="14.25" customHeight="1">
      <c r="A119" s="1" t="s">
        <v>1052</v>
      </c>
      <c r="B119" s="1" t="s">
        <v>51</v>
      </c>
      <c r="C119" s="1">
        <v>22.0</v>
      </c>
      <c r="D119" s="1">
        <v>1.0</v>
      </c>
      <c r="E119" s="1" t="s">
        <v>28</v>
      </c>
      <c r="F119" s="1" t="s">
        <v>29</v>
      </c>
      <c r="G119" s="1" t="s">
        <v>167</v>
      </c>
      <c r="H119" s="1" t="s">
        <v>28</v>
      </c>
      <c r="I119" s="1" t="s">
        <v>29</v>
      </c>
      <c r="J119" s="1" t="s">
        <v>1028</v>
      </c>
      <c r="K119" s="1" t="s">
        <v>56</v>
      </c>
      <c r="M119" s="1">
        <v>0.0</v>
      </c>
      <c r="O119" s="1">
        <v>1.09</v>
      </c>
      <c r="T119" s="1">
        <v>94.0</v>
      </c>
      <c r="U119" s="1">
        <v>0.7172420454453561</v>
      </c>
      <c r="V119" s="1">
        <v>-0.7172420454453561</v>
      </c>
      <c r="W119" s="1">
        <v>-0.09276385848711609</v>
      </c>
      <c r="Y119" s="1">
        <v>66.78571428571429</v>
      </c>
      <c r="Z119" s="1">
        <v>2.18</v>
      </c>
    </row>
    <row r="120" ht="14.25" customHeight="1">
      <c r="A120" s="1" t="s">
        <v>1053</v>
      </c>
      <c r="B120" s="1" t="s">
        <v>164</v>
      </c>
      <c r="C120" s="1">
        <v>37.0</v>
      </c>
      <c r="D120" s="1">
        <v>1.0</v>
      </c>
      <c r="E120" s="1" t="s">
        <v>28</v>
      </c>
      <c r="F120" s="1" t="s">
        <v>29</v>
      </c>
      <c r="G120" s="1" t="s">
        <v>55</v>
      </c>
      <c r="H120" s="1" t="s">
        <v>28</v>
      </c>
      <c r="I120" s="1" t="s">
        <v>29</v>
      </c>
      <c r="J120" s="1" t="s">
        <v>317</v>
      </c>
      <c r="K120" s="1" t="s">
        <v>56</v>
      </c>
      <c r="M120" s="1">
        <v>0.0</v>
      </c>
      <c r="O120" s="1">
        <v>1.09</v>
      </c>
      <c r="T120" s="1">
        <v>95.0</v>
      </c>
      <c r="U120" s="1">
        <v>0.7172420454453561</v>
      </c>
      <c r="V120" s="1">
        <v>-0.7172420454453561</v>
      </c>
      <c r="W120" s="1">
        <v>-0.09276385848711609</v>
      </c>
      <c r="Y120" s="1">
        <v>67.5</v>
      </c>
      <c r="Z120" s="1">
        <v>2.18</v>
      </c>
    </row>
    <row r="121" ht="14.25" customHeight="1">
      <c r="A121" s="1" t="s">
        <v>1054</v>
      </c>
      <c r="B121" s="1" t="s">
        <v>65</v>
      </c>
      <c r="C121" s="1">
        <v>21.0</v>
      </c>
      <c r="D121" s="1">
        <v>1.0</v>
      </c>
      <c r="E121" s="1" t="s">
        <v>28</v>
      </c>
      <c r="F121" s="1" t="s">
        <v>29</v>
      </c>
      <c r="G121" s="1" t="s">
        <v>683</v>
      </c>
      <c r="H121" s="1" t="s">
        <v>28</v>
      </c>
      <c r="I121" s="1" t="s">
        <v>128</v>
      </c>
      <c r="J121" s="1" t="s">
        <v>1044</v>
      </c>
      <c r="K121" s="1" t="s">
        <v>56</v>
      </c>
      <c r="M121" s="1">
        <v>0.0</v>
      </c>
      <c r="O121" s="1">
        <v>1.09</v>
      </c>
      <c r="T121" s="1">
        <v>96.0</v>
      </c>
      <c r="U121" s="1">
        <v>0.7172420454453561</v>
      </c>
      <c r="V121" s="1">
        <v>-0.7172420454453561</v>
      </c>
      <c r="W121" s="1">
        <v>-0.09276385848711609</v>
      </c>
      <c r="Y121" s="1">
        <v>68.21428571428572</v>
      </c>
      <c r="Z121" s="1">
        <v>2.18</v>
      </c>
    </row>
    <row r="122" ht="14.25" customHeight="1">
      <c r="A122" s="1" t="s">
        <v>1055</v>
      </c>
      <c r="B122" s="1" t="s">
        <v>23</v>
      </c>
      <c r="C122" s="1">
        <v>32.0</v>
      </c>
      <c r="D122" s="1">
        <v>1.0</v>
      </c>
      <c r="E122" s="1" t="s">
        <v>28</v>
      </c>
      <c r="F122" s="1" t="s">
        <v>29</v>
      </c>
      <c r="G122" s="1" t="s">
        <v>55</v>
      </c>
      <c r="H122" s="1" t="s">
        <v>83</v>
      </c>
      <c r="I122" s="1" t="s">
        <v>379</v>
      </c>
      <c r="J122" s="1" t="s">
        <v>397</v>
      </c>
      <c r="K122" s="1" t="s">
        <v>47</v>
      </c>
      <c r="M122" s="1">
        <v>0.0</v>
      </c>
      <c r="O122" s="1">
        <v>1.09</v>
      </c>
      <c r="T122" s="1">
        <v>97.0</v>
      </c>
      <c r="U122" s="1">
        <v>0.7172420454453561</v>
      </c>
      <c r="V122" s="1">
        <v>-0.7172420454453561</v>
      </c>
      <c r="W122" s="1">
        <v>-0.09276385848711609</v>
      </c>
      <c r="Y122" s="1">
        <v>68.92857142857143</v>
      </c>
      <c r="Z122" s="1">
        <v>2.18</v>
      </c>
    </row>
    <row r="123" ht="14.25" customHeight="1">
      <c r="A123" s="1" t="s">
        <v>1056</v>
      </c>
      <c r="B123" s="1" t="s">
        <v>33</v>
      </c>
      <c r="C123" s="1">
        <v>27.0</v>
      </c>
      <c r="D123" s="1">
        <v>1.0</v>
      </c>
      <c r="E123" s="1" t="s">
        <v>905</v>
      </c>
      <c r="F123" s="1" t="s">
        <v>29</v>
      </c>
      <c r="G123" s="1" t="s">
        <v>906</v>
      </c>
      <c r="H123" s="1" t="s">
        <v>83</v>
      </c>
      <c r="I123" s="1" t="s">
        <v>379</v>
      </c>
      <c r="J123" s="1" t="s">
        <v>547</v>
      </c>
      <c r="K123" s="1" t="s">
        <v>56</v>
      </c>
      <c r="M123" s="1">
        <v>0.0</v>
      </c>
      <c r="O123" s="1">
        <v>1.09</v>
      </c>
      <c r="T123" s="1">
        <v>98.0</v>
      </c>
      <c r="U123" s="1">
        <v>-0.18628371963327695</v>
      </c>
      <c r="V123" s="1">
        <v>0.18628371963327695</v>
      </c>
      <c r="W123" s="1">
        <v>0.02409283827718859</v>
      </c>
      <c r="Y123" s="1">
        <v>69.64285714285715</v>
      </c>
      <c r="Z123" s="1">
        <v>2.18</v>
      </c>
    </row>
    <row r="124" ht="14.25" customHeight="1">
      <c r="A124" s="1" t="s">
        <v>1057</v>
      </c>
      <c r="B124" s="1" t="s">
        <v>40</v>
      </c>
      <c r="C124" s="1">
        <v>26.0</v>
      </c>
      <c r="D124" s="1">
        <v>1.0</v>
      </c>
      <c r="E124" s="1" t="s">
        <v>28</v>
      </c>
      <c r="F124" s="1" t="s">
        <v>29</v>
      </c>
      <c r="G124" s="1" t="s">
        <v>967</v>
      </c>
      <c r="H124" s="1" t="s">
        <v>718</v>
      </c>
      <c r="I124" s="1" t="s">
        <v>719</v>
      </c>
      <c r="J124" s="1" t="s">
        <v>1058</v>
      </c>
      <c r="K124" s="1">
        <v>1.0</v>
      </c>
      <c r="M124" s="1">
        <v>1.09</v>
      </c>
      <c r="O124" s="1">
        <v>1.09</v>
      </c>
      <c r="T124" s="1">
        <v>99.0</v>
      </c>
      <c r="U124" s="1">
        <v>-0.18628371963327695</v>
      </c>
      <c r="V124" s="1">
        <v>0.18628371963327695</v>
      </c>
      <c r="W124" s="1">
        <v>0.02409283827718859</v>
      </c>
      <c r="Y124" s="1">
        <v>70.35714285714286</v>
      </c>
      <c r="Z124" s="1">
        <v>2.18</v>
      </c>
    </row>
    <row r="125" ht="14.25" customHeight="1">
      <c r="A125" s="1" t="s">
        <v>1059</v>
      </c>
      <c r="B125" s="1" t="s">
        <v>23</v>
      </c>
      <c r="C125" s="1">
        <v>20.0</v>
      </c>
      <c r="D125" s="1">
        <v>1.0</v>
      </c>
      <c r="E125" s="1" t="s">
        <v>28</v>
      </c>
      <c r="F125" s="1" t="s">
        <v>29</v>
      </c>
      <c r="G125" s="1" t="s">
        <v>370</v>
      </c>
      <c r="H125" s="1" t="s">
        <v>28</v>
      </c>
      <c r="I125" s="1" t="s">
        <v>128</v>
      </c>
      <c r="J125" s="1" t="s">
        <v>1060</v>
      </c>
      <c r="K125" s="1" t="s">
        <v>47</v>
      </c>
      <c r="M125" s="1">
        <v>0.0</v>
      </c>
      <c r="O125" s="1">
        <v>1.09</v>
      </c>
      <c r="T125" s="1">
        <v>100.0</v>
      </c>
      <c r="U125" s="1">
        <v>-0.18628371963327695</v>
      </c>
      <c r="V125" s="1">
        <v>0.18628371963327695</v>
      </c>
      <c r="W125" s="1">
        <v>0.02409283827718859</v>
      </c>
      <c r="Y125" s="1">
        <v>71.07142857142858</v>
      </c>
      <c r="Z125" s="1">
        <v>2.18</v>
      </c>
    </row>
    <row r="126" ht="14.25" customHeight="1">
      <c r="A126" s="1" t="s">
        <v>1061</v>
      </c>
      <c r="B126" s="1" t="s">
        <v>14</v>
      </c>
      <c r="C126" s="1">
        <v>26.0</v>
      </c>
      <c r="D126" s="1">
        <v>1.0</v>
      </c>
      <c r="E126" s="1" t="s">
        <v>28</v>
      </c>
      <c r="F126" s="1" t="s">
        <v>29</v>
      </c>
      <c r="G126" s="1" t="s">
        <v>934</v>
      </c>
      <c r="H126" s="1" t="s">
        <v>209</v>
      </c>
      <c r="I126" s="1" t="s">
        <v>210</v>
      </c>
      <c r="J126" s="1" t="s">
        <v>1062</v>
      </c>
      <c r="K126" s="1">
        <v>1.0</v>
      </c>
      <c r="M126" s="1">
        <v>1.09</v>
      </c>
      <c r="O126" s="1">
        <v>1.09</v>
      </c>
      <c r="T126" s="1">
        <v>101.0</v>
      </c>
      <c r="U126" s="1">
        <v>-0.18628371963327695</v>
      </c>
      <c r="V126" s="1">
        <v>0.18628371963327695</v>
      </c>
      <c r="W126" s="1">
        <v>0.02409283827718859</v>
      </c>
      <c r="Y126" s="1">
        <v>71.78571428571429</v>
      </c>
      <c r="Z126" s="1">
        <v>3.2700000000000005</v>
      </c>
    </row>
    <row r="127" ht="14.25" customHeight="1">
      <c r="A127" s="1" t="s">
        <v>1063</v>
      </c>
      <c r="B127" s="1" t="s">
        <v>14</v>
      </c>
      <c r="C127" s="1">
        <v>28.0</v>
      </c>
      <c r="D127" s="1">
        <v>1.0</v>
      </c>
      <c r="E127" s="1" t="s">
        <v>28</v>
      </c>
      <c r="F127" s="1" t="s">
        <v>29</v>
      </c>
      <c r="G127" s="1" t="s">
        <v>949</v>
      </c>
      <c r="H127" s="1" t="s">
        <v>28</v>
      </c>
      <c r="I127" s="1" t="s">
        <v>128</v>
      </c>
      <c r="J127" s="1" t="s">
        <v>995</v>
      </c>
      <c r="K127" s="1">
        <v>1.0</v>
      </c>
      <c r="M127" s="1">
        <v>1.09</v>
      </c>
      <c r="O127" s="1">
        <v>1.09</v>
      </c>
      <c r="T127" s="1">
        <v>102.0</v>
      </c>
      <c r="U127" s="1">
        <v>-0.18628371963327695</v>
      </c>
      <c r="V127" s="1">
        <v>0.18628371963327695</v>
      </c>
      <c r="W127" s="1">
        <v>0.02409283827718859</v>
      </c>
      <c r="Y127" s="1">
        <v>72.5</v>
      </c>
      <c r="Z127" s="1">
        <v>3.2700000000000005</v>
      </c>
    </row>
    <row r="128" ht="14.25" customHeight="1">
      <c r="A128" s="1" t="s">
        <v>1064</v>
      </c>
      <c r="B128" s="1" t="s">
        <v>65</v>
      </c>
      <c r="C128" s="1">
        <v>27.0</v>
      </c>
      <c r="D128" s="1">
        <v>1.0</v>
      </c>
      <c r="E128" s="1" t="s">
        <v>28</v>
      </c>
      <c r="F128" s="1" t="s">
        <v>29</v>
      </c>
      <c r="G128" s="1" t="s">
        <v>370</v>
      </c>
      <c r="H128" s="1" t="s">
        <v>28</v>
      </c>
      <c r="I128" s="1" t="s">
        <v>128</v>
      </c>
      <c r="J128" s="1" t="s">
        <v>1065</v>
      </c>
      <c r="K128" s="1" t="s">
        <v>56</v>
      </c>
      <c r="M128" s="1">
        <v>0.0</v>
      </c>
      <c r="O128" s="1">
        <v>1.09</v>
      </c>
      <c r="T128" s="1">
        <v>103.0</v>
      </c>
      <c r="U128" s="1">
        <v>-0.18628371963327695</v>
      </c>
      <c r="V128" s="1">
        <v>0.18628371963327695</v>
      </c>
      <c r="W128" s="1">
        <v>0.02409283827718859</v>
      </c>
      <c r="Y128" s="1">
        <v>73.21428571428572</v>
      </c>
      <c r="Z128" s="1">
        <v>3.2700000000000005</v>
      </c>
    </row>
    <row r="129" ht="14.25" customHeight="1">
      <c r="A129" s="1" t="s">
        <v>1066</v>
      </c>
      <c r="B129" s="1" t="s">
        <v>36</v>
      </c>
      <c r="C129" s="1">
        <v>24.0</v>
      </c>
      <c r="D129" s="1">
        <v>1.0</v>
      </c>
      <c r="E129" s="1" t="s">
        <v>28</v>
      </c>
      <c r="F129" s="1" t="s">
        <v>29</v>
      </c>
      <c r="G129" s="1" t="s">
        <v>186</v>
      </c>
      <c r="H129" s="1" t="s">
        <v>28</v>
      </c>
      <c r="I129" s="1" t="s">
        <v>128</v>
      </c>
      <c r="J129" s="1" t="s">
        <v>1044</v>
      </c>
      <c r="K129" s="1" t="s">
        <v>56</v>
      </c>
      <c r="M129" s="1">
        <v>0.0</v>
      </c>
      <c r="O129" s="1">
        <v>1.09</v>
      </c>
      <c r="T129" s="1">
        <v>104.0</v>
      </c>
      <c r="U129" s="1">
        <v>-0.18628371963327695</v>
      </c>
      <c r="V129" s="1">
        <v>0.18628371963327695</v>
      </c>
      <c r="W129" s="1">
        <v>0.02409283827718859</v>
      </c>
      <c r="Y129" s="1">
        <v>73.92857142857143</v>
      </c>
      <c r="Z129" s="1">
        <v>3.2700000000000005</v>
      </c>
    </row>
    <row r="130" ht="14.25" customHeight="1">
      <c r="A130" s="1" t="s">
        <v>1067</v>
      </c>
      <c r="B130" s="1" t="s">
        <v>65</v>
      </c>
      <c r="C130" s="1">
        <v>25.0</v>
      </c>
      <c r="D130" s="1">
        <v>1.0</v>
      </c>
      <c r="E130" s="1" t="s">
        <v>28</v>
      </c>
      <c r="F130" s="1" t="s">
        <v>29</v>
      </c>
      <c r="G130" s="1" t="s">
        <v>967</v>
      </c>
      <c r="H130" s="1" t="s">
        <v>28</v>
      </c>
      <c r="I130" s="1" t="s">
        <v>128</v>
      </c>
      <c r="J130" s="1" t="s">
        <v>995</v>
      </c>
      <c r="K130" s="1" t="s">
        <v>47</v>
      </c>
      <c r="M130" s="1">
        <v>0.0</v>
      </c>
      <c r="O130" s="1">
        <v>1.09</v>
      </c>
      <c r="T130" s="1">
        <v>105.0</v>
      </c>
      <c r="U130" s="1">
        <v>-0.18628371963327695</v>
      </c>
      <c r="V130" s="1">
        <v>0.18628371963327695</v>
      </c>
      <c r="W130" s="1">
        <v>0.02409283827718859</v>
      </c>
      <c r="Y130" s="1">
        <v>74.64285714285715</v>
      </c>
      <c r="Z130" s="1">
        <v>4.36</v>
      </c>
    </row>
    <row r="131" ht="14.25" customHeight="1">
      <c r="A131" s="1" t="s">
        <v>1068</v>
      </c>
      <c r="B131" s="1" t="s">
        <v>164</v>
      </c>
      <c r="C131" s="1">
        <v>28.0</v>
      </c>
      <c r="D131" s="1">
        <v>1.0</v>
      </c>
      <c r="E131" s="1" t="s">
        <v>28</v>
      </c>
      <c r="F131" s="1" t="s">
        <v>29</v>
      </c>
      <c r="G131" s="1" t="s">
        <v>630</v>
      </c>
      <c r="H131" s="1" t="s">
        <v>28</v>
      </c>
      <c r="I131" s="1" t="s">
        <v>128</v>
      </c>
      <c r="J131" s="1" t="s">
        <v>1060</v>
      </c>
      <c r="K131" s="1" t="s">
        <v>256</v>
      </c>
      <c r="M131" s="1">
        <v>0.0</v>
      </c>
      <c r="O131" s="1">
        <v>1.09</v>
      </c>
      <c r="T131" s="1">
        <v>106.0</v>
      </c>
      <c r="U131" s="1">
        <v>-0.18628371963327695</v>
      </c>
      <c r="V131" s="1">
        <v>0.18628371963327695</v>
      </c>
      <c r="W131" s="1">
        <v>0.02409283827718859</v>
      </c>
      <c r="Y131" s="1">
        <v>75.35714285714286</v>
      </c>
      <c r="Z131" s="1">
        <v>4.36</v>
      </c>
    </row>
    <row r="132" ht="14.25" customHeight="1">
      <c r="A132" s="1" t="s">
        <v>1069</v>
      </c>
      <c r="B132" s="1" t="s">
        <v>65</v>
      </c>
      <c r="C132" s="1">
        <v>29.0</v>
      </c>
      <c r="D132" s="1">
        <v>1.0</v>
      </c>
      <c r="E132" s="1" t="s">
        <v>28</v>
      </c>
      <c r="F132" s="1" t="s">
        <v>29</v>
      </c>
      <c r="G132" s="1" t="s">
        <v>936</v>
      </c>
      <c r="H132" s="1" t="s">
        <v>460</v>
      </c>
      <c r="I132" s="1" t="s">
        <v>461</v>
      </c>
      <c r="J132" s="1" t="s">
        <v>901</v>
      </c>
      <c r="K132" s="1" t="s">
        <v>56</v>
      </c>
      <c r="M132" s="1">
        <v>0.0</v>
      </c>
      <c r="O132" s="1">
        <v>1.09</v>
      </c>
      <c r="T132" s="1">
        <v>107.0</v>
      </c>
      <c r="U132" s="1">
        <v>-0.18628371963327695</v>
      </c>
      <c r="V132" s="1">
        <v>2.366283719633277</v>
      </c>
      <c r="W132" s="1">
        <v>0.3060411886089733</v>
      </c>
      <c r="Y132" s="1">
        <v>76.07142857142858</v>
      </c>
      <c r="Z132" s="1">
        <v>4.36</v>
      </c>
    </row>
    <row r="133" ht="14.25" customHeight="1">
      <c r="A133" s="1" t="s">
        <v>1070</v>
      </c>
      <c r="B133" s="1" t="s">
        <v>40</v>
      </c>
      <c r="C133" s="1">
        <v>23.0</v>
      </c>
      <c r="D133" s="1">
        <v>1.0</v>
      </c>
      <c r="E133" s="1" t="s">
        <v>28</v>
      </c>
      <c r="F133" s="1" t="s">
        <v>29</v>
      </c>
      <c r="G133" s="1" t="s">
        <v>630</v>
      </c>
      <c r="H133" s="1" t="s">
        <v>15</v>
      </c>
      <c r="I133" s="1" t="s">
        <v>16</v>
      </c>
      <c r="J133" s="1" t="s">
        <v>267</v>
      </c>
      <c r="K133" s="1" t="s">
        <v>56</v>
      </c>
      <c r="M133" s="1">
        <v>0.0</v>
      </c>
      <c r="O133" s="1">
        <v>1.09</v>
      </c>
      <c r="T133" s="1">
        <v>108.0</v>
      </c>
      <c r="U133" s="1">
        <v>-0.18628371963327695</v>
      </c>
      <c r="V133" s="1">
        <v>0.731283719633277</v>
      </c>
      <c r="W133" s="1">
        <v>0.09457992586013476</v>
      </c>
      <c r="Y133" s="1">
        <v>76.78571428571429</v>
      </c>
      <c r="Z133" s="1">
        <v>4.36</v>
      </c>
    </row>
    <row r="134" ht="14.25" customHeight="1">
      <c r="A134" s="1" t="s">
        <v>1071</v>
      </c>
      <c r="B134" s="1" t="s">
        <v>14</v>
      </c>
      <c r="C134" s="1">
        <v>20.0</v>
      </c>
      <c r="D134" s="1">
        <v>1.0</v>
      </c>
      <c r="E134" s="1" t="s">
        <v>28</v>
      </c>
      <c r="F134" s="1" t="s">
        <v>29</v>
      </c>
      <c r="G134" s="1" t="s">
        <v>370</v>
      </c>
      <c r="H134" s="1" t="s">
        <v>15</v>
      </c>
      <c r="I134" s="1" t="s">
        <v>16</v>
      </c>
      <c r="J134" s="1" t="s">
        <v>145</v>
      </c>
      <c r="K134" s="1" t="s">
        <v>47</v>
      </c>
      <c r="M134" s="1">
        <v>0.0</v>
      </c>
      <c r="O134" s="1">
        <v>1.09</v>
      </c>
      <c r="T134" s="1">
        <v>109.0</v>
      </c>
      <c r="U134" s="1">
        <v>-0.18628371963327695</v>
      </c>
      <c r="V134" s="1">
        <v>0.3497837196332769</v>
      </c>
      <c r="W134" s="1">
        <v>0.045238964552072436</v>
      </c>
      <c r="Y134" s="1">
        <v>77.5</v>
      </c>
      <c r="Z134" s="1">
        <v>5.45</v>
      </c>
    </row>
    <row r="135" ht="14.25" customHeight="1">
      <c r="A135" s="1" t="s">
        <v>1072</v>
      </c>
      <c r="B135" s="1" t="s">
        <v>14</v>
      </c>
      <c r="C135" s="1">
        <v>30.0</v>
      </c>
      <c r="D135" s="1">
        <v>1.0</v>
      </c>
      <c r="E135" s="1" t="s">
        <v>28</v>
      </c>
      <c r="F135" s="1" t="s">
        <v>29</v>
      </c>
      <c r="G135" s="1" t="s">
        <v>967</v>
      </c>
      <c r="H135" s="1" t="s">
        <v>460</v>
      </c>
      <c r="I135" s="1" t="s">
        <v>461</v>
      </c>
      <c r="J135" s="1" t="s">
        <v>901</v>
      </c>
      <c r="K135" s="1" t="s">
        <v>56</v>
      </c>
      <c r="M135" s="1">
        <v>0.0</v>
      </c>
      <c r="O135" s="1">
        <v>1.09</v>
      </c>
      <c r="T135" s="1">
        <v>110.0</v>
      </c>
      <c r="U135" s="1">
        <v>-0.18628371963327695</v>
      </c>
      <c r="V135" s="1">
        <v>0.18628371963327695</v>
      </c>
      <c r="W135" s="1">
        <v>0.02409283827718859</v>
      </c>
      <c r="Y135" s="1">
        <v>78.21428571428572</v>
      </c>
      <c r="Z135" s="1">
        <v>5.45</v>
      </c>
    </row>
    <row r="136" ht="14.25" customHeight="1">
      <c r="A136" s="1" t="s">
        <v>1073</v>
      </c>
      <c r="B136" s="1" t="s">
        <v>14</v>
      </c>
      <c r="C136" s="1">
        <v>21.0</v>
      </c>
      <c r="D136" s="1">
        <v>1.0</v>
      </c>
      <c r="E136" s="1" t="s">
        <v>28</v>
      </c>
      <c r="F136" s="1" t="s">
        <v>29</v>
      </c>
      <c r="G136" s="1" t="s">
        <v>949</v>
      </c>
      <c r="H136" s="1" t="s">
        <v>59</v>
      </c>
      <c r="I136" s="1" t="s">
        <v>60</v>
      </c>
      <c r="J136" s="1" t="s">
        <v>1074</v>
      </c>
      <c r="K136" s="1" t="s">
        <v>47</v>
      </c>
      <c r="M136" s="1">
        <v>0.0</v>
      </c>
      <c r="O136" s="1">
        <v>1.09</v>
      </c>
      <c r="T136" s="1">
        <v>111.0</v>
      </c>
      <c r="U136" s="1">
        <v>-1.0898094847119095</v>
      </c>
      <c r="V136" s="1">
        <v>1.0898094847119095</v>
      </c>
      <c r="W136" s="1">
        <v>0.1409495350414932</v>
      </c>
      <c r="Y136" s="1">
        <v>78.92857142857143</v>
      </c>
      <c r="Z136" s="1">
        <v>5.45</v>
      </c>
    </row>
    <row r="137" ht="14.25" customHeight="1">
      <c r="A137" s="1" t="s">
        <v>1075</v>
      </c>
      <c r="B137" s="1" t="s">
        <v>96</v>
      </c>
      <c r="C137" s="1">
        <v>21.0</v>
      </c>
      <c r="D137" s="1">
        <v>1.0</v>
      </c>
      <c r="E137" s="1" t="s">
        <v>905</v>
      </c>
      <c r="F137" s="1" t="s">
        <v>29</v>
      </c>
      <c r="G137" s="1" t="s">
        <v>906</v>
      </c>
      <c r="H137" s="1" t="s">
        <v>28</v>
      </c>
      <c r="I137" s="1" t="s">
        <v>128</v>
      </c>
      <c r="J137" s="1" t="s">
        <v>252</v>
      </c>
      <c r="K137" s="1" t="s">
        <v>47</v>
      </c>
      <c r="M137" s="1">
        <v>0.0</v>
      </c>
      <c r="O137" s="1">
        <v>1.09</v>
      </c>
      <c r="T137" s="1">
        <v>112.0</v>
      </c>
      <c r="U137" s="1">
        <v>-1.0898094847119095</v>
      </c>
      <c r="V137" s="1">
        <v>1.0898094847119095</v>
      </c>
      <c r="W137" s="1">
        <v>0.1409495350414932</v>
      </c>
      <c r="Y137" s="1">
        <v>79.64285714285715</v>
      </c>
      <c r="Z137" s="1">
        <v>5.45</v>
      </c>
    </row>
    <row r="138" ht="14.25" customHeight="1">
      <c r="A138" s="1" t="s">
        <v>1076</v>
      </c>
      <c r="B138" s="1" t="s">
        <v>65</v>
      </c>
      <c r="C138" s="1">
        <v>24.0</v>
      </c>
      <c r="D138" s="1">
        <v>1.0</v>
      </c>
      <c r="E138" s="1" t="s">
        <v>28</v>
      </c>
      <c r="F138" s="1" t="s">
        <v>29</v>
      </c>
      <c r="G138" s="1" t="s">
        <v>370</v>
      </c>
      <c r="H138" s="1" t="s">
        <v>415</v>
      </c>
      <c r="I138" s="1" t="s">
        <v>416</v>
      </c>
      <c r="J138" s="1" t="s">
        <v>1077</v>
      </c>
      <c r="K138" s="1" t="s">
        <v>256</v>
      </c>
      <c r="M138" s="1">
        <v>0.0</v>
      </c>
      <c r="O138" s="1">
        <v>1.09</v>
      </c>
      <c r="T138" s="1">
        <v>113.0</v>
      </c>
      <c r="U138" s="1">
        <v>-1.0898094847119095</v>
      </c>
      <c r="V138" s="1">
        <v>1.6348094847119095</v>
      </c>
      <c r="W138" s="1">
        <v>0.21143662262443938</v>
      </c>
      <c r="Y138" s="1">
        <v>80.35714285714286</v>
      </c>
      <c r="Z138" s="1">
        <v>5.45</v>
      </c>
    </row>
    <row r="139" ht="14.25" customHeight="1">
      <c r="A139" s="1" t="s">
        <v>1078</v>
      </c>
      <c r="B139" s="1" t="s">
        <v>36</v>
      </c>
      <c r="C139" s="1">
        <v>32.0</v>
      </c>
      <c r="D139" s="1">
        <v>1.0</v>
      </c>
      <c r="E139" s="1" t="s">
        <v>28</v>
      </c>
      <c r="F139" s="1" t="s">
        <v>29</v>
      </c>
      <c r="G139" s="1" t="s">
        <v>630</v>
      </c>
      <c r="H139" s="1" t="s">
        <v>28</v>
      </c>
      <c r="I139" s="1" t="s">
        <v>128</v>
      </c>
      <c r="J139" s="1" t="s">
        <v>1017</v>
      </c>
      <c r="K139" s="1" t="s">
        <v>56</v>
      </c>
      <c r="M139" s="1">
        <v>0.0</v>
      </c>
      <c r="O139" s="1">
        <v>1.09</v>
      </c>
      <c r="T139" s="1">
        <v>114.0</v>
      </c>
      <c r="U139" s="1">
        <v>-1.0898094847119095</v>
      </c>
      <c r="V139" s="1">
        <v>1.0898094847119095</v>
      </c>
      <c r="W139" s="1">
        <v>0.1409495350414932</v>
      </c>
      <c r="Y139" s="1">
        <v>81.07142857142858</v>
      </c>
      <c r="Z139" s="1">
        <v>6.540000000000001</v>
      </c>
    </row>
    <row r="140" ht="14.25" customHeight="1">
      <c r="A140" s="1" t="s">
        <v>1079</v>
      </c>
      <c r="B140" s="1" t="s">
        <v>51</v>
      </c>
      <c r="C140" s="1">
        <v>25.0</v>
      </c>
      <c r="D140" s="1">
        <v>1.0</v>
      </c>
      <c r="E140" s="1" t="s">
        <v>28</v>
      </c>
      <c r="F140" s="1" t="s">
        <v>29</v>
      </c>
      <c r="G140" s="1" t="s">
        <v>949</v>
      </c>
      <c r="H140" s="1" t="s">
        <v>28</v>
      </c>
      <c r="I140" s="1" t="s">
        <v>128</v>
      </c>
      <c r="J140" s="1" t="s">
        <v>1044</v>
      </c>
      <c r="K140" s="1">
        <v>0.5</v>
      </c>
      <c r="M140" s="1">
        <v>0.545</v>
      </c>
      <c r="O140" s="1">
        <v>1.09</v>
      </c>
      <c r="T140" s="1">
        <v>115.0</v>
      </c>
      <c r="U140" s="1">
        <v>-1.0898094847119095</v>
      </c>
      <c r="V140" s="1">
        <v>1.0898094847119095</v>
      </c>
      <c r="W140" s="1">
        <v>0.1409495350414932</v>
      </c>
      <c r="Y140" s="1">
        <v>81.78571428571429</v>
      </c>
      <c r="Z140" s="1">
        <v>7.630000000000001</v>
      </c>
    </row>
    <row r="141" ht="14.25" customHeight="1">
      <c r="A141" s="1" t="s">
        <v>1080</v>
      </c>
      <c r="B141" s="1" t="s">
        <v>51</v>
      </c>
      <c r="C141" s="1">
        <v>34.0</v>
      </c>
      <c r="D141" s="1">
        <v>1.0</v>
      </c>
      <c r="E141" s="1" t="s">
        <v>28</v>
      </c>
      <c r="F141" s="1" t="s">
        <v>29</v>
      </c>
      <c r="G141" s="1" t="s">
        <v>936</v>
      </c>
      <c r="H141" s="1" t="s">
        <v>28</v>
      </c>
      <c r="I141" s="1" t="s">
        <v>128</v>
      </c>
      <c r="J141" s="1" t="s">
        <v>1081</v>
      </c>
      <c r="K141" s="1" t="s">
        <v>56</v>
      </c>
      <c r="M141" s="1">
        <v>0.0</v>
      </c>
      <c r="O141" s="1">
        <v>1.09</v>
      </c>
      <c r="T141" s="1">
        <v>116.0</v>
      </c>
      <c r="U141" s="1">
        <v>-1.0898094847119095</v>
      </c>
      <c r="V141" s="1">
        <v>1.0898094847119095</v>
      </c>
      <c r="W141" s="1">
        <v>0.1409495350414932</v>
      </c>
      <c r="Y141" s="1">
        <v>82.5</v>
      </c>
      <c r="Z141" s="1">
        <v>7.630000000000001</v>
      </c>
    </row>
    <row r="142" ht="14.25" customHeight="1">
      <c r="T142" s="1">
        <v>117.0</v>
      </c>
      <c r="U142" s="1">
        <v>-1.0898094847119095</v>
      </c>
      <c r="V142" s="1">
        <v>1.0898094847119095</v>
      </c>
      <c r="W142" s="1">
        <v>0.1409495350414932</v>
      </c>
      <c r="Y142" s="1">
        <v>83.21428571428572</v>
      </c>
      <c r="Z142" s="1">
        <v>7.630000000000001</v>
      </c>
    </row>
    <row r="143" ht="14.25" customHeight="1">
      <c r="T143" s="1">
        <v>118.0</v>
      </c>
      <c r="U143" s="1">
        <v>-1.0898094847119095</v>
      </c>
      <c r="V143" s="1">
        <v>1.0898094847119095</v>
      </c>
      <c r="W143" s="1">
        <v>0.1409495350414932</v>
      </c>
      <c r="Y143" s="1">
        <v>83.92857142857143</v>
      </c>
      <c r="Z143" s="1">
        <v>8.72</v>
      </c>
    </row>
    <row r="144" ht="14.25" customHeight="1">
      <c r="T144" s="1">
        <v>119.0</v>
      </c>
      <c r="U144" s="1">
        <v>-1.0898094847119095</v>
      </c>
      <c r="V144" s="1">
        <v>1.0898094847119095</v>
      </c>
      <c r="W144" s="1">
        <v>0.1409495350414932</v>
      </c>
      <c r="Y144" s="1">
        <v>84.64285714285715</v>
      </c>
      <c r="Z144" s="1">
        <v>9.81</v>
      </c>
    </row>
    <row r="145" ht="14.25" customHeight="1">
      <c r="T145" s="1">
        <v>120.0</v>
      </c>
      <c r="U145" s="1">
        <v>-1.0898094847119095</v>
      </c>
      <c r="V145" s="1">
        <v>1.0898094847119095</v>
      </c>
      <c r="W145" s="1">
        <v>0.1409495350414932</v>
      </c>
      <c r="Y145" s="1">
        <v>85.35714285714286</v>
      </c>
      <c r="Z145" s="1">
        <v>9.81</v>
      </c>
    </row>
    <row r="146" ht="14.25" customHeight="1">
      <c r="T146" s="1">
        <v>121.0</v>
      </c>
      <c r="U146" s="1">
        <v>-1.0898094847119095</v>
      </c>
      <c r="V146" s="1">
        <v>1.0898094847119095</v>
      </c>
      <c r="W146" s="1">
        <v>0.1409495350414932</v>
      </c>
      <c r="Y146" s="1">
        <v>86.07142857142858</v>
      </c>
      <c r="Z146" s="1">
        <v>10.9</v>
      </c>
    </row>
    <row r="147" ht="14.25" customHeight="1">
      <c r="T147" s="1">
        <v>122.0</v>
      </c>
      <c r="U147" s="1">
        <v>-1.0898094847119095</v>
      </c>
      <c r="V147" s="1">
        <v>1.0898094847119095</v>
      </c>
      <c r="W147" s="1">
        <v>0.1409495350414932</v>
      </c>
      <c r="Y147" s="1">
        <v>86.78571428571429</v>
      </c>
      <c r="Z147" s="1">
        <v>10.9</v>
      </c>
    </row>
    <row r="148" ht="14.25" customHeight="1">
      <c r="T148" s="1">
        <v>123.0</v>
      </c>
      <c r="U148" s="1">
        <v>-1.0898094847119095</v>
      </c>
      <c r="V148" s="1">
        <v>2.1798094847119094</v>
      </c>
      <c r="W148" s="1">
        <v>0.28192371020738555</v>
      </c>
      <c r="Y148" s="1">
        <v>87.5</v>
      </c>
      <c r="Z148" s="1">
        <v>10.9</v>
      </c>
    </row>
    <row r="149" ht="14.25" customHeight="1">
      <c r="T149" s="1">
        <v>124.0</v>
      </c>
      <c r="U149" s="1">
        <v>-1.0898094847119095</v>
      </c>
      <c r="V149" s="1">
        <v>1.0898094847119095</v>
      </c>
      <c r="W149" s="1">
        <v>0.1409495350414932</v>
      </c>
      <c r="Y149" s="1">
        <v>88.21428571428572</v>
      </c>
      <c r="Z149" s="1">
        <v>10.9</v>
      </c>
    </row>
    <row r="150" ht="14.25" customHeight="1">
      <c r="T150" s="1">
        <v>125.0</v>
      </c>
      <c r="U150" s="1">
        <v>-1.0898094847119095</v>
      </c>
      <c r="V150" s="1">
        <v>2.1798094847119094</v>
      </c>
      <c r="W150" s="1">
        <v>0.28192371020738555</v>
      </c>
      <c r="Y150" s="1">
        <v>88.92857142857143</v>
      </c>
      <c r="Z150" s="1">
        <v>11.99</v>
      </c>
    </row>
    <row r="151" ht="14.25" customHeight="1">
      <c r="T151" s="1">
        <v>126.0</v>
      </c>
      <c r="U151" s="1">
        <v>-1.0898094847119095</v>
      </c>
      <c r="V151" s="1">
        <v>2.1798094847119094</v>
      </c>
      <c r="W151" s="1">
        <v>0.28192371020738555</v>
      </c>
      <c r="Y151" s="1">
        <v>89.64285714285715</v>
      </c>
      <c r="Z151" s="1">
        <v>13.080000000000002</v>
      </c>
    </row>
    <row r="152" ht="14.25" customHeight="1">
      <c r="T152" s="1">
        <v>127.0</v>
      </c>
      <c r="U152" s="1">
        <v>-1.0898094847119095</v>
      </c>
      <c r="V152" s="1">
        <v>1.0898094847119095</v>
      </c>
      <c r="W152" s="1">
        <v>0.1409495350414932</v>
      </c>
      <c r="Y152" s="1">
        <v>90.35714285714286</v>
      </c>
      <c r="Z152" s="1">
        <v>15.260000000000002</v>
      </c>
    </row>
    <row r="153" ht="14.25" customHeight="1">
      <c r="T153" s="1">
        <v>128.0</v>
      </c>
      <c r="U153" s="1">
        <v>-1.0898094847119095</v>
      </c>
      <c r="V153" s="1">
        <v>1.0898094847119095</v>
      </c>
      <c r="W153" s="1">
        <v>0.1409495350414932</v>
      </c>
      <c r="Y153" s="1">
        <v>91.07142857142858</v>
      </c>
      <c r="Z153" s="1">
        <v>16.35</v>
      </c>
    </row>
    <row r="154" ht="14.25" customHeight="1">
      <c r="T154" s="1">
        <v>129.0</v>
      </c>
      <c r="U154" s="1">
        <v>-1.0898094847119095</v>
      </c>
      <c r="V154" s="1">
        <v>1.0898094847119095</v>
      </c>
      <c r="W154" s="1">
        <v>0.1409495350414932</v>
      </c>
      <c r="Y154" s="1">
        <v>91.78571428571429</v>
      </c>
      <c r="Z154" s="1">
        <v>16.35</v>
      </c>
    </row>
    <row r="155" ht="14.25" customHeight="1">
      <c r="T155" s="1">
        <v>130.0</v>
      </c>
      <c r="U155" s="1">
        <v>-1.0898094847119095</v>
      </c>
      <c r="V155" s="1">
        <v>1.0898094847119095</v>
      </c>
      <c r="W155" s="1">
        <v>0.1409495350414932</v>
      </c>
      <c r="Y155" s="1">
        <v>92.5</v>
      </c>
      <c r="Z155" s="1">
        <v>18.53</v>
      </c>
    </row>
    <row r="156" ht="14.25" customHeight="1">
      <c r="T156" s="1">
        <v>131.0</v>
      </c>
      <c r="U156" s="1">
        <v>-1.0898094847119095</v>
      </c>
      <c r="V156" s="1">
        <v>1.0898094847119095</v>
      </c>
      <c r="W156" s="1">
        <v>0.1409495350414932</v>
      </c>
      <c r="Y156" s="1">
        <v>93.21428571428572</v>
      </c>
      <c r="Z156" s="1">
        <v>21.8</v>
      </c>
    </row>
    <row r="157" ht="14.25" customHeight="1">
      <c r="T157" s="1">
        <v>132.0</v>
      </c>
      <c r="U157" s="1">
        <v>-1.0898094847119095</v>
      </c>
      <c r="V157" s="1">
        <v>1.0898094847119095</v>
      </c>
      <c r="W157" s="1">
        <v>0.1409495350414932</v>
      </c>
      <c r="Y157" s="1">
        <v>93.92857142857143</v>
      </c>
      <c r="Z157" s="1">
        <v>21.8</v>
      </c>
    </row>
    <row r="158" ht="14.25" customHeight="1">
      <c r="T158" s="1">
        <v>133.0</v>
      </c>
      <c r="U158" s="1">
        <v>-1.0898094847119095</v>
      </c>
      <c r="V158" s="1">
        <v>1.0898094847119095</v>
      </c>
      <c r="W158" s="1">
        <v>0.1409495350414932</v>
      </c>
      <c r="Y158" s="1">
        <v>94.64285714285715</v>
      </c>
      <c r="Z158" s="1">
        <v>23.98</v>
      </c>
    </row>
    <row r="159" ht="14.25" customHeight="1">
      <c r="T159" s="1">
        <v>134.0</v>
      </c>
      <c r="U159" s="1">
        <v>-1.0898094847119095</v>
      </c>
      <c r="V159" s="1">
        <v>1.0898094847119095</v>
      </c>
      <c r="W159" s="1">
        <v>0.1409495350414932</v>
      </c>
      <c r="Y159" s="1">
        <v>95.35714285714286</v>
      </c>
      <c r="Z159" s="1">
        <v>23.98</v>
      </c>
    </row>
    <row r="160" ht="14.25" customHeight="1">
      <c r="T160" s="1">
        <v>135.0</v>
      </c>
      <c r="U160" s="1">
        <v>-1.0898094847119095</v>
      </c>
      <c r="V160" s="1">
        <v>1.0898094847119095</v>
      </c>
      <c r="W160" s="1">
        <v>0.1409495350414932</v>
      </c>
      <c r="Y160" s="1">
        <v>96.07142857142858</v>
      </c>
      <c r="Z160" s="1">
        <v>30.520000000000003</v>
      </c>
    </row>
    <row r="161" ht="14.25" customHeight="1">
      <c r="T161" s="1">
        <v>136.0</v>
      </c>
      <c r="U161" s="1">
        <v>-1.0898094847119095</v>
      </c>
      <c r="V161" s="1">
        <v>1.0898094847119095</v>
      </c>
      <c r="W161" s="1">
        <v>0.1409495350414932</v>
      </c>
      <c r="Y161" s="1">
        <v>96.78571428571429</v>
      </c>
      <c r="Z161" s="1">
        <v>38.150000000000006</v>
      </c>
    </row>
    <row r="162" ht="14.25" customHeight="1">
      <c r="T162" s="1">
        <v>137.0</v>
      </c>
      <c r="U162" s="1">
        <v>-1.0898094847119095</v>
      </c>
      <c r="V162" s="1">
        <v>1.0898094847119095</v>
      </c>
      <c r="W162" s="1">
        <v>0.1409495350414932</v>
      </c>
      <c r="Y162" s="1">
        <v>97.5</v>
      </c>
      <c r="Z162" s="1">
        <v>38.150000000000006</v>
      </c>
    </row>
    <row r="163" ht="14.25" customHeight="1">
      <c r="T163" s="1">
        <v>138.0</v>
      </c>
      <c r="U163" s="1">
        <v>-1.0898094847119095</v>
      </c>
      <c r="V163" s="1">
        <v>1.0898094847119095</v>
      </c>
      <c r="W163" s="1">
        <v>0.1409495350414932</v>
      </c>
      <c r="Y163" s="1">
        <v>98.21428571428572</v>
      </c>
      <c r="Z163" s="1">
        <v>40.330000000000005</v>
      </c>
    </row>
    <row r="164" ht="14.25" customHeight="1">
      <c r="T164" s="1">
        <v>139.0</v>
      </c>
      <c r="U164" s="1">
        <v>-1.0898094847119095</v>
      </c>
      <c r="V164" s="1">
        <v>1.6348094847119095</v>
      </c>
      <c r="W164" s="1">
        <v>0.21143662262443938</v>
      </c>
      <c r="Y164" s="1">
        <v>98.92857142857143</v>
      </c>
      <c r="Z164" s="1">
        <v>45.78</v>
      </c>
    </row>
    <row r="165" ht="14.25" customHeight="1">
      <c r="T165" s="4">
        <v>140.0</v>
      </c>
      <c r="U165" s="4">
        <v>-1.0898094847119095</v>
      </c>
      <c r="V165" s="4">
        <v>1.0898094847119095</v>
      </c>
      <c r="W165" s="4">
        <v>0.1409495350414932</v>
      </c>
      <c r="Y165" s="4">
        <v>99.64285714285715</v>
      </c>
      <c r="Z165" s="4">
        <v>87.2</v>
      </c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4:U4"/>
    <mergeCell ref="Q6:R6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  <c r="R1" s="1" t="s">
        <v>1082</v>
      </c>
    </row>
    <row r="2" ht="14.25" customHeight="1">
      <c r="A2" s="1" t="s">
        <v>1083</v>
      </c>
      <c r="B2" s="1" t="s">
        <v>14</v>
      </c>
      <c r="C2" s="1">
        <v>21.0</v>
      </c>
      <c r="D2" s="1">
        <v>150.0</v>
      </c>
      <c r="E2" s="1" t="s">
        <v>44</v>
      </c>
      <c r="F2" s="1" t="s">
        <v>45</v>
      </c>
      <c r="G2" s="1" t="s">
        <v>670</v>
      </c>
      <c r="H2" s="1" t="s">
        <v>18</v>
      </c>
      <c r="I2" s="1" t="s">
        <v>19</v>
      </c>
      <c r="J2" s="1" t="s">
        <v>1084</v>
      </c>
      <c r="K2" s="1">
        <v>60.0</v>
      </c>
      <c r="M2" s="1">
        <v>65.4</v>
      </c>
      <c r="O2" s="1">
        <v>163.5</v>
      </c>
      <c r="T2" s="1" t="s">
        <v>21</v>
      </c>
    </row>
    <row r="3" ht="14.25" customHeight="1">
      <c r="A3" s="1" t="s">
        <v>1085</v>
      </c>
      <c r="B3" s="1" t="s">
        <v>14</v>
      </c>
      <c r="C3" s="1">
        <v>33.0</v>
      </c>
      <c r="D3" s="1">
        <v>45.0</v>
      </c>
      <c r="E3" s="1" t="s">
        <v>44</v>
      </c>
      <c r="F3" s="1" t="s">
        <v>45</v>
      </c>
      <c r="G3" s="1" t="s">
        <v>275</v>
      </c>
      <c r="H3" s="1" t="s">
        <v>90</v>
      </c>
      <c r="I3" s="1" t="s">
        <v>91</v>
      </c>
      <c r="J3" s="1" t="s">
        <v>285</v>
      </c>
      <c r="K3" s="1">
        <v>45.0</v>
      </c>
      <c r="M3" s="1">
        <v>49.050000000000004</v>
      </c>
      <c r="O3" s="1">
        <v>49.050000000000004</v>
      </c>
    </row>
    <row r="4" ht="14.25" customHeight="1">
      <c r="A4" s="1" t="s">
        <v>1086</v>
      </c>
      <c r="B4" s="1" t="s">
        <v>96</v>
      </c>
      <c r="C4" s="1">
        <v>20.0</v>
      </c>
      <c r="D4" s="1">
        <v>35.0</v>
      </c>
      <c r="E4" s="1" t="s">
        <v>722</v>
      </c>
      <c r="F4" s="1" t="s">
        <v>45</v>
      </c>
      <c r="G4" s="1" t="s">
        <v>964</v>
      </c>
      <c r="H4" s="1" t="s">
        <v>44</v>
      </c>
      <c r="I4" s="1" t="s">
        <v>45</v>
      </c>
      <c r="J4" s="1" t="s">
        <v>670</v>
      </c>
      <c r="K4" s="1">
        <v>30.0</v>
      </c>
      <c r="M4" s="1">
        <v>32.7</v>
      </c>
      <c r="O4" s="1">
        <v>38.150000000000006</v>
      </c>
      <c r="T4" s="2" t="s">
        <v>31</v>
      </c>
      <c r="U4" s="3"/>
    </row>
    <row r="5" ht="14.25" customHeight="1">
      <c r="A5" s="1" t="s">
        <v>1087</v>
      </c>
      <c r="B5" s="1" t="s">
        <v>51</v>
      </c>
      <c r="C5" s="1">
        <v>26.0</v>
      </c>
      <c r="D5" s="1">
        <v>35.0</v>
      </c>
      <c r="E5" s="1" t="s">
        <v>44</v>
      </c>
      <c r="F5" s="1" t="s">
        <v>45</v>
      </c>
      <c r="G5" s="1" t="s">
        <v>275</v>
      </c>
      <c r="H5" s="1" t="s">
        <v>44</v>
      </c>
      <c r="I5" s="1" t="s">
        <v>45</v>
      </c>
      <c r="J5" s="1" t="s">
        <v>670</v>
      </c>
      <c r="K5" s="1" t="s">
        <v>56</v>
      </c>
      <c r="M5" s="1">
        <v>0.0</v>
      </c>
      <c r="O5" s="1">
        <v>38.150000000000006</v>
      </c>
      <c r="T5" s="1" t="s">
        <v>34</v>
      </c>
      <c r="U5" s="1">
        <v>0.8151476674229041</v>
      </c>
    </row>
    <row r="6" ht="14.25" customHeight="1">
      <c r="A6" s="1" t="s">
        <v>1088</v>
      </c>
      <c r="B6" s="1" t="s">
        <v>51</v>
      </c>
      <c r="C6" s="1">
        <v>22.0</v>
      </c>
      <c r="D6" s="1">
        <v>33.0</v>
      </c>
      <c r="E6" s="1" t="s">
        <v>44</v>
      </c>
      <c r="F6" s="1" t="s">
        <v>45</v>
      </c>
      <c r="G6" s="1" t="s">
        <v>688</v>
      </c>
      <c r="H6" s="1" t="s">
        <v>44</v>
      </c>
      <c r="I6" s="1" t="s">
        <v>45</v>
      </c>
      <c r="J6" s="1" t="s">
        <v>670</v>
      </c>
      <c r="K6" s="1">
        <v>20.0</v>
      </c>
      <c r="M6" s="1">
        <v>21.8</v>
      </c>
      <c r="O6" s="1">
        <v>35.970000000000006</v>
      </c>
      <c r="Q6" s="2" t="s">
        <v>11</v>
      </c>
      <c r="R6" s="3"/>
      <c r="T6" s="1" t="s">
        <v>38</v>
      </c>
      <c r="U6" s="1">
        <v>0.6644657197050015</v>
      </c>
    </row>
    <row r="7" ht="14.25" customHeight="1">
      <c r="A7" s="1" t="s">
        <v>1089</v>
      </c>
      <c r="B7" s="1" t="s">
        <v>36</v>
      </c>
      <c r="C7" s="1">
        <v>21.0</v>
      </c>
      <c r="D7" s="1">
        <v>25.0</v>
      </c>
      <c r="E7" s="1" t="s">
        <v>722</v>
      </c>
      <c r="F7" s="1" t="s">
        <v>45</v>
      </c>
      <c r="G7" s="1" t="s">
        <v>964</v>
      </c>
      <c r="H7" s="1" t="s">
        <v>18</v>
      </c>
      <c r="I7" s="1" t="s">
        <v>19</v>
      </c>
      <c r="J7" s="1" t="s">
        <v>673</v>
      </c>
      <c r="K7" s="1">
        <v>32.0</v>
      </c>
      <c r="M7" s="1">
        <v>34.88</v>
      </c>
      <c r="O7" s="1">
        <v>27.250000000000004</v>
      </c>
      <c r="T7" s="1" t="s">
        <v>42</v>
      </c>
      <c r="U7" s="1">
        <v>0.6622436383785445</v>
      </c>
    </row>
    <row r="8" ht="14.25" customHeight="1">
      <c r="A8" s="1" t="s">
        <v>1090</v>
      </c>
      <c r="B8" s="1" t="s">
        <v>51</v>
      </c>
      <c r="C8" s="1">
        <v>27.0</v>
      </c>
      <c r="D8" s="1">
        <v>30.0</v>
      </c>
      <c r="E8" s="1" t="s">
        <v>44</v>
      </c>
      <c r="F8" s="1" t="s">
        <v>45</v>
      </c>
      <c r="G8" s="1" t="s">
        <v>670</v>
      </c>
      <c r="H8" s="1" t="s">
        <v>18</v>
      </c>
      <c r="I8" s="1" t="s">
        <v>19</v>
      </c>
      <c r="J8" s="1" t="s">
        <v>1084</v>
      </c>
      <c r="K8" s="1">
        <v>17.0</v>
      </c>
      <c r="M8" s="1">
        <v>18.53</v>
      </c>
      <c r="O8" s="1">
        <v>32.7</v>
      </c>
      <c r="Q8" s="1" t="s">
        <v>48</v>
      </c>
      <c r="R8" s="1">
        <v>4.468216339869284</v>
      </c>
      <c r="T8" s="1" t="s">
        <v>49</v>
      </c>
      <c r="U8" s="1">
        <v>5.313796171022461</v>
      </c>
    </row>
    <row r="9" ht="14.25" customHeight="1">
      <c r="A9" s="1" t="s">
        <v>1091</v>
      </c>
      <c r="B9" s="1" t="s">
        <v>33</v>
      </c>
      <c r="C9" s="1">
        <v>25.0</v>
      </c>
      <c r="D9" s="1">
        <v>30.0</v>
      </c>
      <c r="E9" s="1" t="s">
        <v>44</v>
      </c>
      <c r="F9" s="1" t="s">
        <v>45</v>
      </c>
      <c r="G9" s="1" t="s">
        <v>923</v>
      </c>
      <c r="H9" s="1" t="s">
        <v>44</v>
      </c>
      <c r="I9" s="1" t="s">
        <v>45</v>
      </c>
      <c r="J9" s="1" t="s">
        <v>180</v>
      </c>
      <c r="K9" s="1" t="s">
        <v>47</v>
      </c>
      <c r="M9" s="1">
        <v>0.0</v>
      </c>
      <c r="O9" s="1">
        <v>32.7</v>
      </c>
      <c r="Q9" s="1" t="s">
        <v>49</v>
      </c>
      <c r="R9" s="1">
        <v>0.7391922540335261</v>
      </c>
      <c r="T9" s="4" t="s">
        <v>53</v>
      </c>
      <c r="U9" s="4">
        <v>153.0</v>
      </c>
    </row>
    <row r="10" ht="14.25" customHeight="1">
      <c r="A10" s="1" t="s">
        <v>1092</v>
      </c>
      <c r="B10" s="1" t="s">
        <v>40</v>
      </c>
      <c r="C10" s="1">
        <v>22.0</v>
      </c>
      <c r="D10" s="1">
        <v>27.0</v>
      </c>
      <c r="E10" s="1" t="s">
        <v>722</v>
      </c>
      <c r="F10" s="1" t="s">
        <v>45</v>
      </c>
      <c r="G10" s="1" t="s">
        <v>964</v>
      </c>
      <c r="H10" s="1" t="s">
        <v>905</v>
      </c>
      <c r="I10" s="1" t="s">
        <v>29</v>
      </c>
      <c r="J10" s="1" t="s">
        <v>906</v>
      </c>
      <c r="K10" s="1">
        <v>15.0</v>
      </c>
      <c r="M10" s="1">
        <v>16.35</v>
      </c>
      <c r="O10" s="1">
        <v>29.430000000000003</v>
      </c>
      <c r="Q10" s="1" t="s">
        <v>57</v>
      </c>
      <c r="R10" s="1">
        <v>0.8175000000000001</v>
      </c>
    </row>
    <row r="11" ht="14.25" customHeight="1">
      <c r="A11" s="1" t="s">
        <v>1093</v>
      </c>
      <c r="B11" s="1" t="s">
        <v>23</v>
      </c>
      <c r="C11" s="1">
        <v>24.0</v>
      </c>
      <c r="D11" s="1">
        <v>27.0</v>
      </c>
      <c r="E11" s="1" t="s">
        <v>44</v>
      </c>
      <c r="F11" s="1" t="s">
        <v>45</v>
      </c>
      <c r="G11" s="1" t="s">
        <v>333</v>
      </c>
      <c r="H11" s="1" t="s">
        <v>44</v>
      </c>
      <c r="I11" s="1" t="s">
        <v>45</v>
      </c>
      <c r="J11" s="1" t="s">
        <v>923</v>
      </c>
      <c r="K11" s="1">
        <v>12.0</v>
      </c>
      <c r="M11" s="1">
        <v>13.080000000000002</v>
      </c>
      <c r="O11" s="1">
        <v>29.430000000000003</v>
      </c>
      <c r="Q11" s="1" t="s">
        <v>62</v>
      </c>
      <c r="R11" s="1">
        <v>0.0</v>
      </c>
      <c r="T11" s="1" t="s">
        <v>63</v>
      </c>
    </row>
    <row r="12" ht="14.25" customHeight="1">
      <c r="A12" s="1" t="s">
        <v>1094</v>
      </c>
      <c r="B12" s="1" t="s">
        <v>33</v>
      </c>
      <c r="C12" s="1">
        <v>24.0</v>
      </c>
      <c r="D12" s="1">
        <v>20.0</v>
      </c>
      <c r="E12" s="1" t="s">
        <v>44</v>
      </c>
      <c r="F12" s="1" t="s">
        <v>45</v>
      </c>
      <c r="G12" s="1" t="s">
        <v>180</v>
      </c>
      <c r="H12" s="1" t="s">
        <v>44</v>
      </c>
      <c r="I12" s="1" t="s">
        <v>45</v>
      </c>
      <c r="J12" s="1" t="s">
        <v>923</v>
      </c>
      <c r="K12" s="1">
        <v>26.0</v>
      </c>
      <c r="M12" s="1">
        <v>28.340000000000003</v>
      </c>
      <c r="O12" s="1">
        <v>21.8</v>
      </c>
      <c r="Q12" s="1" t="s">
        <v>69</v>
      </c>
      <c r="R12" s="1">
        <v>9.14330322305589</v>
      </c>
      <c r="T12" s="2"/>
      <c r="U12" s="2" t="s">
        <v>70</v>
      </c>
      <c r="V12" s="2" t="s">
        <v>71</v>
      </c>
      <c r="W12" s="2" t="s">
        <v>72</v>
      </c>
      <c r="X12" s="2" t="s">
        <v>73</v>
      </c>
      <c r="Y12" s="2" t="s">
        <v>74</v>
      </c>
    </row>
    <row r="13" ht="14.25" customHeight="1">
      <c r="A13" s="1" t="s">
        <v>1095</v>
      </c>
      <c r="B13" s="1" t="s">
        <v>14</v>
      </c>
      <c r="C13" s="1">
        <v>25.0</v>
      </c>
      <c r="D13" s="1">
        <v>25.0</v>
      </c>
      <c r="E13" s="1" t="s">
        <v>44</v>
      </c>
      <c r="F13" s="1" t="s">
        <v>45</v>
      </c>
      <c r="G13" s="1" t="s">
        <v>954</v>
      </c>
      <c r="H13" s="1" t="s">
        <v>18</v>
      </c>
      <c r="I13" s="1" t="s">
        <v>19</v>
      </c>
      <c r="J13" s="1" t="s">
        <v>25</v>
      </c>
      <c r="K13" s="1">
        <v>18.0</v>
      </c>
      <c r="M13" s="1">
        <v>19.62</v>
      </c>
      <c r="O13" s="1">
        <v>27.250000000000004</v>
      </c>
      <c r="Q13" s="1" t="s">
        <v>79</v>
      </c>
      <c r="R13" s="1">
        <v>83.59999382874422</v>
      </c>
      <c r="T13" s="1" t="s">
        <v>80</v>
      </c>
      <c r="U13" s="1">
        <v>1.0</v>
      </c>
      <c r="V13" s="1">
        <v>8443.498170146087</v>
      </c>
      <c r="W13" s="1">
        <v>8443.498170146087</v>
      </c>
      <c r="X13" s="1">
        <v>299.0285332015621</v>
      </c>
      <c r="Y13" s="1">
        <v>1.2365454831978046E-37</v>
      </c>
    </row>
    <row r="14" ht="14.25" customHeight="1">
      <c r="A14" s="1" t="s">
        <v>1096</v>
      </c>
      <c r="B14" s="1" t="s">
        <v>347</v>
      </c>
      <c r="C14" s="1">
        <v>29.0</v>
      </c>
      <c r="D14" s="1">
        <v>24.0</v>
      </c>
      <c r="E14" s="1" t="s">
        <v>44</v>
      </c>
      <c r="F14" s="1" t="s">
        <v>45</v>
      </c>
      <c r="G14" s="1" t="s">
        <v>342</v>
      </c>
      <c r="H14" s="1" t="s">
        <v>83</v>
      </c>
      <c r="I14" s="1" t="s">
        <v>84</v>
      </c>
      <c r="J14" s="1" t="s">
        <v>274</v>
      </c>
      <c r="K14" s="1">
        <v>12.0</v>
      </c>
      <c r="M14" s="1">
        <v>13.080000000000002</v>
      </c>
      <c r="O14" s="1">
        <v>26.160000000000004</v>
      </c>
      <c r="Q14" s="1" t="s">
        <v>86</v>
      </c>
      <c r="R14" s="1">
        <v>16.61668533600218</v>
      </c>
      <c r="T14" s="1" t="s">
        <v>87</v>
      </c>
      <c r="U14" s="1">
        <v>151.0</v>
      </c>
      <c r="V14" s="1">
        <v>4263.700891823119</v>
      </c>
      <c r="W14" s="1">
        <v>28.23642974717297</v>
      </c>
    </row>
    <row r="15" ht="14.25" customHeight="1">
      <c r="A15" s="1" t="s">
        <v>1097</v>
      </c>
      <c r="B15" s="1" t="s">
        <v>14</v>
      </c>
      <c r="C15" s="1">
        <v>24.0</v>
      </c>
      <c r="D15" s="1">
        <v>20.0</v>
      </c>
      <c r="E15" s="1" t="s">
        <v>44</v>
      </c>
      <c r="F15" s="1" t="s">
        <v>45</v>
      </c>
      <c r="G15" s="1" t="s">
        <v>123</v>
      </c>
      <c r="H15" s="1" t="s">
        <v>18</v>
      </c>
      <c r="I15" s="1" t="s">
        <v>19</v>
      </c>
      <c r="J15" s="1" t="s">
        <v>310</v>
      </c>
      <c r="K15" s="1">
        <v>20.0</v>
      </c>
      <c r="M15" s="1">
        <v>21.8</v>
      </c>
      <c r="O15" s="1">
        <v>21.8</v>
      </c>
      <c r="Q15" s="1" t="s">
        <v>93</v>
      </c>
      <c r="R15" s="1">
        <v>3.563353616425896</v>
      </c>
      <c r="T15" s="4" t="s">
        <v>94</v>
      </c>
      <c r="U15" s="4">
        <v>152.0</v>
      </c>
      <c r="V15" s="4">
        <v>12707.199061969206</v>
      </c>
      <c r="W15" s="4"/>
      <c r="X15" s="4"/>
      <c r="Y15" s="4"/>
    </row>
    <row r="16" ht="14.25" customHeight="1">
      <c r="A16" s="1" t="s">
        <v>1098</v>
      </c>
      <c r="B16" s="1" t="s">
        <v>133</v>
      </c>
      <c r="C16" s="1">
        <v>24.0</v>
      </c>
      <c r="D16" s="1">
        <v>20.0</v>
      </c>
      <c r="E16" s="1" t="s">
        <v>44</v>
      </c>
      <c r="F16" s="1" t="s">
        <v>45</v>
      </c>
      <c r="G16" s="1" t="s">
        <v>923</v>
      </c>
      <c r="H16" s="1" t="s">
        <v>28</v>
      </c>
      <c r="I16" s="1" t="s">
        <v>29</v>
      </c>
      <c r="J16" s="1" t="s">
        <v>30</v>
      </c>
      <c r="K16" s="1">
        <v>12.0</v>
      </c>
      <c r="M16" s="1">
        <v>13.080000000000002</v>
      </c>
      <c r="O16" s="1">
        <v>21.8</v>
      </c>
      <c r="Q16" s="1" t="s">
        <v>100</v>
      </c>
      <c r="R16" s="1">
        <v>65.4</v>
      </c>
    </row>
    <row r="17" ht="14.25" customHeight="1">
      <c r="A17" s="1" t="s">
        <v>1099</v>
      </c>
      <c r="B17" s="1" t="s">
        <v>51</v>
      </c>
      <c r="C17" s="1">
        <v>26.0</v>
      </c>
      <c r="D17" s="1">
        <v>18.0</v>
      </c>
      <c r="E17" s="1" t="s">
        <v>44</v>
      </c>
      <c r="F17" s="1" t="s">
        <v>45</v>
      </c>
      <c r="G17" s="1" t="s">
        <v>943</v>
      </c>
      <c r="H17" s="1" t="s">
        <v>18</v>
      </c>
      <c r="I17" s="1" t="s">
        <v>19</v>
      </c>
      <c r="J17" s="1" t="s">
        <v>310</v>
      </c>
      <c r="K17" s="1">
        <v>10.0</v>
      </c>
      <c r="M17" s="1">
        <v>10.9</v>
      </c>
      <c r="O17" s="1">
        <v>19.62</v>
      </c>
      <c r="Q17" s="1" t="s">
        <v>102</v>
      </c>
      <c r="R17" s="1">
        <v>0.0</v>
      </c>
      <c r="T17" s="2"/>
      <c r="U17" s="2" t="s">
        <v>103</v>
      </c>
      <c r="V17" s="2" t="s">
        <v>49</v>
      </c>
      <c r="W17" s="2" t="s">
        <v>104</v>
      </c>
      <c r="X17" s="2" t="s">
        <v>105</v>
      </c>
      <c r="Y17" s="2" t="s">
        <v>106</v>
      </c>
      <c r="Z17" s="2" t="s">
        <v>107</v>
      </c>
      <c r="AA17" s="2" t="s">
        <v>108</v>
      </c>
      <c r="AB17" s="2" t="s">
        <v>109</v>
      </c>
    </row>
    <row r="18" ht="14.25" customHeight="1">
      <c r="A18" s="1" t="s">
        <v>1100</v>
      </c>
      <c r="B18" s="1" t="s">
        <v>51</v>
      </c>
      <c r="C18" s="1">
        <v>28.0</v>
      </c>
      <c r="D18" s="1">
        <v>18.0</v>
      </c>
      <c r="E18" s="1" t="s">
        <v>44</v>
      </c>
      <c r="F18" s="1" t="s">
        <v>45</v>
      </c>
      <c r="G18" s="1" t="s">
        <v>46</v>
      </c>
      <c r="H18" s="1" t="s">
        <v>44</v>
      </c>
      <c r="I18" s="1" t="s">
        <v>45</v>
      </c>
      <c r="J18" s="1" t="s">
        <v>688</v>
      </c>
      <c r="K18" s="1" t="s">
        <v>56</v>
      </c>
      <c r="M18" s="1">
        <v>0.0</v>
      </c>
      <c r="O18" s="1">
        <v>19.62</v>
      </c>
      <c r="Q18" s="1" t="s">
        <v>111</v>
      </c>
      <c r="R18" s="1">
        <v>65.4</v>
      </c>
      <c r="T18" s="1" t="s">
        <v>112</v>
      </c>
      <c r="U18" s="1">
        <v>0.5605697997414971</v>
      </c>
      <c r="V18" s="1">
        <v>0.48540312229254595</v>
      </c>
      <c r="W18" s="1">
        <v>1.154854128448826</v>
      </c>
      <c r="X18" s="1">
        <v>0.24997446061799788</v>
      </c>
      <c r="Y18" s="1">
        <v>-0.39848916690198155</v>
      </c>
      <c r="Z18" s="1">
        <v>1.519628766384976</v>
      </c>
      <c r="AA18" s="1">
        <v>-0.39848916690198155</v>
      </c>
      <c r="AB18" s="1">
        <v>1.519628766384976</v>
      </c>
    </row>
    <row r="19" ht="14.25" customHeight="1">
      <c r="A19" s="1" t="s">
        <v>1101</v>
      </c>
      <c r="B19" s="1" t="s">
        <v>40</v>
      </c>
      <c r="C19" s="1">
        <v>23.0</v>
      </c>
      <c r="D19" s="1">
        <v>17.0</v>
      </c>
      <c r="E19" s="1" t="s">
        <v>44</v>
      </c>
      <c r="F19" s="1" t="s">
        <v>45</v>
      </c>
      <c r="G19" s="1" t="s">
        <v>923</v>
      </c>
      <c r="H19" s="1" t="s">
        <v>18</v>
      </c>
      <c r="I19" s="1" t="s">
        <v>19</v>
      </c>
      <c r="J19" s="1" t="s">
        <v>673</v>
      </c>
      <c r="K19" s="1">
        <v>17.0</v>
      </c>
      <c r="M19" s="1">
        <v>18.53</v>
      </c>
      <c r="O19" s="1">
        <v>18.53</v>
      </c>
      <c r="Q19" s="1" t="s">
        <v>117</v>
      </c>
      <c r="R19" s="1">
        <v>683.6371000000004</v>
      </c>
      <c r="T19" s="4" t="s">
        <v>12</v>
      </c>
      <c r="U19" s="4">
        <v>0.4796506618409458</v>
      </c>
      <c r="V19" s="4">
        <v>0.027737590536541186</v>
      </c>
      <c r="W19" s="4">
        <v>17.292441504933873</v>
      </c>
      <c r="X19" s="4">
        <v>1.2365454831982983E-37</v>
      </c>
      <c r="Y19" s="4">
        <v>0.42484676030954516</v>
      </c>
      <c r="Z19" s="4">
        <v>0.5344545633723464</v>
      </c>
      <c r="AA19" s="4">
        <v>0.42484676030954516</v>
      </c>
      <c r="AB19" s="4">
        <v>0.5344545633723464</v>
      </c>
    </row>
    <row r="20" ht="14.25" customHeight="1">
      <c r="A20" s="1" t="s">
        <v>1102</v>
      </c>
      <c r="B20" s="1" t="s">
        <v>14</v>
      </c>
      <c r="C20" s="1">
        <v>19.0</v>
      </c>
      <c r="D20" s="1">
        <v>4.0</v>
      </c>
      <c r="E20" s="1" t="s">
        <v>722</v>
      </c>
      <c r="F20" s="1" t="s">
        <v>45</v>
      </c>
      <c r="G20" s="1" t="s">
        <v>1103</v>
      </c>
      <c r="H20" s="1" t="s">
        <v>83</v>
      </c>
      <c r="I20" s="1" t="s">
        <v>84</v>
      </c>
      <c r="J20" s="1" t="s">
        <v>281</v>
      </c>
      <c r="K20" s="1">
        <v>17.0</v>
      </c>
      <c r="M20" s="1">
        <v>18.53</v>
      </c>
      <c r="O20" s="1">
        <v>4.36</v>
      </c>
      <c r="Q20" s="4" t="s">
        <v>121</v>
      </c>
      <c r="R20" s="4">
        <v>153.0</v>
      </c>
    </row>
    <row r="21" ht="14.25" customHeight="1">
      <c r="A21" s="1" t="s">
        <v>1104</v>
      </c>
      <c r="B21" s="1" t="s">
        <v>14</v>
      </c>
      <c r="C21" s="1">
        <v>26.0</v>
      </c>
      <c r="D21" s="1">
        <v>16.0</v>
      </c>
      <c r="E21" s="1" t="s">
        <v>44</v>
      </c>
      <c r="F21" s="1" t="s">
        <v>45</v>
      </c>
      <c r="G21" s="1" t="s">
        <v>923</v>
      </c>
      <c r="H21" s="1" t="s">
        <v>18</v>
      </c>
      <c r="I21" s="1" t="s">
        <v>19</v>
      </c>
      <c r="J21" s="1" t="s">
        <v>25</v>
      </c>
      <c r="K21" s="1">
        <v>16.0</v>
      </c>
      <c r="M21" s="1">
        <v>17.44</v>
      </c>
      <c r="O21" s="1">
        <v>17.44</v>
      </c>
    </row>
    <row r="22" ht="14.25" customHeight="1">
      <c r="A22" s="1" t="s">
        <v>1105</v>
      </c>
      <c r="B22" s="1" t="s">
        <v>14</v>
      </c>
      <c r="C22" s="1">
        <v>20.0</v>
      </c>
      <c r="D22" s="1">
        <v>9.0</v>
      </c>
      <c r="E22" s="1" t="s">
        <v>44</v>
      </c>
      <c r="F22" s="1" t="s">
        <v>45</v>
      </c>
      <c r="G22" s="1" t="s">
        <v>923</v>
      </c>
      <c r="H22" s="1" t="s">
        <v>97</v>
      </c>
      <c r="I22" s="1" t="s">
        <v>98</v>
      </c>
      <c r="J22" s="1" t="s">
        <v>99</v>
      </c>
      <c r="K22" s="1">
        <v>16.0</v>
      </c>
      <c r="M22" s="1">
        <v>17.44</v>
      </c>
      <c r="O22" s="1">
        <v>9.81</v>
      </c>
    </row>
    <row r="23" ht="14.25" customHeight="1">
      <c r="A23" s="1" t="s">
        <v>1106</v>
      </c>
      <c r="B23" s="1" t="s">
        <v>51</v>
      </c>
      <c r="C23" s="1">
        <v>20.0</v>
      </c>
      <c r="D23" s="1">
        <v>9.0</v>
      </c>
      <c r="E23" s="1" t="s">
        <v>44</v>
      </c>
      <c r="F23" s="1" t="s">
        <v>45</v>
      </c>
      <c r="G23" s="1" t="s">
        <v>275</v>
      </c>
      <c r="H23" s="1" t="s">
        <v>90</v>
      </c>
      <c r="I23" s="1" t="s">
        <v>91</v>
      </c>
      <c r="J23" s="1" t="s">
        <v>749</v>
      </c>
      <c r="K23" s="1">
        <v>16.0</v>
      </c>
      <c r="M23" s="1">
        <v>17.44</v>
      </c>
      <c r="O23" s="1">
        <v>9.81</v>
      </c>
      <c r="T23" s="1" t="s">
        <v>130</v>
      </c>
      <c r="Y23" s="1" t="s">
        <v>131</v>
      </c>
    </row>
    <row r="24" ht="14.25" customHeight="1">
      <c r="A24" s="1" t="s">
        <v>1107</v>
      </c>
      <c r="B24" s="1" t="s">
        <v>51</v>
      </c>
      <c r="C24" s="1">
        <v>25.0</v>
      </c>
      <c r="D24" s="1">
        <v>16.0</v>
      </c>
      <c r="E24" s="1" t="s">
        <v>44</v>
      </c>
      <c r="F24" s="1" t="s">
        <v>45</v>
      </c>
      <c r="G24" s="1" t="s">
        <v>943</v>
      </c>
      <c r="H24" s="1" t="s">
        <v>15</v>
      </c>
      <c r="I24" s="1" t="s">
        <v>16</v>
      </c>
      <c r="J24" s="1" t="s">
        <v>24</v>
      </c>
      <c r="K24" s="1">
        <v>9.0</v>
      </c>
      <c r="M24" s="1">
        <v>9.81</v>
      </c>
      <c r="O24" s="1">
        <v>17.44</v>
      </c>
    </row>
    <row r="25" ht="14.25" customHeight="1">
      <c r="A25" s="1" t="s">
        <v>1108</v>
      </c>
      <c r="B25" s="1" t="s">
        <v>133</v>
      </c>
      <c r="C25" s="1">
        <v>24.0</v>
      </c>
      <c r="D25" s="1">
        <v>15.0</v>
      </c>
      <c r="E25" s="1" t="s">
        <v>722</v>
      </c>
      <c r="F25" s="1" t="s">
        <v>45</v>
      </c>
      <c r="G25" s="1" t="s">
        <v>964</v>
      </c>
      <c r="H25" s="1" t="s">
        <v>18</v>
      </c>
      <c r="I25" s="1" t="s">
        <v>19</v>
      </c>
      <c r="J25" s="1" t="s">
        <v>673</v>
      </c>
      <c r="K25" s="1">
        <v>13.0</v>
      </c>
      <c r="M25" s="1">
        <v>14.170000000000002</v>
      </c>
      <c r="O25" s="1">
        <v>16.35</v>
      </c>
      <c r="T25" s="2" t="s">
        <v>136</v>
      </c>
      <c r="U25" s="2" t="s">
        <v>137</v>
      </c>
      <c r="V25" s="2" t="s">
        <v>138</v>
      </c>
      <c r="W25" s="2" t="s">
        <v>139</v>
      </c>
      <c r="Y25" s="2" t="s">
        <v>140</v>
      </c>
      <c r="Z25" s="2" t="s">
        <v>11</v>
      </c>
    </row>
    <row r="26" ht="14.25" customHeight="1">
      <c r="A26" s="1" t="s">
        <v>1109</v>
      </c>
      <c r="B26" s="1" t="s">
        <v>23</v>
      </c>
      <c r="C26" s="1">
        <v>24.0</v>
      </c>
      <c r="D26" s="1">
        <v>15.0</v>
      </c>
      <c r="E26" s="1" t="s">
        <v>44</v>
      </c>
      <c r="F26" s="1" t="s">
        <v>45</v>
      </c>
      <c r="G26" s="1" t="s">
        <v>954</v>
      </c>
      <c r="H26" s="1" t="s">
        <v>18</v>
      </c>
      <c r="I26" s="1" t="s">
        <v>19</v>
      </c>
      <c r="J26" s="1" t="s">
        <v>310</v>
      </c>
      <c r="K26" s="1">
        <v>13.0</v>
      </c>
      <c r="M26" s="1">
        <v>14.170000000000002</v>
      </c>
      <c r="O26" s="1">
        <v>16.35</v>
      </c>
      <c r="T26" s="1">
        <v>1.0</v>
      </c>
      <c r="U26" s="1">
        <v>78.98345301073614</v>
      </c>
      <c r="V26" s="1">
        <v>-13.583453010736136</v>
      </c>
      <c r="W26" s="1">
        <v>-2.5647120573477173</v>
      </c>
      <c r="Y26" s="1">
        <v>0.32679738562091504</v>
      </c>
      <c r="Z26" s="1">
        <v>0.0</v>
      </c>
    </row>
    <row r="27" ht="14.25" customHeight="1">
      <c r="A27" s="1" t="s">
        <v>1110</v>
      </c>
      <c r="B27" s="1" t="s">
        <v>14</v>
      </c>
      <c r="C27" s="1">
        <v>25.0</v>
      </c>
      <c r="D27" s="1">
        <v>15.0</v>
      </c>
      <c r="E27" s="1" t="s">
        <v>44</v>
      </c>
      <c r="F27" s="1" t="s">
        <v>45</v>
      </c>
      <c r="G27" s="1" t="s">
        <v>46</v>
      </c>
      <c r="H27" s="1" t="s">
        <v>905</v>
      </c>
      <c r="I27" s="1" t="s">
        <v>29</v>
      </c>
      <c r="J27" s="1" t="s">
        <v>906</v>
      </c>
      <c r="K27" s="1">
        <v>12.0</v>
      </c>
      <c r="M27" s="1">
        <v>13.080000000000002</v>
      </c>
      <c r="O27" s="1">
        <v>16.35</v>
      </c>
      <c r="T27" s="1">
        <v>2.0</v>
      </c>
      <c r="U27" s="1">
        <v>24.08743476303989</v>
      </c>
      <c r="V27" s="1">
        <v>24.962565236960113</v>
      </c>
      <c r="W27" s="1">
        <v>4.713219237771045</v>
      </c>
      <c r="Y27" s="1">
        <v>0.9803921568627452</v>
      </c>
      <c r="Z27" s="1">
        <v>0.0</v>
      </c>
    </row>
    <row r="28" ht="14.25" customHeight="1">
      <c r="A28" s="1" t="s">
        <v>1111</v>
      </c>
      <c r="B28" s="1" t="s">
        <v>23</v>
      </c>
      <c r="C28" s="1">
        <v>27.0</v>
      </c>
      <c r="D28" s="1">
        <v>15.0</v>
      </c>
      <c r="E28" s="1" t="s">
        <v>44</v>
      </c>
      <c r="F28" s="1" t="s">
        <v>45</v>
      </c>
      <c r="G28" s="1" t="s">
        <v>275</v>
      </c>
      <c r="H28" s="1" t="s">
        <v>28</v>
      </c>
      <c r="I28" s="1" t="s">
        <v>29</v>
      </c>
      <c r="J28" s="1" t="s">
        <v>683</v>
      </c>
      <c r="K28" s="1" t="s">
        <v>56</v>
      </c>
      <c r="M28" s="1">
        <v>0.0</v>
      </c>
      <c r="O28" s="1">
        <v>16.35</v>
      </c>
      <c r="T28" s="1">
        <v>3.0</v>
      </c>
      <c r="U28" s="1">
        <v>18.859242548973583</v>
      </c>
      <c r="V28" s="1">
        <v>13.84075745102642</v>
      </c>
      <c r="W28" s="1">
        <v>2.6132940931452433</v>
      </c>
      <c r="Y28" s="1">
        <v>1.6339869281045751</v>
      </c>
      <c r="Z28" s="1">
        <v>0.0</v>
      </c>
    </row>
    <row r="29" ht="14.25" customHeight="1">
      <c r="A29" s="1" t="s">
        <v>1112</v>
      </c>
      <c r="B29" s="1" t="s">
        <v>40</v>
      </c>
      <c r="C29" s="1">
        <v>24.0</v>
      </c>
      <c r="D29" s="1">
        <v>13.0</v>
      </c>
      <c r="E29" s="1" t="s">
        <v>44</v>
      </c>
      <c r="F29" s="1" t="s">
        <v>45</v>
      </c>
      <c r="G29" s="1" t="s">
        <v>607</v>
      </c>
      <c r="H29" s="1" t="s">
        <v>44</v>
      </c>
      <c r="I29" s="1" t="s">
        <v>45</v>
      </c>
      <c r="J29" s="1" t="s">
        <v>670</v>
      </c>
      <c r="K29" s="1">
        <v>5.0</v>
      </c>
      <c r="M29" s="1">
        <v>5.45</v>
      </c>
      <c r="O29" s="1">
        <v>14.170000000000002</v>
      </c>
      <c r="T29" s="1">
        <v>4.0</v>
      </c>
      <c r="U29" s="1">
        <v>18.859242548973583</v>
      </c>
      <c r="V29" s="1">
        <v>-18.859242548973583</v>
      </c>
      <c r="W29" s="1">
        <v>-3.5608417623683732</v>
      </c>
      <c r="Y29" s="1">
        <v>2.2875816993464055</v>
      </c>
      <c r="Z29" s="1">
        <v>0.0</v>
      </c>
    </row>
    <row r="30" ht="14.25" customHeight="1">
      <c r="A30" s="1" t="s">
        <v>1113</v>
      </c>
      <c r="B30" s="1" t="s">
        <v>40</v>
      </c>
      <c r="C30" s="1">
        <v>25.0</v>
      </c>
      <c r="D30" s="1">
        <v>7.0</v>
      </c>
      <c r="E30" s="1" t="s">
        <v>44</v>
      </c>
      <c r="F30" s="1" t="s">
        <v>45</v>
      </c>
      <c r="G30" s="1" t="s">
        <v>275</v>
      </c>
      <c r="H30" s="1" t="s">
        <v>18</v>
      </c>
      <c r="I30" s="1" t="s">
        <v>19</v>
      </c>
      <c r="J30" s="1" t="s">
        <v>673</v>
      </c>
      <c r="K30" s="1">
        <v>12.0</v>
      </c>
      <c r="M30" s="1">
        <v>13.080000000000002</v>
      </c>
      <c r="O30" s="1">
        <v>7.630000000000001</v>
      </c>
      <c r="T30" s="1">
        <v>5.0</v>
      </c>
      <c r="U30" s="1">
        <v>17.81360410616032</v>
      </c>
      <c r="V30" s="1">
        <v>3.9863958938396813</v>
      </c>
      <c r="W30" s="1">
        <v>0.7526773646002394</v>
      </c>
      <c r="Y30" s="1">
        <v>2.9411764705882355</v>
      </c>
      <c r="Z30" s="1">
        <v>0.0</v>
      </c>
    </row>
    <row r="31" ht="14.25" customHeight="1">
      <c r="A31" s="1" t="s">
        <v>1114</v>
      </c>
      <c r="B31" s="1" t="s">
        <v>51</v>
      </c>
      <c r="C31" s="1">
        <v>22.0</v>
      </c>
      <c r="D31" s="1">
        <v>7.0</v>
      </c>
      <c r="E31" s="1" t="s">
        <v>44</v>
      </c>
      <c r="F31" s="1" t="s">
        <v>45</v>
      </c>
      <c r="G31" s="1" t="s">
        <v>275</v>
      </c>
      <c r="H31" s="1" t="s">
        <v>18</v>
      </c>
      <c r="I31" s="1" t="s">
        <v>19</v>
      </c>
      <c r="J31" s="1" t="s">
        <v>565</v>
      </c>
      <c r="K31" s="1">
        <v>12.0</v>
      </c>
      <c r="M31" s="1">
        <v>13.080000000000002</v>
      </c>
      <c r="O31" s="1">
        <v>7.630000000000001</v>
      </c>
      <c r="T31" s="1">
        <v>6.0</v>
      </c>
      <c r="U31" s="1">
        <v>13.631050334907272</v>
      </c>
      <c r="V31" s="1">
        <v>21.24894966509273</v>
      </c>
      <c r="W31" s="1">
        <v>4.012045933310492</v>
      </c>
      <c r="Y31" s="1">
        <v>3.5947712418300655</v>
      </c>
      <c r="Z31" s="1">
        <v>0.0</v>
      </c>
    </row>
    <row r="32" ht="14.25" customHeight="1">
      <c r="A32" s="1" t="s">
        <v>1115</v>
      </c>
      <c r="B32" s="1" t="s">
        <v>14</v>
      </c>
      <c r="C32" s="1">
        <v>27.0</v>
      </c>
      <c r="D32" s="1">
        <v>12.0</v>
      </c>
      <c r="E32" s="1" t="s">
        <v>44</v>
      </c>
      <c r="F32" s="1" t="s">
        <v>45</v>
      </c>
      <c r="G32" s="1" t="s">
        <v>600</v>
      </c>
      <c r="H32" s="1" t="s">
        <v>83</v>
      </c>
      <c r="I32" s="1" t="s">
        <v>84</v>
      </c>
      <c r="J32" s="1" t="s">
        <v>307</v>
      </c>
      <c r="K32" s="1">
        <v>1.0</v>
      </c>
      <c r="M32" s="1">
        <v>1.09</v>
      </c>
      <c r="O32" s="1">
        <v>13.080000000000002</v>
      </c>
      <c r="T32" s="1">
        <v>7.0</v>
      </c>
      <c r="U32" s="1">
        <v>16.245146441940427</v>
      </c>
      <c r="V32" s="1">
        <v>2.2848535580595737</v>
      </c>
      <c r="W32" s="1">
        <v>0.4314066139881797</v>
      </c>
      <c r="Y32" s="1">
        <v>4.248366013071895</v>
      </c>
      <c r="Z32" s="1">
        <v>0.0</v>
      </c>
    </row>
    <row r="33" ht="14.25" customHeight="1">
      <c r="A33" s="1" t="s">
        <v>1116</v>
      </c>
      <c r="B33" s="1" t="s">
        <v>14</v>
      </c>
      <c r="C33" s="1">
        <v>21.0</v>
      </c>
      <c r="D33" s="1">
        <v>11.0</v>
      </c>
      <c r="E33" s="1" t="s">
        <v>44</v>
      </c>
      <c r="F33" s="1" t="s">
        <v>45</v>
      </c>
      <c r="G33" s="1" t="s">
        <v>275</v>
      </c>
      <c r="H33" s="1" t="s">
        <v>83</v>
      </c>
      <c r="I33" s="1" t="s">
        <v>84</v>
      </c>
      <c r="J33" s="1" t="s">
        <v>316</v>
      </c>
      <c r="K33" s="1">
        <v>8.0</v>
      </c>
      <c r="M33" s="1">
        <v>8.72</v>
      </c>
      <c r="O33" s="1">
        <v>11.99</v>
      </c>
      <c r="T33" s="1">
        <v>8.0</v>
      </c>
      <c r="U33" s="1">
        <v>16.245146441940427</v>
      </c>
      <c r="V33" s="1">
        <v>-16.245146441940427</v>
      </c>
      <c r="W33" s="1">
        <v>-3.06727037080287</v>
      </c>
      <c r="Y33" s="1">
        <v>4.901960784313725</v>
      </c>
      <c r="Z33" s="1">
        <v>0.0</v>
      </c>
    </row>
    <row r="34" ht="14.25" customHeight="1">
      <c r="A34" s="1" t="s">
        <v>1117</v>
      </c>
      <c r="B34" s="1" t="s">
        <v>51</v>
      </c>
      <c r="C34" s="1">
        <v>20.0</v>
      </c>
      <c r="D34" s="1">
        <v>10.0</v>
      </c>
      <c r="E34" s="1" t="s">
        <v>44</v>
      </c>
      <c r="F34" s="1" t="s">
        <v>45</v>
      </c>
      <c r="G34" s="1" t="s">
        <v>589</v>
      </c>
      <c r="H34" s="1" t="s">
        <v>18</v>
      </c>
      <c r="I34" s="1" t="s">
        <v>19</v>
      </c>
      <c r="J34" s="1" t="s">
        <v>931</v>
      </c>
      <c r="K34" s="1">
        <v>10.0</v>
      </c>
      <c r="M34" s="1">
        <v>10.9</v>
      </c>
      <c r="O34" s="1">
        <v>10.9</v>
      </c>
      <c r="T34" s="1">
        <v>9.0</v>
      </c>
      <c r="U34" s="1">
        <v>14.676688777720534</v>
      </c>
      <c r="V34" s="1">
        <v>1.6733112222794677</v>
      </c>
      <c r="W34" s="1">
        <v>0.31594039189324086</v>
      </c>
      <c r="Y34" s="1">
        <v>5.555555555555555</v>
      </c>
      <c r="Z34" s="1">
        <v>0.0</v>
      </c>
    </row>
    <row r="35" ht="14.25" customHeight="1">
      <c r="A35" s="1" t="s">
        <v>1118</v>
      </c>
      <c r="B35" s="1" t="s">
        <v>65</v>
      </c>
      <c r="C35" s="1">
        <v>24.0</v>
      </c>
      <c r="D35" s="1">
        <v>10.0</v>
      </c>
      <c r="E35" s="1" t="s">
        <v>44</v>
      </c>
      <c r="F35" s="1" t="s">
        <v>45</v>
      </c>
      <c r="G35" s="1" t="s">
        <v>923</v>
      </c>
      <c r="H35" s="1" t="s">
        <v>83</v>
      </c>
      <c r="I35" s="1" t="s">
        <v>84</v>
      </c>
      <c r="J35" s="1" t="s">
        <v>281</v>
      </c>
      <c r="K35" s="1">
        <v>9.0</v>
      </c>
      <c r="M35" s="1">
        <v>9.81</v>
      </c>
      <c r="O35" s="1">
        <v>10.9</v>
      </c>
      <c r="T35" s="1">
        <v>10.0</v>
      </c>
      <c r="U35" s="1">
        <v>14.676688777720534</v>
      </c>
      <c r="V35" s="1">
        <v>-1.5966887777205319</v>
      </c>
      <c r="W35" s="1">
        <v>-0.3014731936581207</v>
      </c>
      <c r="Y35" s="1">
        <v>6.209150326797386</v>
      </c>
      <c r="Z35" s="1">
        <v>0.0</v>
      </c>
    </row>
    <row r="36" ht="14.25" customHeight="1">
      <c r="A36" s="1" t="s">
        <v>1119</v>
      </c>
      <c r="B36" s="1" t="s">
        <v>51</v>
      </c>
      <c r="C36" s="1">
        <v>22.0</v>
      </c>
      <c r="D36" s="1">
        <v>10.0</v>
      </c>
      <c r="E36" s="1" t="s">
        <v>44</v>
      </c>
      <c r="F36" s="1" t="s">
        <v>45</v>
      </c>
      <c r="G36" s="1" t="s">
        <v>517</v>
      </c>
      <c r="H36" s="1" t="s">
        <v>44</v>
      </c>
      <c r="I36" s="1" t="s">
        <v>45</v>
      </c>
      <c r="J36" s="1" t="s">
        <v>180</v>
      </c>
      <c r="K36" s="1">
        <v>5.0</v>
      </c>
      <c r="M36" s="1">
        <v>5.45</v>
      </c>
      <c r="O36" s="1">
        <v>10.9</v>
      </c>
      <c r="T36" s="1">
        <v>11.0</v>
      </c>
      <c r="U36" s="1">
        <v>11.016954227874116</v>
      </c>
      <c r="V36" s="1">
        <v>17.323045772125887</v>
      </c>
      <c r="W36" s="1">
        <v>3.270790153773272</v>
      </c>
      <c r="Y36" s="1">
        <v>6.862745098039215</v>
      </c>
      <c r="Z36" s="1">
        <v>0.0</v>
      </c>
    </row>
    <row r="37" ht="14.25" customHeight="1">
      <c r="A37" s="1" t="s">
        <v>1120</v>
      </c>
      <c r="B37" s="1" t="s">
        <v>23</v>
      </c>
      <c r="C37" s="1">
        <v>19.0</v>
      </c>
      <c r="D37" s="1">
        <v>10.0</v>
      </c>
      <c r="E37" s="1" t="s">
        <v>44</v>
      </c>
      <c r="F37" s="1" t="s">
        <v>45</v>
      </c>
      <c r="G37" s="1" t="s">
        <v>333</v>
      </c>
      <c r="H37" s="1" t="s">
        <v>83</v>
      </c>
      <c r="I37" s="1" t="s">
        <v>84</v>
      </c>
      <c r="J37" s="1" t="s">
        <v>284</v>
      </c>
      <c r="K37" s="1">
        <v>2.0</v>
      </c>
      <c r="M37" s="1">
        <v>2.18</v>
      </c>
      <c r="O37" s="1">
        <v>10.9</v>
      </c>
      <c r="T37" s="1">
        <v>12.0</v>
      </c>
      <c r="U37" s="1">
        <v>13.631050334907272</v>
      </c>
      <c r="V37" s="1">
        <v>5.988949665092729</v>
      </c>
      <c r="W37" s="1">
        <v>1.1307825340708038</v>
      </c>
      <c r="Y37" s="1">
        <v>7.516339869281046</v>
      </c>
      <c r="Z37" s="1">
        <v>0.0</v>
      </c>
    </row>
    <row r="38" ht="14.25" customHeight="1">
      <c r="A38" s="1" t="s">
        <v>1121</v>
      </c>
      <c r="B38" s="1" t="s">
        <v>14</v>
      </c>
      <c r="C38" s="1">
        <v>26.0</v>
      </c>
      <c r="D38" s="1">
        <v>10.0</v>
      </c>
      <c r="E38" s="1" t="s">
        <v>44</v>
      </c>
      <c r="F38" s="1" t="s">
        <v>45</v>
      </c>
      <c r="G38" s="1" t="s">
        <v>923</v>
      </c>
      <c r="H38" s="1" t="s">
        <v>90</v>
      </c>
      <c r="I38" s="1" t="s">
        <v>91</v>
      </c>
      <c r="J38" s="1" t="s">
        <v>747</v>
      </c>
      <c r="K38" s="1">
        <v>1.0</v>
      </c>
      <c r="M38" s="1">
        <v>1.09</v>
      </c>
      <c r="O38" s="1">
        <v>10.9</v>
      </c>
      <c r="T38" s="1">
        <v>13.0</v>
      </c>
      <c r="U38" s="1">
        <v>13.10823111350064</v>
      </c>
      <c r="V38" s="1">
        <v>-0.028231113500638116</v>
      </c>
      <c r="W38" s="1">
        <v>-0.005330358718818481</v>
      </c>
      <c r="Y38" s="1">
        <v>8.169934640522877</v>
      </c>
      <c r="Z38" s="1">
        <v>0.0</v>
      </c>
    </row>
    <row r="39" ht="14.25" customHeight="1">
      <c r="A39" s="1" t="s">
        <v>1122</v>
      </c>
      <c r="B39" s="1" t="s">
        <v>51</v>
      </c>
      <c r="C39" s="1">
        <v>25.0</v>
      </c>
      <c r="D39" s="1">
        <v>10.0</v>
      </c>
      <c r="E39" s="1" t="s">
        <v>44</v>
      </c>
      <c r="F39" s="1" t="s">
        <v>45</v>
      </c>
      <c r="G39" s="1" t="s">
        <v>180</v>
      </c>
      <c r="H39" s="1" t="s">
        <v>83</v>
      </c>
      <c r="I39" s="1" t="s">
        <v>84</v>
      </c>
      <c r="J39" s="1" t="s">
        <v>316</v>
      </c>
      <c r="K39" s="1" t="s">
        <v>47</v>
      </c>
      <c r="M39" s="1">
        <v>0.0</v>
      </c>
      <c r="O39" s="1">
        <v>10.9</v>
      </c>
      <c r="T39" s="1">
        <v>14.0</v>
      </c>
      <c r="U39" s="1">
        <v>11.016954227874116</v>
      </c>
      <c r="V39" s="1">
        <v>10.783045772125885</v>
      </c>
      <c r="W39" s="1">
        <v>2.0359629826705485</v>
      </c>
      <c r="Y39" s="1">
        <v>8.823529411764707</v>
      </c>
      <c r="Z39" s="1">
        <v>0.0</v>
      </c>
    </row>
    <row r="40" ht="14.25" customHeight="1">
      <c r="A40" s="1" t="s">
        <v>1123</v>
      </c>
      <c r="B40" s="1" t="s">
        <v>36</v>
      </c>
      <c r="C40" s="1">
        <v>25.0</v>
      </c>
      <c r="D40" s="1">
        <v>10.0</v>
      </c>
      <c r="E40" s="1" t="s">
        <v>44</v>
      </c>
      <c r="F40" s="1" t="s">
        <v>45</v>
      </c>
      <c r="G40" s="1" t="s">
        <v>517</v>
      </c>
      <c r="H40" s="1" t="s">
        <v>28</v>
      </c>
      <c r="I40" s="1" t="s">
        <v>29</v>
      </c>
      <c r="J40" s="1" t="s">
        <v>55</v>
      </c>
      <c r="K40" s="1" t="s">
        <v>47</v>
      </c>
      <c r="M40" s="1">
        <v>0.0</v>
      </c>
      <c r="O40" s="1">
        <v>10.9</v>
      </c>
      <c r="T40" s="1">
        <v>15.0</v>
      </c>
      <c r="U40" s="1">
        <v>11.016954227874116</v>
      </c>
      <c r="V40" s="1">
        <v>2.0630457721258857</v>
      </c>
      <c r="W40" s="1">
        <v>0.3895267545335842</v>
      </c>
      <c r="Y40" s="1">
        <v>9.477124183006536</v>
      </c>
      <c r="Z40" s="1">
        <v>0.0</v>
      </c>
    </row>
    <row r="41" ht="14.25" customHeight="1">
      <c r="A41" s="1" t="s">
        <v>1124</v>
      </c>
      <c r="B41" s="1" t="s">
        <v>133</v>
      </c>
      <c r="C41" s="1">
        <v>27.0</v>
      </c>
      <c r="D41" s="1">
        <v>9.0</v>
      </c>
      <c r="E41" s="1" t="s">
        <v>44</v>
      </c>
      <c r="F41" s="1" t="s">
        <v>45</v>
      </c>
      <c r="G41" s="1" t="s">
        <v>333</v>
      </c>
      <c r="H41" s="1" t="s">
        <v>18</v>
      </c>
      <c r="I41" s="1" t="s">
        <v>19</v>
      </c>
      <c r="J41" s="1" t="s">
        <v>41</v>
      </c>
      <c r="K41" s="1">
        <v>5.0</v>
      </c>
      <c r="M41" s="1">
        <v>5.45</v>
      </c>
      <c r="O41" s="1">
        <v>9.81</v>
      </c>
      <c r="T41" s="1">
        <v>16.0</v>
      </c>
      <c r="U41" s="1">
        <v>9.971315785060854</v>
      </c>
      <c r="V41" s="1">
        <v>0.9286842149391461</v>
      </c>
      <c r="W41" s="1">
        <v>0.17534625412554422</v>
      </c>
      <c r="Y41" s="1">
        <v>10.130718954248367</v>
      </c>
      <c r="Z41" s="1">
        <v>0.0</v>
      </c>
    </row>
    <row r="42" ht="14.25" customHeight="1">
      <c r="A42" s="1" t="s">
        <v>1125</v>
      </c>
      <c r="B42" s="1" t="s">
        <v>14</v>
      </c>
      <c r="C42" s="1">
        <v>19.0</v>
      </c>
      <c r="D42" s="1">
        <v>9.0</v>
      </c>
      <c r="E42" s="1" t="s">
        <v>44</v>
      </c>
      <c r="F42" s="1" t="s">
        <v>45</v>
      </c>
      <c r="G42" s="1" t="s">
        <v>1126</v>
      </c>
      <c r="H42" s="1" t="s">
        <v>97</v>
      </c>
      <c r="I42" s="1" t="s">
        <v>98</v>
      </c>
      <c r="J42" s="1" t="s">
        <v>681</v>
      </c>
      <c r="K42" s="1">
        <v>0.5</v>
      </c>
      <c r="M42" s="1">
        <v>0.545</v>
      </c>
      <c r="O42" s="1">
        <v>9.81</v>
      </c>
      <c r="T42" s="1">
        <v>17.0</v>
      </c>
      <c r="U42" s="1">
        <v>9.971315785060854</v>
      </c>
      <c r="V42" s="1">
        <v>-9.971315785060854</v>
      </c>
      <c r="W42" s="1">
        <v>-1.8826990310456613</v>
      </c>
      <c r="Y42" s="1">
        <v>10.784313725490197</v>
      </c>
      <c r="Z42" s="1">
        <v>0.0</v>
      </c>
    </row>
    <row r="43" ht="14.25" customHeight="1">
      <c r="A43" s="1" t="s">
        <v>1127</v>
      </c>
      <c r="B43" s="1" t="s">
        <v>23</v>
      </c>
      <c r="C43" s="1">
        <v>19.0</v>
      </c>
      <c r="D43" s="1">
        <v>9.0</v>
      </c>
      <c r="E43" s="1" t="s">
        <v>44</v>
      </c>
      <c r="F43" s="1" t="s">
        <v>45</v>
      </c>
      <c r="G43" s="1" t="s">
        <v>923</v>
      </c>
      <c r="H43" s="1" t="s">
        <v>90</v>
      </c>
      <c r="I43" s="1" t="s">
        <v>91</v>
      </c>
      <c r="J43" s="1" t="s">
        <v>92</v>
      </c>
      <c r="K43" s="1" t="s">
        <v>47</v>
      </c>
      <c r="M43" s="1">
        <v>0.0</v>
      </c>
      <c r="O43" s="1">
        <v>9.81</v>
      </c>
      <c r="T43" s="1">
        <v>18.0</v>
      </c>
      <c r="U43" s="1">
        <v>9.448496563654222</v>
      </c>
      <c r="V43" s="1">
        <v>9.081503436345779</v>
      </c>
      <c r="W43" s="1">
        <v>1.714692232058489</v>
      </c>
      <c r="Y43" s="1">
        <v>11.437908496732026</v>
      </c>
      <c r="Z43" s="1">
        <v>0.0</v>
      </c>
    </row>
    <row r="44" ht="14.25" customHeight="1">
      <c r="A44" s="1" t="s">
        <v>1128</v>
      </c>
      <c r="B44" s="1" t="s">
        <v>33</v>
      </c>
      <c r="C44" s="1">
        <v>24.0</v>
      </c>
      <c r="D44" s="1">
        <v>7.0</v>
      </c>
      <c r="E44" s="1" t="s">
        <v>44</v>
      </c>
      <c r="F44" s="1" t="s">
        <v>45</v>
      </c>
      <c r="G44" s="1" t="s">
        <v>275</v>
      </c>
      <c r="H44" s="1" t="s">
        <v>18</v>
      </c>
      <c r="I44" s="1" t="s">
        <v>19</v>
      </c>
      <c r="J44" s="1" t="s">
        <v>310</v>
      </c>
      <c r="K44" s="1">
        <v>8.0</v>
      </c>
      <c r="M44" s="1">
        <v>8.72</v>
      </c>
      <c r="O44" s="1">
        <v>7.630000000000001</v>
      </c>
      <c r="T44" s="1">
        <v>19.0</v>
      </c>
      <c r="U44" s="1">
        <v>2.651846685368021</v>
      </c>
      <c r="V44" s="1">
        <v>15.87815331463198</v>
      </c>
      <c r="W44" s="1">
        <v>2.9979778501287977</v>
      </c>
      <c r="Y44" s="1">
        <v>12.091503267973858</v>
      </c>
      <c r="Z44" s="1">
        <v>0.0</v>
      </c>
    </row>
    <row r="45" ht="14.25" customHeight="1">
      <c r="A45" s="1" t="s">
        <v>1129</v>
      </c>
      <c r="B45" s="1" t="s">
        <v>14</v>
      </c>
      <c r="C45" s="1">
        <v>29.0</v>
      </c>
      <c r="D45" s="1">
        <v>8.0</v>
      </c>
      <c r="E45" s="1" t="s">
        <v>44</v>
      </c>
      <c r="F45" s="1" t="s">
        <v>45</v>
      </c>
      <c r="G45" s="1" t="s">
        <v>1130</v>
      </c>
      <c r="H45" s="1" t="s">
        <v>44</v>
      </c>
      <c r="I45" s="1" t="s">
        <v>45</v>
      </c>
      <c r="J45" s="1" t="s">
        <v>342</v>
      </c>
      <c r="K45" s="1">
        <v>6.0</v>
      </c>
      <c r="M45" s="1">
        <v>6.540000000000001</v>
      </c>
      <c r="O45" s="1">
        <v>8.72</v>
      </c>
      <c r="T45" s="1">
        <v>20.0</v>
      </c>
      <c r="U45" s="1">
        <v>8.925677342247592</v>
      </c>
      <c r="V45" s="1">
        <v>8.514322657752409</v>
      </c>
      <c r="W45" s="1">
        <v>1.607601981854469</v>
      </c>
      <c r="Y45" s="1">
        <v>12.745098039215687</v>
      </c>
      <c r="Z45" s="1">
        <v>0.0</v>
      </c>
    </row>
    <row r="46" ht="14.25" customHeight="1">
      <c r="A46" s="1" t="s">
        <v>341</v>
      </c>
      <c r="B46" s="1" t="s">
        <v>96</v>
      </c>
      <c r="C46" s="1">
        <v>22.0</v>
      </c>
      <c r="D46" s="1">
        <v>8.0</v>
      </c>
      <c r="E46" s="1" t="s">
        <v>44</v>
      </c>
      <c r="F46" s="1" t="s">
        <v>45</v>
      </c>
      <c r="G46" s="1" t="s">
        <v>342</v>
      </c>
      <c r="H46" s="1" t="s">
        <v>59</v>
      </c>
      <c r="I46" s="1" t="s">
        <v>60</v>
      </c>
      <c r="J46" s="1" t="s">
        <v>1038</v>
      </c>
      <c r="K46" s="1" t="s">
        <v>47</v>
      </c>
      <c r="M46" s="1">
        <v>0.0</v>
      </c>
      <c r="O46" s="1">
        <v>8.72</v>
      </c>
      <c r="T46" s="1">
        <v>21.0</v>
      </c>
      <c r="U46" s="1">
        <v>5.265942792401176</v>
      </c>
      <c r="V46" s="1">
        <v>12.174057207598825</v>
      </c>
      <c r="W46" s="1">
        <v>2.2986019300461735</v>
      </c>
      <c r="Y46" s="1">
        <v>13.398692810457517</v>
      </c>
      <c r="Z46" s="1">
        <v>0.0</v>
      </c>
    </row>
    <row r="47" ht="14.25" customHeight="1">
      <c r="A47" s="1" t="s">
        <v>1131</v>
      </c>
      <c r="B47" s="1" t="s">
        <v>23</v>
      </c>
      <c r="C47" s="1">
        <v>27.0</v>
      </c>
      <c r="D47" s="1">
        <v>7.0</v>
      </c>
      <c r="E47" s="1" t="s">
        <v>44</v>
      </c>
      <c r="F47" s="1" t="s">
        <v>45</v>
      </c>
      <c r="G47" s="1" t="s">
        <v>123</v>
      </c>
      <c r="H47" s="1" t="s">
        <v>44</v>
      </c>
      <c r="I47" s="1" t="s">
        <v>45</v>
      </c>
      <c r="J47" s="1" t="s">
        <v>180</v>
      </c>
      <c r="K47" s="1" t="s">
        <v>56</v>
      </c>
      <c r="M47" s="1">
        <v>0.0</v>
      </c>
      <c r="O47" s="1">
        <v>7.630000000000001</v>
      </c>
      <c r="T47" s="1">
        <v>22.0</v>
      </c>
      <c r="U47" s="1">
        <v>5.265942792401176</v>
      </c>
      <c r="V47" s="1">
        <v>12.174057207598825</v>
      </c>
      <c r="W47" s="1">
        <v>2.2986019300461735</v>
      </c>
      <c r="Y47" s="1">
        <v>14.052287581699348</v>
      </c>
      <c r="Z47" s="1">
        <v>0.0</v>
      </c>
    </row>
    <row r="48" ht="14.25" customHeight="1">
      <c r="A48" s="1" t="s">
        <v>1132</v>
      </c>
      <c r="B48" s="1" t="s">
        <v>51</v>
      </c>
      <c r="C48" s="1">
        <v>21.0</v>
      </c>
      <c r="D48" s="1">
        <v>6.0</v>
      </c>
      <c r="E48" s="1" t="s">
        <v>44</v>
      </c>
      <c r="F48" s="1" t="s">
        <v>45</v>
      </c>
      <c r="G48" s="1" t="s">
        <v>517</v>
      </c>
      <c r="H48" s="1" t="s">
        <v>83</v>
      </c>
      <c r="I48" s="1" t="s">
        <v>84</v>
      </c>
      <c r="J48" s="1" t="s">
        <v>284</v>
      </c>
      <c r="K48" s="1">
        <v>7.0</v>
      </c>
      <c r="M48" s="1">
        <v>7.630000000000001</v>
      </c>
      <c r="O48" s="1">
        <v>6.540000000000001</v>
      </c>
      <c r="T48" s="1">
        <v>23.0</v>
      </c>
      <c r="U48" s="1">
        <v>8.925677342247592</v>
      </c>
      <c r="V48" s="1">
        <v>0.8843226577524081</v>
      </c>
      <c r="W48" s="1">
        <v>0.16697028223462507</v>
      </c>
      <c r="Y48" s="1">
        <v>14.705882352941178</v>
      </c>
      <c r="Z48" s="1">
        <v>0.0</v>
      </c>
    </row>
    <row r="49" ht="14.25" customHeight="1">
      <c r="A49" s="1" t="s">
        <v>1133</v>
      </c>
      <c r="B49" s="1" t="s">
        <v>51</v>
      </c>
      <c r="C49" s="1">
        <v>29.0</v>
      </c>
      <c r="D49" s="1">
        <v>7.0</v>
      </c>
      <c r="E49" s="1" t="s">
        <v>44</v>
      </c>
      <c r="F49" s="1" t="s">
        <v>45</v>
      </c>
      <c r="G49" s="1" t="s">
        <v>333</v>
      </c>
      <c r="H49" s="1" t="s">
        <v>15</v>
      </c>
      <c r="I49" s="1" t="s">
        <v>16</v>
      </c>
      <c r="J49" s="1" t="s">
        <v>17</v>
      </c>
      <c r="K49" s="1" t="s">
        <v>56</v>
      </c>
      <c r="M49" s="1">
        <v>0.0</v>
      </c>
      <c r="O49" s="1">
        <v>7.630000000000001</v>
      </c>
      <c r="T49" s="1">
        <v>24.0</v>
      </c>
      <c r="U49" s="1">
        <v>8.40285812084096</v>
      </c>
      <c r="V49" s="1">
        <v>5.767141879159041</v>
      </c>
      <c r="W49" s="1">
        <v>1.0889026746162083</v>
      </c>
      <c r="Y49" s="1">
        <v>15.359477124183007</v>
      </c>
      <c r="Z49" s="1">
        <v>0.0</v>
      </c>
    </row>
    <row r="50" ht="14.25" customHeight="1">
      <c r="A50" s="1" t="s">
        <v>1134</v>
      </c>
      <c r="B50" s="1" t="s">
        <v>51</v>
      </c>
      <c r="C50" s="1">
        <v>27.0</v>
      </c>
      <c r="D50" s="1">
        <v>6.0</v>
      </c>
      <c r="E50" s="1" t="s">
        <v>44</v>
      </c>
      <c r="F50" s="1" t="s">
        <v>45</v>
      </c>
      <c r="G50" s="1" t="s">
        <v>600</v>
      </c>
      <c r="H50" s="1" t="s">
        <v>44</v>
      </c>
      <c r="I50" s="1" t="s">
        <v>45</v>
      </c>
      <c r="J50" s="1" t="s">
        <v>597</v>
      </c>
      <c r="K50" s="1" t="s">
        <v>56</v>
      </c>
      <c r="M50" s="1">
        <v>0.0</v>
      </c>
      <c r="O50" s="1">
        <v>6.540000000000001</v>
      </c>
      <c r="T50" s="1">
        <v>25.0</v>
      </c>
      <c r="U50" s="1">
        <v>8.40285812084096</v>
      </c>
      <c r="V50" s="1">
        <v>5.767141879159041</v>
      </c>
      <c r="W50" s="1">
        <v>1.0889026746162083</v>
      </c>
      <c r="Y50" s="1">
        <v>16.013071895424837</v>
      </c>
      <c r="Z50" s="1">
        <v>0.0</v>
      </c>
    </row>
    <row r="51" ht="14.25" customHeight="1">
      <c r="A51" s="1" t="s">
        <v>1135</v>
      </c>
      <c r="B51" s="1" t="s">
        <v>40</v>
      </c>
      <c r="C51" s="1">
        <v>25.0</v>
      </c>
      <c r="D51" s="1">
        <v>6.0</v>
      </c>
      <c r="E51" s="1" t="s">
        <v>44</v>
      </c>
      <c r="F51" s="1" t="s">
        <v>45</v>
      </c>
      <c r="G51" s="1" t="s">
        <v>600</v>
      </c>
      <c r="H51" s="1" t="s">
        <v>83</v>
      </c>
      <c r="I51" s="1" t="s">
        <v>84</v>
      </c>
      <c r="J51" s="1" t="s">
        <v>154</v>
      </c>
      <c r="K51" s="1" t="s">
        <v>47</v>
      </c>
      <c r="M51" s="1">
        <v>0.0</v>
      </c>
      <c r="O51" s="1">
        <v>6.540000000000001</v>
      </c>
      <c r="T51" s="1">
        <v>26.0</v>
      </c>
      <c r="U51" s="1">
        <v>8.40285812084096</v>
      </c>
      <c r="V51" s="1">
        <v>4.677141879159041</v>
      </c>
      <c r="W51" s="1">
        <v>0.8830981460990878</v>
      </c>
      <c r="Y51" s="1">
        <v>16.666666666666664</v>
      </c>
      <c r="Z51" s="1">
        <v>0.0</v>
      </c>
    </row>
    <row r="52" ht="14.25" customHeight="1">
      <c r="A52" s="1" t="s">
        <v>1136</v>
      </c>
      <c r="B52" s="1" t="s">
        <v>65</v>
      </c>
      <c r="C52" s="1">
        <v>24.0</v>
      </c>
      <c r="D52" s="1">
        <v>6.0</v>
      </c>
      <c r="E52" s="1" t="s">
        <v>44</v>
      </c>
      <c r="F52" s="1" t="s">
        <v>45</v>
      </c>
      <c r="G52" s="1" t="s">
        <v>600</v>
      </c>
      <c r="H52" s="1" t="s">
        <v>97</v>
      </c>
      <c r="I52" s="1" t="s">
        <v>98</v>
      </c>
      <c r="J52" s="1" t="s">
        <v>445</v>
      </c>
      <c r="K52" s="1">
        <v>4.0</v>
      </c>
      <c r="M52" s="1">
        <v>4.36</v>
      </c>
      <c r="O52" s="1">
        <v>6.540000000000001</v>
      </c>
      <c r="T52" s="1">
        <v>27.0</v>
      </c>
      <c r="U52" s="1">
        <v>8.40285812084096</v>
      </c>
      <c r="V52" s="1">
        <v>-8.40285812084096</v>
      </c>
      <c r="W52" s="1">
        <v>-1.586556196106359</v>
      </c>
      <c r="Y52" s="1">
        <v>17.320261437908496</v>
      </c>
      <c r="Z52" s="1">
        <v>0.0</v>
      </c>
    </row>
    <row r="53" ht="14.25" customHeight="1">
      <c r="A53" s="1" t="s">
        <v>1137</v>
      </c>
      <c r="B53" s="1" t="s">
        <v>14</v>
      </c>
      <c r="C53" s="1">
        <v>24.0</v>
      </c>
      <c r="D53" s="1">
        <v>6.0</v>
      </c>
      <c r="E53" s="1" t="s">
        <v>44</v>
      </c>
      <c r="F53" s="1" t="s">
        <v>45</v>
      </c>
      <c r="G53" s="1" t="s">
        <v>688</v>
      </c>
      <c r="H53" s="1" t="s">
        <v>44</v>
      </c>
      <c r="I53" s="1" t="s">
        <v>45</v>
      </c>
      <c r="J53" s="1" t="s">
        <v>1126</v>
      </c>
      <c r="K53" s="1" t="s">
        <v>56</v>
      </c>
      <c r="M53" s="1">
        <v>0.0</v>
      </c>
      <c r="O53" s="1">
        <v>6.540000000000001</v>
      </c>
      <c r="T53" s="1">
        <v>28.0</v>
      </c>
      <c r="U53" s="1">
        <v>7.3572196780276995</v>
      </c>
      <c r="V53" s="1">
        <v>-1.9072196780276993</v>
      </c>
      <c r="W53" s="1">
        <v>-0.36010499689455516</v>
      </c>
      <c r="Y53" s="1">
        <v>17.973856209150327</v>
      </c>
      <c r="Z53" s="1">
        <v>0.0</v>
      </c>
    </row>
    <row r="54" ht="14.25" customHeight="1">
      <c r="A54" s="1" t="s">
        <v>1138</v>
      </c>
      <c r="B54" s="1" t="s">
        <v>51</v>
      </c>
      <c r="C54" s="1">
        <v>24.0</v>
      </c>
      <c r="D54" s="1">
        <v>6.0</v>
      </c>
      <c r="E54" s="1" t="s">
        <v>44</v>
      </c>
      <c r="F54" s="1" t="s">
        <v>45</v>
      </c>
      <c r="G54" s="1" t="s">
        <v>333</v>
      </c>
      <c r="H54" s="1" t="s">
        <v>83</v>
      </c>
      <c r="I54" s="1" t="s">
        <v>84</v>
      </c>
      <c r="J54" s="1" t="s">
        <v>425</v>
      </c>
      <c r="K54" s="1" t="s">
        <v>47</v>
      </c>
      <c r="M54" s="1">
        <v>0.0</v>
      </c>
      <c r="O54" s="1">
        <v>6.540000000000001</v>
      </c>
      <c r="T54" s="1">
        <v>29.0</v>
      </c>
      <c r="U54" s="1">
        <v>4.220304349587914</v>
      </c>
      <c r="V54" s="1">
        <v>8.859695650412089</v>
      </c>
      <c r="W54" s="1">
        <v>1.6728123726038933</v>
      </c>
      <c r="Y54" s="1">
        <v>18.627450980392155</v>
      </c>
      <c r="Z54" s="1">
        <v>0.0</v>
      </c>
    </row>
    <row r="55" ht="14.25" customHeight="1">
      <c r="A55" s="1" t="s">
        <v>1139</v>
      </c>
      <c r="B55" s="1" t="s">
        <v>23</v>
      </c>
      <c r="C55" s="1">
        <v>23.0</v>
      </c>
      <c r="D55" s="1">
        <v>5.0</v>
      </c>
      <c r="E55" s="1" t="s">
        <v>44</v>
      </c>
      <c r="F55" s="1" t="s">
        <v>45</v>
      </c>
      <c r="G55" s="1" t="s">
        <v>600</v>
      </c>
      <c r="H55" s="1" t="s">
        <v>44</v>
      </c>
      <c r="I55" s="1" t="s">
        <v>45</v>
      </c>
      <c r="J55" s="1" t="s">
        <v>1126</v>
      </c>
      <c r="K55" s="1">
        <v>5.0</v>
      </c>
      <c r="M55" s="1">
        <v>5.45</v>
      </c>
      <c r="O55" s="1">
        <v>5.45</v>
      </c>
      <c r="T55" s="1">
        <v>30.0</v>
      </c>
      <c r="U55" s="1">
        <v>4.220304349587914</v>
      </c>
      <c r="V55" s="1">
        <v>8.859695650412089</v>
      </c>
      <c r="W55" s="1">
        <v>1.6728123726038933</v>
      </c>
      <c r="Y55" s="1">
        <v>19.281045751633986</v>
      </c>
      <c r="Z55" s="1">
        <v>0.0</v>
      </c>
    </row>
    <row r="56" ht="14.25" customHeight="1">
      <c r="A56" s="1" t="s">
        <v>1140</v>
      </c>
      <c r="B56" s="1" t="s">
        <v>14</v>
      </c>
      <c r="C56" s="1">
        <v>34.0</v>
      </c>
      <c r="D56" s="1">
        <v>3.0</v>
      </c>
      <c r="E56" s="1" t="s">
        <v>44</v>
      </c>
      <c r="F56" s="1" t="s">
        <v>45</v>
      </c>
      <c r="G56" s="1" t="s">
        <v>607</v>
      </c>
      <c r="H56" s="1" t="s">
        <v>44</v>
      </c>
      <c r="I56" s="1" t="s">
        <v>45</v>
      </c>
      <c r="J56" s="1" t="s">
        <v>670</v>
      </c>
      <c r="K56" s="1">
        <v>5.0</v>
      </c>
      <c r="M56" s="1">
        <v>5.45</v>
      </c>
      <c r="O56" s="1">
        <v>3.2700000000000005</v>
      </c>
      <c r="T56" s="1">
        <v>31.0</v>
      </c>
      <c r="U56" s="1">
        <v>6.8344004566210685</v>
      </c>
      <c r="V56" s="1">
        <v>-5.744400456621069</v>
      </c>
      <c r="W56" s="1">
        <v>-1.0846088326499368</v>
      </c>
      <c r="Y56" s="1">
        <v>19.934640522875817</v>
      </c>
      <c r="Z56" s="1">
        <v>0.0</v>
      </c>
    </row>
    <row r="57" ht="14.25" customHeight="1">
      <c r="A57" s="1" t="s">
        <v>1141</v>
      </c>
      <c r="B57" s="1" t="s">
        <v>23</v>
      </c>
      <c r="C57" s="1">
        <v>22.0</v>
      </c>
      <c r="D57" s="1">
        <v>3.0</v>
      </c>
      <c r="E57" s="1" t="s">
        <v>44</v>
      </c>
      <c r="F57" s="1" t="s">
        <v>45</v>
      </c>
      <c r="G57" s="1" t="s">
        <v>600</v>
      </c>
      <c r="H57" s="1" t="s">
        <v>59</v>
      </c>
      <c r="I57" s="1" t="s">
        <v>60</v>
      </c>
      <c r="J57" s="1" t="s">
        <v>941</v>
      </c>
      <c r="K57" s="1">
        <v>5.0</v>
      </c>
      <c r="M57" s="1">
        <v>5.45</v>
      </c>
      <c r="O57" s="1">
        <v>3.2700000000000005</v>
      </c>
      <c r="T57" s="1">
        <v>32.0</v>
      </c>
      <c r="U57" s="1">
        <v>6.311581235214438</v>
      </c>
      <c r="V57" s="1">
        <v>2.408418764785563</v>
      </c>
      <c r="W57" s="1">
        <v>0.4547371452830079</v>
      </c>
      <c r="Y57" s="1">
        <v>20.588235294117645</v>
      </c>
      <c r="Z57" s="1">
        <v>0.0</v>
      </c>
    </row>
    <row r="58" ht="14.25" customHeight="1">
      <c r="A58" s="1" t="s">
        <v>1142</v>
      </c>
      <c r="B58" s="1" t="s">
        <v>51</v>
      </c>
      <c r="C58" s="1">
        <v>24.0</v>
      </c>
      <c r="D58" s="1">
        <v>5.0</v>
      </c>
      <c r="E58" s="1" t="s">
        <v>44</v>
      </c>
      <c r="F58" s="1" t="s">
        <v>45</v>
      </c>
      <c r="G58" s="1" t="s">
        <v>589</v>
      </c>
      <c r="H58" s="1" t="s">
        <v>44</v>
      </c>
      <c r="I58" s="1" t="s">
        <v>45</v>
      </c>
      <c r="J58" s="1" t="s">
        <v>943</v>
      </c>
      <c r="K58" s="1">
        <v>3.0</v>
      </c>
      <c r="M58" s="1">
        <v>3.2700000000000005</v>
      </c>
      <c r="O58" s="1">
        <v>5.45</v>
      </c>
      <c r="T58" s="1">
        <v>33.0</v>
      </c>
      <c r="U58" s="1">
        <v>5.788762013807807</v>
      </c>
      <c r="V58" s="1">
        <v>5.111237986192194</v>
      </c>
      <c r="W58" s="1">
        <v>0.9650604806303497</v>
      </c>
      <c r="Y58" s="1">
        <v>21.241830065359476</v>
      </c>
      <c r="Z58" s="1">
        <v>0.0</v>
      </c>
    </row>
    <row r="59" ht="14.25" customHeight="1">
      <c r="A59" s="1" t="s">
        <v>1143</v>
      </c>
      <c r="B59" s="1" t="s">
        <v>51</v>
      </c>
      <c r="C59" s="1">
        <v>24.0</v>
      </c>
      <c r="D59" s="1">
        <v>5.0</v>
      </c>
      <c r="E59" s="1" t="s">
        <v>44</v>
      </c>
      <c r="F59" s="1" t="s">
        <v>45</v>
      </c>
      <c r="G59" s="1" t="s">
        <v>600</v>
      </c>
      <c r="H59" s="1" t="s">
        <v>59</v>
      </c>
      <c r="I59" s="1" t="s">
        <v>60</v>
      </c>
      <c r="J59" s="1" t="s">
        <v>1038</v>
      </c>
      <c r="K59" s="1">
        <v>3.0</v>
      </c>
      <c r="M59" s="1">
        <v>3.2700000000000005</v>
      </c>
      <c r="O59" s="1">
        <v>5.45</v>
      </c>
      <c r="T59" s="1">
        <v>34.0</v>
      </c>
      <c r="U59" s="1">
        <v>5.788762013807807</v>
      </c>
      <c r="V59" s="1">
        <v>4.021237986192194</v>
      </c>
      <c r="W59" s="1">
        <v>0.7592559521132292</v>
      </c>
      <c r="Y59" s="1">
        <v>21.895424836601308</v>
      </c>
      <c r="Z59" s="1">
        <v>0.0</v>
      </c>
    </row>
    <row r="60" ht="14.25" customHeight="1">
      <c r="A60" s="1" t="s">
        <v>1144</v>
      </c>
      <c r="B60" s="1" t="s">
        <v>133</v>
      </c>
      <c r="C60" s="1">
        <v>24.0</v>
      </c>
      <c r="D60" s="1">
        <v>5.0</v>
      </c>
      <c r="E60" s="1" t="s">
        <v>44</v>
      </c>
      <c r="F60" s="1" t="s">
        <v>45</v>
      </c>
      <c r="G60" s="1" t="s">
        <v>954</v>
      </c>
      <c r="H60" s="1" t="s">
        <v>90</v>
      </c>
      <c r="I60" s="1" t="s">
        <v>91</v>
      </c>
      <c r="J60" s="1" t="s">
        <v>239</v>
      </c>
      <c r="K60" s="1">
        <v>3.0</v>
      </c>
      <c r="M60" s="1">
        <v>3.2700000000000005</v>
      </c>
      <c r="O60" s="1">
        <v>5.45</v>
      </c>
      <c r="T60" s="1">
        <v>35.0</v>
      </c>
      <c r="U60" s="1">
        <v>5.788762013807807</v>
      </c>
      <c r="V60" s="1">
        <v>-0.33876201380780646</v>
      </c>
      <c r="W60" s="1">
        <v>-0.0639621619552531</v>
      </c>
      <c r="Y60" s="1">
        <v>22.549019607843135</v>
      </c>
      <c r="Z60" s="1">
        <v>0.0</v>
      </c>
    </row>
    <row r="61" ht="14.25" customHeight="1">
      <c r="A61" s="1" t="s">
        <v>1145</v>
      </c>
      <c r="B61" s="1" t="s">
        <v>23</v>
      </c>
      <c r="C61" s="1">
        <v>28.0</v>
      </c>
      <c r="D61" s="1">
        <v>5.0</v>
      </c>
      <c r="E61" s="1" t="s">
        <v>44</v>
      </c>
      <c r="F61" s="1" t="s">
        <v>45</v>
      </c>
      <c r="G61" s="1" t="s">
        <v>342</v>
      </c>
      <c r="H61" s="1" t="s">
        <v>44</v>
      </c>
      <c r="I61" s="1" t="s">
        <v>45</v>
      </c>
      <c r="J61" s="1" t="s">
        <v>943</v>
      </c>
      <c r="K61" s="1">
        <v>1.0</v>
      </c>
      <c r="M61" s="1">
        <v>1.09</v>
      </c>
      <c r="O61" s="1">
        <v>5.45</v>
      </c>
      <c r="T61" s="1">
        <v>36.0</v>
      </c>
      <c r="U61" s="1">
        <v>5.788762013807807</v>
      </c>
      <c r="V61" s="1">
        <v>-3.6087620138078065</v>
      </c>
      <c r="W61" s="1">
        <v>-0.6813757475066148</v>
      </c>
      <c r="Y61" s="1">
        <v>23.202614379084967</v>
      </c>
      <c r="Z61" s="1">
        <v>0.0</v>
      </c>
    </row>
    <row r="62" ht="14.25" customHeight="1">
      <c r="A62" s="1" t="s">
        <v>1146</v>
      </c>
      <c r="B62" s="1" t="s">
        <v>133</v>
      </c>
      <c r="C62" s="1">
        <v>24.0</v>
      </c>
      <c r="D62" s="1">
        <v>5.0</v>
      </c>
      <c r="E62" s="1" t="s">
        <v>44</v>
      </c>
      <c r="F62" s="1" t="s">
        <v>45</v>
      </c>
      <c r="G62" s="1" t="s">
        <v>943</v>
      </c>
      <c r="H62" s="1" t="s">
        <v>28</v>
      </c>
      <c r="I62" s="1" t="s">
        <v>29</v>
      </c>
      <c r="J62" s="1" t="s">
        <v>967</v>
      </c>
      <c r="K62" s="1" t="s">
        <v>47</v>
      </c>
      <c r="M62" s="1">
        <v>0.0</v>
      </c>
      <c r="O62" s="1">
        <v>5.45</v>
      </c>
      <c r="T62" s="1">
        <v>37.0</v>
      </c>
      <c r="U62" s="1">
        <v>5.788762013807807</v>
      </c>
      <c r="V62" s="1">
        <v>-4.698762013807807</v>
      </c>
      <c r="W62" s="1">
        <v>-0.8871802760237353</v>
      </c>
      <c r="Y62" s="1">
        <v>23.856209150326798</v>
      </c>
      <c r="Z62" s="1">
        <v>0.0</v>
      </c>
    </row>
    <row r="63" ht="14.25" customHeight="1">
      <c r="A63" s="1" t="s">
        <v>1147</v>
      </c>
      <c r="B63" s="1" t="s">
        <v>51</v>
      </c>
      <c r="C63" s="1">
        <v>22.0</v>
      </c>
      <c r="D63" s="1">
        <v>4.0</v>
      </c>
      <c r="E63" s="1" t="s">
        <v>44</v>
      </c>
      <c r="F63" s="1" t="s">
        <v>45</v>
      </c>
      <c r="G63" s="1" t="s">
        <v>943</v>
      </c>
      <c r="H63" s="1" t="s">
        <v>44</v>
      </c>
      <c r="I63" s="1" t="s">
        <v>45</v>
      </c>
      <c r="J63" s="1" t="s">
        <v>607</v>
      </c>
      <c r="K63" s="1">
        <v>2.0</v>
      </c>
      <c r="M63" s="1">
        <v>2.18</v>
      </c>
      <c r="O63" s="1">
        <v>4.36</v>
      </c>
      <c r="T63" s="1">
        <v>38.0</v>
      </c>
      <c r="U63" s="1">
        <v>5.788762013807807</v>
      </c>
      <c r="V63" s="1">
        <v>-5.788762013807807</v>
      </c>
      <c r="W63" s="1">
        <v>-1.092984804540856</v>
      </c>
      <c r="Y63" s="1">
        <v>24.509803921568626</v>
      </c>
      <c r="Z63" s="1">
        <v>0.0</v>
      </c>
    </row>
    <row r="64" ht="14.25" customHeight="1">
      <c r="A64" s="1" t="s">
        <v>1148</v>
      </c>
      <c r="B64" s="1" t="s">
        <v>14</v>
      </c>
      <c r="C64" s="1">
        <v>28.0</v>
      </c>
      <c r="D64" s="1">
        <v>4.0</v>
      </c>
      <c r="E64" s="1" t="s">
        <v>44</v>
      </c>
      <c r="F64" s="1" t="s">
        <v>45</v>
      </c>
      <c r="G64" s="1" t="s">
        <v>1126</v>
      </c>
      <c r="H64" s="1" t="s">
        <v>44</v>
      </c>
      <c r="I64" s="1" t="s">
        <v>45</v>
      </c>
      <c r="J64" s="1" t="s">
        <v>688</v>
      </c>
      <c r="K64" s="1" t="s">
        <v>56</v>
      </c>
      <c r="M64" s="1">
        <v>0.0</v>
      </c>
      <c r="O64" s="1">
        <v>4.36</v>
      </c>
      <c r="T64" s="1">
        <v>39.0</v>
      </c>
      <c r="U64" s="1">
        <v>5.788762013807807</v>
      </c>
      <c r="V64" s="1">
        <v>-5.788762013807807</v>
      </c>
      <c r="W64" s="1">
        <v>-1.092984804540856</v>
      </c>
      <c r="Y64" s="1">
        <v>25.163398692810457</v>
      </c>
      <c r="Z64" s="1">
        <v>0.0</v>
      </c>
    </row>
    <row r="65" ht="14.25" customHeight="1">
      <c r="A65" s="1" t="s">
        <v>1149</v>
      </c>
      <c r="B65" s="1" t="s">
        <v>51</v>
      </c>
      <c r="C65" s="1">
        <v>22.0</v>
      </c>
      <c r="D65" s="1">
        <v>4.0</v>
      </c>
      <c r="E65" s="1" t="s">
        <v>44</v>
      </c>
      <c r="F65" s="1" t="s">
        <v>45</v>
      </c>
      <c r="G65" s="1" t="s">
        <v>46</v>
      </c>
      <c r="H65" s="1" t="s">
        <v>18</v>
      </c>
      <c r="I65" s="1" t="s">
        <v>173</v>
      </c>
      <c r="J65" s="1" t="s">
        <v>552</v>
      </c>
      <c r="K65" s="1" t="s">
        <v>47</v>
      </c>
      <c r="M65" s="1">
        <v>0.0</v>
      </c>
      <c r="O65" s="1">
        <v>4.36</v>
      </c>
      <c r="T65" s="1">
        <v>40.0</v>
      </c>
      <c r="U65" s="1">
        <v>5.265942792401176</v>
      </c>
      <c r="V65" s="1">
        <v>0.1840572075988245</v>
      </c>
      <c r="W65" s="1">
        <v>0.03475211635784757</v>
      </c>
      <c r="Y65" s="1">
        <v>25.81699346405229</v>
      </c>
      <c r="Z65" s="1">
        <v>0.0</v>
      </c>
    </row>
    <row r="66" ht="14.25" customHeight="1">
      <c r="A66" s="1" t="s">
        <v>1150</v>
      </c>
      <c r="B66" s="1" t="s">
        <v>23</v>
      </c>
      <c r="C66" s="1">
        <v>21.0</v>
      </c>
      <c r="D66" s="1">
        <v>4.0</v>
      </c>
      <c r="E66" s="1" t="s">
        <v>44</v>
      </c>
      <c r="F66" s="1" t="s">
        <v>45</v>
      </c>
      <c r="G66" s="1" t="s">
        <v>517</v>
      </c>
      <c r="H66" s="1" t="s">
        <v>97</v>
      </c>
      <c r="I66" s="1" t="s">
        <v>98</v>
      </c>
      <c r="J66" s="1" t="s">
        <v>690</v>
      </c>
      <c r="K66" s="1">
        <v>0.5</v>
      </c>
      <c r="M66" s="1">
        <v>0.545</v>
      </c>
      <c r="O66" s="1">
        <v>4.36</v>
      </c>
      <c r="T66" s="1">
        <v>41.0</v>
      </c>
      <c r="U66" s="1">
        <v>5.265942792401176</v>
      </c>
      <c r="V66" s="1">
        <v>-4.720942792401176</v>
      </c>
      <c r="W66" s="1">
        <v>-0.8913682619691949</v>
      </c>
      <c r="Y66" s="1">
        <v>26.470588235294116</v>
      </c>
      <c r="Z66" s="1">
        <v>0.0</v>
      </c>
    </row>
    <row r="67" ht="14.25" customHeight="1">
      <c r="A67" s="1" t="s">
        <v>1151</v>
      </c>
      <c r="B67" s="1" t="s">
        <v>96</v>
      </c>
      <c r="C67" s="1">
        <v>21.0</v>
      </c>
      <c r="D67" s="1">
        <v>4.0</v>
      </c>
      <c r="E67" s="1" t="s">
        <v>44</v>
      </c>
      <c r="F67" s="1" t="s">
        <v>45</v>
      </c>
      <c r="G67" s="1" t="s">
        <v>517</v>
      </c>
      <c r="H67" s="1" t="s">
        <v>114</v>
      </c>
      <c r="I67" s="1" t="s">
        <v>115</v>
      </c>
      <c r="J67" s="1" t="s">
        <v>1152</v>
      </c>
      <c r="K67" s="1">
        <v>3.0</v>
      </c>
      <c r="M67" s="1">
        <v>3.2700000000000005</v>
      </c>
      <c r="O67" s="1">
        <v>4.36</v>
      </c>
      <c r="T67" s="1">
        <v>42.0</v>
      </c>
      <c r="U67" s="1">
        <v>5.265942792401176</v>
      </c>
      <c r="V67" s="1">
        <v>-5.265942792401176</v>
      </c>
      <c r="W67" s="1">
        <v>-0.9942705262277551</v>
      </c>
      <c r="Y67" s="1">
        <v>27.124183006535947</v>
      </c>
      <c r="Z67" s="1">
        <v>0.0</v>
      </c>
    </row>
    <row r="68" ht="14.25" customHeight="1">
      <c r="A68" s="1" t="s">
        <v>1153</v>
      </c>
      <c r="B68" s="1" t="s">
        <v>23</v>
      </c>
      <c r="C68" s="1">
        <v>24.0</v>
      </c>
      <c r="D68" s="1">
        <v>4.0</v>
      </c>
      <c r="E68" s="1" t="s">
        <v>44</v>
      </c>
      <c r="F68" s="1" t="s">
        <v>45</v>
      </c>
      <c r="G68" s="1" t="s">
        <v>333</v>
      </c>
      <c r="H68" s="1" t="s">
        <v>44</v>
      </c>
      <c r="I68" s="1" t="s">
        <v>45</v>
      </c>
      <c r="J68" s="1" t="s">
        <v>1126</v>
      </c>
      <c r="K68" s="1">
        <v>1.0</v>
      </c>
      <c r="M68" s="1">
        <v>1.09</v>
      </c>
      <c r="O68" s="1">
        <v>4.36</v>
      </c>
      <c r="T68" s="1">
        <v>43.0</v>
      </c>
      <c r="U68" s="1">
        <v>4.220304349587914</v>
      </c>
      <c r="V68" s="1">
        <v>4.499695650412087</v>
      </c>
      <c r="W68" s="1">
        <v>0.8495942585354106</v>
      </c>
      <c r="Y68" s="1">
        <v>27.77777777777778</v>
      </c>
      <c r="Z68" s="1">
        <v>0.0</v>
      </c>
    </row>
    <row r="69" ht="14.25" customHeight="1">
      <c r="A69" s="1" t="s">
        <v>1154</v>
      </c>
      <c r="B69" s="1" t="s">
        <v>23</v>
      </c>
      <c r="C69" s="1">
        <v>21.0</v>
      </c>
      <c r="D69" s="1">
        <v>4.0</v>
      </c>
      <c r="E69" s="1" t="s">
        <v>44</v>
      </c>
      <c r="F69" s="1" t="s">
        <v>45</v>
      </c>
      <c r="G69" s="1" t="s">
        <v>923</v>
      </c>
      <c r="H69" s="1" t="s">
        <v>44</v>
      </c>
      <c r="I69" s="1" t="s">
        <v>45</v>
      </c>
      <c r="J69" s="1" t="s">
        <v>517</v>
      </c>
      <c r="K69" s="1">
        <v>0.5</v>
      </c>
      <c r="M69" s="1">
        <v>0.545</v>
      </c>
      <c r="O69" s="1">
        <v>4.36</v>
      </c>
      <c r="T69" s="1">
        <v>44.0</v>
      </c>
      <c r="U69" s="1">
        <v>4.743123570994545</v>
      </c>
      <c r="V69" s="1">
        <v>1.7968764290054562</v>
      </c>
      <c r="W69" s="1">
        <v>0.33927092318806895</v>
      </c>
      <c r="Y69" s="1">
        <v>28.431372549019606</v>
      </c>
      <c r="Z69" s="1">
        <v>0.0</v>
      </c>
    </row>
    <row r="70" ht="14.25" customHeight="1">
      <c r="A70" s="1" t="s">
        <v>1155</v>
      </c>
      <c r="B70" s="1" t="s">
        <v>14</v>
      </c>
      <c r="C70" s="1">
        <v>20.0</v>
      </c>
      <c r="D70" s="1">
        <v>4.0</v>
      </c>
      <c r="E70" s="1" t="s">
        <v>44</v>
      </c>
      <c r="F70" s="1" t="s">
        <v>45</v>
      </c>
      <c r="G70" s="1" t="s">
        <v>333</v>
      </c>
      <c r="H70" s="1" t="s">
        <v>97</v>
      </c>
      <c r="I70" s="1" t="s">
        <v>98</v>
      </c>
      <c r="J70" s="1" t="s">
        <v>190</v>
      </c>
      <c r="K70" s="1">
        <v>0.2</v>
      </c>
      <c r="M70" s="1">
        <v>0.21800000000000003</v>
      </c>
      <c r="O70" s="1">
        <v>4.36</v>
      </c>
      <c r="T70" s="1">
        <v>45.0</v>
      </c>
      <c r="U70" s="1">
        <v>4.743123570994545</v>
      </c>
      <c r="V70" s="1">
        <v>-4.743123570994545</v>
      </c>
      <c r="W70" s="1">
        <v>-0.8955562479146545</v>
      </c>
      <c r="Y70" s="1">
        <v>29.084967320261438</v>
      </c>
      <c r="Z70" s="1">
        <v>0.0</v>
      </c>
    </row>
    <row r="71" ht="14.25" customHeight="1">
      <c r="A71" s="1" t="s">
        <v>1156</v>
      </c>
      <c r="B71" s="1" t="s">
        <v>40</v>
      </c>
      <c r="C71" s="1">
        <v>33.0</v>
      </c>
      <c r="D71" s="1">
        <v>4.0</v>
      </c>
      <c r="E71" s="1" t="s">
        <v>44</v>
      </c>
      <c r="F71" s="1" t="s">
        <v>45</v>
      </c>
      <c r="G71" s="1" t="s">
        <v>670</v>
      </c>
      <c r="H71" s="1" t="s">
        <v>90</v>
      </c>
      <c r="I71" s="1" t="s">
        <v>91</v>
      </c>
      <c r="J71" s="1" t="s">
        <v>120</v>
      </c>
      <c r="K71" s="1" t="s">
        <v>56</v>
      </c>
      <c r="M71" s="1">
        <v>0.0</v>
      </c>
      <c r="O71" s="1">
        <v>4.36</v>
      </c>
      <c r="T71" s="1">
        <v>46.0</v>
      </c>
      <c r="U71" s="1">
        <v>4.220304349587914</v>
      </c>
      <c r="V71" s="1">
        <v>-4.220304349587914</v>
      </c>
      <c r="W71" s="1">
        <v>-0.7968419696015538</v>
      </c>
      <c r="Y71" s="1">
        <v>29.73856209150327</v>
      </c>
      <c r="Z71" s="1">
        <v>0.0</v>
      </c>
    </row>
    <row r="72" ht="14.25" customHeight="1">
      <c r="A72" s="1" t="s">
        <v>1157</v>
      </c>
      <c r="B72" s="1" t="s">
        <v>36</v>
      </c>
      <c r="C72" s="1">
        <v>28.0</v>
      </c>
      <c r="D72" s="1">
        <v>4.0</v>
      </c>
      <c r="E72" s="1" t="s">
        <v>44</v>
      </c>
      <c r="F72" s="1" t="s">
        <v>45</v>
      </c>
      <c r="G72" s="1" t="s">
        <v>943</v>
      </c>
      <c r="H72" s="1" t="s">
        <v>44</v>
      </c>
      <c r="I72" s="1" t="s">
        <v>45</v>
      </c>
      <c r="J72" s="1" t="s">
        <v>600</v>
      </c>
      <c r="K72" s="1" t="s">
        <v>56</v>
      </c>
      <c r="M72" s="1">
        <v>0.0</v>
      </c>
      <c r="O72" s="1">
        <v>4.36</v>
      </c>
      <c r="T72" s="1">
        <v>47.0</v>
      </c>
      <c r="U72" s="1">
        <v>3.697485128181283</v>
      </c>
      <c r="V72" s="1">
        <v>3.932514871818718</v>
      </c>
      <c r="W72" s="1">
        <v>0.7425040083313909</v>
      </c>
      <c r="Y72" s="1">
        <v>30.392156862745097</v>
      </c>
      <c r="Z72" s="1">
        <v>0.0</v>
      </c>
    </row>
    <row r="73" ht="14.25" customHeight="1">
      <c r="A73" s="1" t="s">
        <v>1158</v>
      </c>
      <c r="B73" s="1" t="s">
        <v>51</v>
      </c>
      <c r="C73" s="1">
        <v>21.0</v>
      </c>
      <c r="D73" s="1">
        <v>3.0</v>
      </c>
      <c r="E73" s="1" t="s">
        <v>722</v>
      </c>
      <c r="F73" s="1" t="s">
        <v>45</v>
      </c>
      <c r="G73" s="1" t="s">
        <v>723</v>
      </c>
      <c r="H73" s="1" t="s">
        <v>83</v>
      </c>
      <c r="I73" s="1" t="s">
        <v>84</v>
      </c>
      <c r="J73" s="1" t="s">
        <v>154</v>
      </c>
      <c r="K73" s="1">
        <v>3.0</v>
      </c>
      <c r="M73" s="1">
        <v>3.2700000000000005</v>
      </c>
      <c r="O73" s="1">
        <v>3.2700000000000005</v>
      </c>
      <c r="T73" s="1">
        <v>48.0</v>
      </c>
      <c r="U73" s="1">
        <v>4.220304349587914</v>
      </c>
      <c r="V73" s="1">
        <v>-4.220304349587914</v>
      </c>
      <c r="W73" s="1">
        <v>-0.7968419696015538</v>
      </c>
      <c r="Y73" s="1">
        <v>31.045751633986928</v>
      </c>
      <c r="Z73" s="1">
        <v>0.0</v>
      </c>
    </row>
    <row r="74" ht="14.25" customHeight="1">
      <c r="A74" s="1" t="s">
        <v>1159</v>
      </c>
      <c r="B74" s="1" t="s">
        <v>65</v>
      </c>
      <c r="C74" s="1">
        <v>22.0</v>
      </c>
      <c r="D74" s="1">
        <v>1.0</v>
      </c>
      <c r="E74" s="1" t="s">
        <v>44</v>
      </c>
      <c r="F74" s="1" t="s">
        <v>45</v>
      </c>
      <c r="G74" s="1" t="s">
        <v>954</v>
      </c>
      <c r="H74" s="1" t="s">
        <v>18</v>
      </c>
      <c r="I74" s="1" t="s">
        <v>173</v>
      </c>
      <c r="J74" s="1" t="s">
        <v>552</v>
      </c>
      <c r="K74" s="1">
        <v>3.0</v>
      </c>
      <c r="M74" s="1">
        <v>3.2700000000000005</v>
      </c>
      <c r="O74" s="1">
        <v>1.09</v>
      </c>
      <c r="T74" s="1">
        <v>49.0</v>
      </c>
      <c r="U74" s="1">
        <v>3.697485128181283</v>
      </c>
      <c r="V74" s="1">
        <v>-3.697485128181283</v>
      </c>
      <c r="W74" s="1">
        <v>-0.6981276912884531</v>
      </c>
      <c r="Y74" s="1">
        <v>31.69934640522876</v>
      </c>
      <c r="Z74" s="1">
        <v>0.0</v>
      </c>
    </row>
    <row r="75" ht="14.25" customHeight="1">
      <c r="A75" s="1" t="s">
        <v>1160</v>
      </c>
      <c r="B75" s="1" t="s">
        <v>51</v>
      </c>
      <c r="C75" s="1">
        <v>31.0</v>
      </c>
      <c r="D75" s="1">
        <v>3.0</v>
      </c>
      <c r="E75" s="1" t="s">
        <v>44</v>
      </c>
      <c r="F75" s="1" t="s">
        <v>45</v>
      </c>
      <c r="G75" s="1" t="s">
        <v>600</v>
      </c>
      <c r="H75" s="1" t="s">
        <v>59</v>
      </c>
      <c r="I75" s="1" t="s">
        <v>60</v>
      </c>
      <c r="J75" s="1" t="s">
        <v>61</v>
      </c>
      <c r="K75" s="1">
        <v>2.0</v>
      </c>
      <c r="M75" s="1">
        <v>2.18</v>
      </c>
      <c r="O75" s="1">
        <v>3.2700000000000005</v>
      </c>
      <c r="T75" s="1">
        <v>50.0</v>
      </c>
      <c r="U75" s="1">
        <v>3.697485128181283</v>
      </c>
      <c r="V75" s="1">
        <v>-3.697485128181283</v>
      </c>
      <c r="W75" s="1">
        <v>-0.6981276912884531</v>
      </c>
      <c r="Y75" s="1">
        <v>32.35294117647059</v>
      </c>
      <c r="Z75" s="1">
        <v>0.0</v>
      </c>
    </row>
    <row r="76" ht="14.25" customHeight="1">
      <c r="A76" s="1" t="s">
        <v>1161</v>
      </c>
      <c r="B76" s="1" t="s">
        <v>36</v>
      </c>
      <c r="C76" s="1">
        <v>22.0</v>
      </c>
      <c r="D76" s="1">
        <v>3.0</v>
      </c>
      <c r="E76" s="1" t="s">
        <v>44</v>
      </c>
      <c r="F76" s="1" t="s">
        <v>45</v>
      </c>
      <c r="G76" s="1" t="s">
        <v>342</v>
      </c>
      <c r="H76" s="1" t="s">
        <v>44</v>
      </c>
      <c r="I76" s="1" t="s">
        <v>45</v>
      </c>
      <c r="J76" s="1" t="s">
        <v>517</v>
      </c>
      <c r="K76" s="1">
        <v>1.0</v>
      </c>
      <c r="M76" s="1">
        <v>1.09</v>
      </c>
      <c r="O76" s="1">
        <v>3.2700000000000005</v>
      </c>
      <c r="T76" s="1">
        <v>51.0</v>
      </c>
      <c r="U76" s="1">
        <v>3.697485128181283</v>
      </c>
      <c r="V76" s="1">
        <v>0.6625148718187175</v>
      </c>
      <c r="W76" s="1">
        <v>0.12509042278002908</v>
      </c>
      <c r="Y76" s="1">
        <v>33.006535947712415</v>
      </c>
      <c r="Z76" s="1">
        <v>0.0</v>
      </c>
    </row>
    <row r="77" ht="14.25" customHeight="1">
      <c r="A77" s="1" t="s">
        <v>1162</v>
      </c>
      <c r="B77" s="1" t="s">
        <v>14</v>
      </c>
      <c r="C77" s="1">
        <v>29.0</v>
      </c>
      <c r="D77" s="1">
        <v>3.0</v>
      </c>
      <c r="E77" s="1" t="s">
        <v>44</v>
      </c>
      <c r="F77" s="1" t="s">
        <v>45</v>
      </c>
      <c r="G77" s="1" t="s">
        <v>180</v>
      </c>
      <c r="H77" s="1" t="s">
        <v>44</v>
      </c>
      <c r="I77" s="1" t="s">
        <v>45</v>
      </c>
      <c r="J77" s="1" t="s">
        <v>607</v>
      </c>
      <c r="K77" s="1">
        <v>1.0</v>
      </c>
      <c r="M77" s="1">
        <v>1.09</v>
      </c>
      <c r="O77" s="1">
        <v>3.2700000000000005</v>
      </c>
      <c r="T77" s="1">
        <v>52.0</v>
      </c>
      <c r="U77" s="1">
        <v>3.697485128181283</v>
      </c>
      <c r="V77" s="1">
        <v>-3.697485128181283</v>
      </c>
      <c r="W77" s="1">
        <v>-0.6981276912884531</v>
      </c>
      <c r="Y77" s="1">
        <v>33.66013071895425</v>
      </c>
      <c r="Z77" s="1">
        <v>0.0</v>
      </c>
    </row>
    <row r="78" ht="14.25" customHeight="1">
      <c r="A78" s="1" t="s">
        <v>1163</v>
      </c>
      <c r="B78" s="1" t="s">
        <v>51</v>
      </c>
      <c r="C78" s="1">
        <v>24.0</v>
      </c>
      <c r="D78" s="1">
        <v>3.0</v>
      </c>
      <c r="E78" s="1" t="s">
        <v>722</v>
      </c>
      <c r="F78" s="1" t="s">
        <v>45</v>
      </c>
      <c r="G78" s="1" t="s">
        <v>964</v>
      </c>
      <c r="H78" s="1" t="s">
        <v>44</v>
      </c>
      <c r="I78" s="1" t="s">
        <v>45</v>
      </c>
      <c r="J78" s="1" t="s">
        <v>342</v>
      </c>
      <c r="K78" s="1" t="s">
        <v>56</v>
      </c>
      <c r="M78" s="1">
        <v>0.0</v>
      </c>
      <c r="O78" s="1">
        <v>3.2700000000000005</v>
      </c>
      <c r="T78" s="1">
        <v>53.0</v>
      </c>
      <c r="U78" s="1">
        <v>3.697485128181283</v>
      </c>
      <c r="V78" s="1">
        <v>-3.697485128181283</v>
      </c>
      <c r="W78" s="1">
        <v>-0.6981276912884531</v>
      </c>
      <c r="Y78" s="1">
        <v>34.31372549019608</v>
      </c>
      <c r="Z78" s="1">
        <v>0.0</v>
      </c>
    </row>
    <row r="79" ht="14.25" customHeight="1">
      <c r="A79" s="1" t="s">
        <v>1164</v>
      </c>
      <c r="B79" s="1" t="s">
        <v>23</v>
      </c>
      <c r="C79" s="1">
        <v>28.0</v>
      </c>
      <c r="D79" s="1">
        <v>3.0</v>
      </c>
      <c r="E79" s="1" t="s">
        <v>44</v>
      </c>
      <c r="F79" s="1" t="s">
        <v>45</v>
      </c>
      <c r="G79" s="1" t="s">
        <v>688</v>
      </c>
      <c r="H79" s="1" t="s">
        <v>44</v>
      </c>
      <c r="I79" s="1" t="s">
        <v>45</v>
      </c>
      <c r="J79" s="1" t="s">
        <v>123</v>
      </c>
      <c r="K79" s="1" t="s">
        <v>56</v>
      </c>
      <c r="M79" s="1">
        <v>0.0</v>
      </c>
      <c r="O79" s="1">
        <v>3.2700000000000005</v>
      </c>
      <c r="T79" s="1">
        <v>54.0</v>
      </c>
      <c r="U79" s="1">
        <v>3.174665906774652</v>
      </c>
      <c r="V79" s="1">
        <v>2.2753340932253483</v>
      </c>
      <c r="W79" s="1">
        <v>0.4296092296102503</v>
      </c>
      <c r="Y79" s="1">
        <v>34.967320261437905</v>
      </c>
      <c r="Z79" s="1">
        <v>0.0</v>
      </c>
    </row>
    <row r="80" ht="14.25" customHeight="1">
      <c r="A80" s="1" t="s">
        <v>1165</v>
      </c>
      <c r="B80" s="1" t="s">
        <v>14</v>
      </c>
      <c r="C80" s="1">
        <v>25.0</v>
      </c>
      <c r="D80" s="1">
        <v>3.0</v>
      </c>
      <c r="E80" s="1" t="s">
        <v>44</v>
      </c>
      <c r="F80" s="1" t="s">
        <v>45</v>
      </c>
      <c r="G80" s="1" t="s">
        <v>180</v>
      </c>
      <c r="H80" s="1" t="s">
        <v>209</v>
      </c>
      <c r="I80" s="1" t="s">
        <v>1166</v>
      </c>
      <c r="J80" s="1" t="s">
        <v>1167</v>
      </c>
      <c r="K80" s="1">
        <v>3.0</v>
      </c>
      <c r="M80" s="1">
        <v>3.2700000000000005</v>
      </c>
      <c r="O80" s="1">
        <v>3.2700000000000005</v>
      </c>
      <c r="T80" s="1">
        <v>55.0</v>
      </c>
      <c r="U80" s="1">
        <v>2.12902746396139</v>
      </c>
      <c r="V80" s="1">
        <v>3.32097253603861</v>
      </c>
      <c r="W80" s="1">
        <v>0.6270377862364517</v>
      </c>
      <c r="Y80" s="1">
        <v>35.62091503267974</v>
      </c>
      <c r="Z80" s="1">
        <v>0.0</v>
      </c>
    </row>
    <row r="81" ht="14.25" customHeight="1">
      <c r="A81" s="1" t="s">
        <v>1168</v>
      </c>
      <c r="B81" s="1" t="s">
        <v>23</v>
      </c>
      <c r="C81" s="1">
        <v>24.0</v>
      </c>
      <c r="D81" s="1">
        <v>3.0</v>
      </c>
      <c r="E81" s="1" t="s">
        <v>44</v>
      </c>
      <c r="F81" s="1" t="s">
        <v>45</v>
      </c>
      <c r="G81" s="1" t="s">
        <v>46</v>
      </c>
      <c r="H81" s="1" t="s">
        <v>44</v>
      </c>
      <c r="I81" s="1" t="s">
        <v>496</v>
      </c>
      <c r="J81" s="1" t="s">
        <v>1169</v>
      </c>
      <c r="K81" s="1">
        <v>1.0</v>
      </c>
      <c r="M81" s="1">
        <v>1.09</v>
      </c>
      <c r="O81" s="1">
        <v>3.2700000000000005</v>
      </c>
      <c r="T81" s="1">
        <v>56.0</v>
      </c>
      <c r="U81" s="1">
        <v>2.12902746396139</v>
      </c>
      <c r="V81" s="1">
        <v>3.32097253603861</v>
      </c>
      <c r="W81" s="1">
        <v>0.6270377862364517</v>
      </c>
      <c r="Y81" s="1">
        <v>36.27450980392157</v>
      </c>
      <c r="Z81" s="1">
        <v>0.0</v>
      </c>
    </row>
    <row r="82" ht="14.25" customHeight="1">
      <c r="A82" s="1" t="s">
        <v>1170</v>
      </c>
      <c r="B82" s="1" t="s">
        <v>40</v>
      </c>
      <c r="C82" s="1">
        <v>20.0</v>
      </c>
      <c r="D82" s="1">
        <v>3.0</v>
      </c>
      <c r="E82" s="1" t="s">
        <v>44</v>
      </c>
      <c r="F82" s="1" t="s">
        <v>45</v>
      </c>
      <c r="G82" s="1" t="s">
        <v>923</v>
      </c>
      <c r="H82" s="1" t="s">
        <v>44</v>
      </c>
      <c r="I82" s="1" t="s">
        <v>45</v>
      </c>
      <c r="J82" s="1" t="s">
        <v>607</v>
      </c>
      <c r="K82" s="1">
        <v>1.0</v>
      </c>
      <c r="M82" s="1">
        <v>1.09</v>
      </c>
      <c r="O82" s="1">
        <v>3.2700000000000005</v>
      </c>
      <c r="T82" s="1">
        <v>57.0</v>
      </c>
      <c r="U82" s="1">
        <v>3.174665906774652</v>
      </c>
      <c r="V82" s="1">
        <v>0.09533409322534858</v>
      </c>
      <c r="W82" s="1">
        <v>0.01800017257600925</v>
      </c>
      <c r="Y82" s="1">
        <v>36.928104575163395</v>
      </c>
      <c r="Z82" s="1">
        <v>0.0</v>
      </c>
    </row>
    <row r="83" ht="14.25" customHeight="1">
      <c r="A83" s="1" t="s">
        <v>1171</v>
      </c>
      <c r="B83" s="1" t="s">
        <v>36</v>
      </c>
      <c r="C83" s="1">
        <v>26.0</v>
      </c>
      <c r="D83" s="1">
        <v>3.0</v>
      </c>
      <c r="E83" s="1" t="s">
        <v>44</v>
      </c>
      <c r="F83" s="1" t="s">
        <v>45</v>
      </c>
      <c r="G83" s="1" t="s">
        <v>342</v>
      </c>
      <c r="H83" s="1" t="s">
        <v>83</v>
      </c>
      <c r="I83" s="1" t="s">
        <v>84</v>
      </c>
      <c r="J83" s="1" t="s">
        <v>312</v>
      </c>
      <c r="K83" s="1">
        <v>0.5</v>
      </c>
      <c r="M83" s="1">
        <v>0.545</v>
      </c>
      <c r="O83" s="1">
        <v>3.2700000000000005</v>
      </c>
      <c r="T83" s="1">
        <v>58.0</v>
      </c>
      <c r="U83" s="1">
        <v>3.174665906774652</v>
      </c>
      <c r="V83" s="1">
        <v>0.09533409322534858</v>
      </c>
      <c r="W83" s="1">
        <v>0.01800017257600925</v>
      </c>
      <c r="Y83" s="1">
        <v>37.58169934640523</v>
      </c>
      <c r="Z83" s="1">
        <v>0.0</v>
      </c>
    </row>
    <row r="84" ht="14.25" customHeight="1">
      <c r="A84" s="1" t="s">
        <v>1172</v>
      </c>
      <c r="B84" s="1" t="s">
        <v>164</v>
      </c>
      <c r="C84" s="1">
        <v>30.0</v>
      </c>
      <c r="D84" s="1">
        <v>3.0</v>
      </c>
      <c r="E84" s="1" t="s">
        <v>44</v>
      </c>
      <c r="F84" s="1" t="s">
        <v>45</v>
      </c>
      <c r="G84" s="1" t="s">
        <v>600</v>
      </c>
      <c r="H84" s="1" t="s">
        <v>44</v>
      </c>
      <c r="I84" s="1" t="s">
        <v>45</v>
      </c>
      <c r="J84" s="1" t="s">
        <v>517</v>
      </c>
      <c r="K84" s="1">
        <v>0.3</v>
      </c>
      <c r="M84" s="1">
        <v>0.327</v>
      </c>
      <c r="O84" s="1">
        <v>3.2700000000000005</v>
      </c>
      <c r="T84" s="1">
        <v>59.0</v>
      </c>
      <c r="U84" s="1">
        <v>3.174665906774652</v>
      </c>
      <c r="V84" s="1">
        <v>0.09533409322534858</v>
      </c>
      <c r="W84" s="1">
        <v>0.01800017257600925</v>
      </c>
      <c r="Y84" s="1">
        <v>38.23529411764706</v>
      </c>
      <c r="Z84" s="1">
        <v>0.0</v>
      </c>
    </row>
    <row r="85" ht="14.25" customHeight="1">
      <c r="A85" s="1" t="s">
        <v>1173</v>
      </c>
      <c r="B85" s="1" t="s">
        <v>14</v>
      </c>
      <c r="C85" s="1">
        <v>28.0</v>
      </c>
      <c r="D85" s="1">
        <v>3.0</v>
      </c>
      <c r="E85" s="1" t="s">
        <v>44</v>
      </c>
      <c r="F85" s="1" t="s">
        <v>45</v>
      </c>
      <c r="G85" s="1" t="s">
        <v>342</v>
      </c>
      <c r="H85" s="1" t="s">
        <v>90</v>
      </c>
      <c r="I85" s="1" t="s">
        <v>91</v>
      </c>
      <c r="J85" s="1" t="s">
        <v>165</v>
      </c>
      <c r="K85" s="1" t="s">
        <v>256</v>
      </c>
      <c r="M85" s="1">
        <v>0.0</v>
      </c>
      <c r="O85" s="1">
        <v>3.2700000000000005</v>
      </c>
      <c r="T85" s="1">
        <v>60.0</v>
      </c>
      <c r="U85" s="1">
        <v>3.174665906774652</v>
      </c>
      <c r="V85" s="1">
        <v>-2.084665906774652</v>
      </c>
      <c r="W85" s="1">
        <v>-0.39360888445823194</v>
      </c>
      <c r="Y85" s="1">
        <v>38.888888888888886</v>
      </c>
      <c r="Z85" s="1">
        <v>0.0</v>
      </c>
    </row>
    <row r="86" ht="14.25" customHeight="1">
      <c r="A86" s="1" t="s">
        <v>1174</v>
      </c>
      <c r="B86" s="1" t="s">
        <v>36</v>
      </c>
      <c r="C86" s="1">
        <v>18.0</v>
      </c>
      <c r="D86" s="1">
        <v>3.0</v>
      </c>
      <c r="E86" s="1" t="s">
        <v>44</v>
      </c>
      <c r="F86" s="1" t="s">
        <v>45</v>
      </c>
      <c r="G86" s="1" t="s">
        <v>275</v>
      </c>
      <c r="H86" s="1" t="s">
        <v>97</v>
      </c>
      <c r="I86" s="1" t="s">
        <v>98</v>
      </c>
      <c r="J86" s="1" t="s">
        <v>190</v>
      </c>
      <c r="K86" s="1" t="s">
        <v>47</v>
      </c>
      <c r="M86" s="1">
        <v>0.0</v>
      </c>
      <c r="O86" s="1">
        <v>3.2700000000000005</v>
      </c>
      <c r="T86" s="1">
        <v>61.0</v>
      </c>
      <c r="U86" s="1">
        <v>3.174665906774652</v>
      </c>
      <c r="V86" s="1">
        <v>-3.174665906774652</v>
      </c>
      <c r="W86" s="1">
        <v>-0.5994134129753524</v>
      </c>
      <c r="Y86" s="1">
        <v>39.54248366013072</v>
      </c>
      <c r="Z86" s="1">
        <v>0.0</v>
      </c>
    </row>
    <row r="87" ht="14.25" customHeight="1">
      <c r="A87" s="1" t="s">
        <v>1175</v>
      </c>
      <c r="B87" s="1" t="s">
        <v>14</v>
      </c>
      <c r="C87" s="1">
        <v>19.0</v>
      </c>
      <c r="D87" s="1">
        <v>3.0</v>
      </c>
      <c r="E87" s="1" t="s">
        <v>44</v>
      </c>
      <c r="F87" s="1" t="s">
        <v>45</v>
      </c>
      <c r="G87" s="1" t="s">
        <v>954</v>
      </c>
      <c r="H87" s="1" t="s">
        <v>390</v>
      </c>
      <c r="I87" s="1" t="s">
        <v>391</v>
      </c>
      <c r="J87" s="1" t="s">
        <v>1176</v>
      </c>
      <c r="K87" s="1" t="s">
        <v>47</v>
      </c>
      <c r="M87" s="1">
        <v>0.0</v>
      </c>
      <c r="O87" s="1">
        <v>3.2700000000000005</v>
      </c>
      <c r="T87" s="1">
        <v>62.0</v>
      </c>
      <c r="U87" s="1">
        <v>2.651846685368021</v>
      </c>
      <c r="V87" s="1">
        <v>-0.47184668536802077</v>
      </c>
      <c r="W87" s="1">
        <v>-0.08909007762801067</v>
      </c>
      <c r="Y87" s="1">
        <v>40.19607843137255</v>
      </c>
      <c r="Z87" s="1">
        <v>0.0</v>
      </c>
    </row>
    <row r="88" ht="14.25" customHeight="1">
      <c r="A88" s="1" t="s">
        <v>1177</v>
      </c>
      <c r="B88" s="1" t="s">
        <v>164</v>
      </c>
      <c r="C88" s="1">
        <v>28.0</v>
      </c>
      <c r="D88" s="1">
        <v>2.0</v>
      </c>
      <c r="E88" s="1" t="s">
        <v>44</v>
      </c>
      <c r="F88" s="1" t="s">
        <v>45</v>
      </c>
      <c r="G88" s="1" t="s">
        <v>923</v>
      </c>
      <c r="H88" s="1" t="s">
        <v>28</v>
      </c>
      <c r="I88" s="1" t="s">
        <v>29</v>
      </c>
      <c r="J88" s="1" t="s">
        <v>949</v>
      </c>
      <c r="K88" s="1" t="s">
        <v>256</v>
      </c>
      <c r="M88" s="1">
        <v>0.0</v>
      </c>
      <c r="O88" s="1">
        <v>2.18</v>
      </c>
      <c r="T88" s="1">
        <v>63.0</v>
      </c>
      <c r="U88" s="1">
        <v>2.651846685368021</v>
      </c>
      <c r="V88" s="1">
        <v>-2.651846685368021</v>
      </c>
      <c r="W88" s="1">
        <v>-0.5006991346622518</v>
      </c>
      <c r="Y88" s="1">
        <v>40.849673202614376</v>
      </c>
      <c r="Z88" s="1">
        <v>0.0</v>
      </c>
    </row>
    <row r="89" ht="14.25" customHeight="1">
      <c r="A89" s="1" t="s">
        <v>1178</v>
      </c>
      <c r="B89" s="1" t="s">
        <v>23</v>
      </c>
      <c r="C89" s="1">
        <v>22.0</v>
      </c>
      <c r="D89" s="1">
        <v>2.0</v>
      </c>
      <c r="E89" s="1" t="s">
        <v>722</v>
      </c>
      <c r="F89" s="1" t="s">
        <v>45</v>
      </c>
      <c r="G89" s="1" t="s">
        <v>723</v>
      </c>
      <c r="H89" s="1" t="s">
        <v>176</v>
      </c>
      <c r="I89" s="1" t="s">
        <v>177</v>
      </c>
      <c r="J89" s="1" t="s">
        <v>400</v>
      </c>
      <c r="K89" s="1">
        <v>2.0</v>
      </c>
      <c r="M89" s="1">
        <v>2.18</v>
      </c>
      <c r="O89" s="1">
        <v>2.18</v>
      </c>
      <c r="T89" s="1">
        <v>64.0</v>
      </c>
      <c r="U89" s="1">
        <v>2.651846685368021</v>
      </c>
      <c r="V89" s="1">
        <v>-2.651846685368021</v>
      </c>
      <c r="W89" s="1">
        <v>-0.5006991346622518</v>
      </c>
      <c r="Y89" s="1">
        <v>41.50326797385621</v>
      </c>
      <c r="Z89" s="1">
        <v>0.0</v>
      </c>
    </row>
    <row r="90" ht="14.25" customHeight="1">
      <c r="A90" s="1" t="s">
        <v>1179</v>
      </c>
      <c r="B90" s="1" t="s">
        <v>14</v>
      </c>
      <c r="C90" s="1">
        <v>27.0</v>
      </c>
      <c r="D90" s="1">
        <v>2.0</v>
      </c>
      <c r="E90" s="1" t="s">
        <v>44</v>
      </c>
      <c r="F90" s="1" t="s">
        <v>45</v>
      </c>
      <c r="G90" s="1" t="s">
        <v>1130</v>
      </c>
      <c r="H90" s="1" t="s">
        <v>83</v>
      </c>
      <c r="I90" s="1" t="s">
        <v>379</v>
      </c>
      <c r="J90" s="1" t="s">
        <v>850</v>
      </c>
      <c r="K90" s="1">
        <v>2.0</v>
      </c>
      <c r="M90" s="1">
        <v>2.18</v>
      </c>
      <c r="O90" s="1">
        <v>2.18</v>
      </c>
      <c r="T90" s="1">
        <v>65.0</v>
      </c>
      <c r="U90" s="1">
        <v>2.651846685368021</v>
      </c>
      <c r="V90" s="1">
        <v>-2.106846685368021</v>
      </c>
      <c r="W90" s="1">
        <v>-0.39779687040369155</v>
      </c>
      <c r="Y90" s="1">
        <v>42.15686274509804</v>
      </c>
      <c r="Z90" s="1">
        <v>0.0</v>
      </c>
    </row>
    <row r="91" ht="14.25" customHeight="1">
      <c r="A91" s="1" t="s">
        <v>1180</v>
      </c>
      <c r="B91" s="1" t="s">
        <v>14</v>
      </c>
      <c r="C91" s="1">
        <v>26.0</v>
      </c>
      <c r="D91" s="1">
        <v>2.0</v>
      </c>
      <c r="E91" s="1" t="s">
        <v>44</v>
      </c>
      <c r="F91" s="1" t="s">
        <v>45</v>
      </c>
      <c r="G91" s="1" t="s">
        <v>123</v>
      </c>
      <c r="H91" s="1" t="s">
        <v>44</v>
      </c>
      <c r="I91" s="1" t="s">
        <v>45</v>
      </c>
      <c r="J91" s="1" t="s">
        <v>943</v>
      </c>
      <c r="K91" s="1">
        <v>2.0</v>
      </c>
      <c r="M91" s="1">
        <v>2.18</v>
      </c>
      <c r="O91" s="1">
        <v>2.18</v>
      </c>
      <c r="T91" s="1">
        <v>66.0</v>
      </c>
      <c r="U91" s="1">
        <v>2.651846685368021</v>
      </c>
      <c r="V91" s="1">
        <v>0.6181533146319795</v>
      </c>
      <c r="W91" s="1">
        <v>0.11671445088910992</v>
      </c>
      <c r="Y91" s="1">
        <v>42.810457516339866</v>
      </c>
      <c r="Z91" s="1">
        <v>0.21800000000000003</v>
      </c>
    </row>
    <row r="92" ht="14.25" customHeight="1">
      <c r="A92" s="1" t="s">
        <v>1181</v>
      </c>
      <c r="B92" s="1" t="s">
        <v>65</v>
      </c>
      <c r="C92" s="1">
        <v>30.0</v>
      </c>
      <c r="D92" s="1">
        <v>2.0</v>
      </c>
      <c r="E92" s="1" t="s">
        <v>44</v>
      </c>
      <c r="F92" s="1" t="s">
        <v>45</v>
      </c>
      <c r="G92" s="1" t="s">
        <v>342</v>
      </c>
      <c r="H92" s="1" t="s">
        <v>156</v>
      </c>
      <c r="I92" s="1" t="s">
        <v>157</v>
      </c>
      <c r="J92" s="1" t="s">
        <v>819</v>
      </c>
      <c r="K92" s="1">
        <v>1.0</v>
      </c>
      <c r="M92" s="1">
        <v>1.09</v>
      </c>
      <c r="O92" s="1">
        <v>2.18</v>
      </c>
      <c r="T92" s="1">
        <v>67.0</v>
      </c>
      <c r="U92" s="1">
        <v>2.651846685368021</v>
      </c>
      <c r="V92" s="1">
        <v>-1.5618466853680208</v>
      </c>
      <c r="W92" s="1">
        <v>-0.29489460614513124</v>
      </c>
      <c r="Y92" s="1">
        <v>43.4640522875817</v>
      </c>
      <c r="Z92" s="1">
        <v>0.2725</v>
      </c>
    </row>
    <row r="93" ht="14.25" customHeight="1">
      <c r="A93" s="1" t="s">
        <v>1182</v>
      </c>
      <c r="B93" s="1" t="s">
        <v>36</v>
      </c>
      <c r="C93" s="1">
        <v>27.0</v>
      </c>
      <c r="D93" s="1">
        <v>2.0</v>
      </c>
      <c r="E93" s="1" t="s">
        <v>44</v>
      </c>
      <c r="F93" s="1" t="s">
        <v>45</v>
      </c>
      <c r="G93" s="1" t="s">
        <v>180</v>
      </c>
      <c r="H93" s="1" t="s">
        <v>156</v>
      </c>
      <c r="I93" s="1" t="s">
        <v>157</v>
      </c>
      <c r="J93" s="1" t="s">
        <v>819</v>
      </c>
      <c r="K93" s="1">
        <v>1.0</v>
      </c>
      <c r="M93" s="1">
        <v>1.09</v>
      </c>
      <c r="O93" s="1">
        <v>2.18</v>
      </c>
      <c r="T93" s="1">
        <v>68.0</v>
      </c>
      <c r="U93" s="1">
        <v>2.651846685368021</v>
      </c>
      <c r="V93" s="1">
        <v>-2.106846685368021</v>
      </c>
      <c r="W93" s="1">
        <v>-0.39779687040369155</v>
      </c>
      <c r="Y93" s="1">
        <v>44.11764705882353</v>
      </c>
      <c r="Z93" s="1">
        <v>0.327</v>
      </c>
    </row>
    <row r="94" ht="14.25" customHeight="1">
      <c r="A94" s="1" t="s">
        <v>1183</v>
      </c>
      <c r="B94" s="1" t="s">
        <v>36</v>
      </c>
      <c r="C94" s="1">
        <v>27.0</v>
      </c>
      <c r="D94" s="1">
        <v>2.0</v>
      </c>
      <c r="E94" s="1" t="s">
        <v>44</v>
      </c>
      <c r="F94" s="1" t="s">
        <v>45</v>
      </c>
      <c r="G94" s="1" t="s">
        <v>954</v>
      </c>
      <c r="H94" s="1" t="s">
        <v>44</v>
      </c>
      <c r="I94" s="1" t="s">
        <v>45</v>
      </c>
      <c r="J94" s="1" t="s">
        <v>589</v>
      </c>
      <c r="K94" s="1">
        <v>0.5</v>
      </c>
      <c r="M94" s="1">
        <v>0.545</v>
      </c>
      <c r="O94" s="1">
        <v>2.18</v>
      </c>
      <c r="T94" s="1">
        <v>69.0</v>
      </c>
      <c r="U94" s="1">
        <v>2.651846685368021</v>
      </c>
      <c r="V94" s="1">
        <v>-2.433846685368021</v>
      </c>
      <c r="W94" s="1">
        <v>-0.4595382289588277</v>
      </c>
      <c r="Y94" s="1">
        <v>44.77124183006536</v>
      </c>
      <c r="Z94" s="1">
        <v>0.327</v>
      </c>
    </row>
    <row r="95" ht="14.25" customHeight="1">
      <c r="A95" s="1" t="s">
        <v>1184</v>
      </c>
      <c r="B95" s="1" t="s">
        <v>51</v>
      </c>
      <c r="C95" s="1">
        <v>20.0</v>
      </c>
      <c r="D95" s="1">
        <v>2.0</v>
      </c>
      <c r="E95" s="1" t="s">
        <v>722</v>
      </c>
      <c r="F95" s="1" t="s">
        <v>45</v>
      </c>
      <c r="G95" s="1" t="s">
        <v>723</v>
      </c>
      <c r="H95" s="1" t="s">
        <v>44</v>
      </c>
      <c r="I95" s="1" t="s">
        <v>45</v>
      </c>
      <c r="J95" s="1" t="s">
        <v>517</v>
      </c>
      <c r="K95" s="1" t="s">
        <v>56</v>
      </c>
      <c r="M95" s="1">
        <v>0.0</v>
      </c>
      <c r="O95" s="1">
        <v>2.18</v>
      </c>
      <c r="T95" s="1">
        <v>70.0</v>
      </c>
      <c r="U95" s="1">
        <v>2.651846685368021</v>
      </c>
      <c r="V95" s="1">
        <v>-2.651846685368021</v>
      </c>
      <c r="W95" s="1">
        <v>-0.5006991346622518</v>
      </c>
      <c r="Y95" s="1">
        <v>45.42483660130719</v>
      </c>
      <c r="Z95" s="1">
        <v>0.3815</v>
      </c>
    </row>
    <row r="96" ht="14.25" customHeight="1">
      <c r="A96" s="1" t="s">
        <v>1185</v>
      </c>
      <c r="B96" s="1" t="s">
        <v>51</v>
      </c>
      <c r="C96" s="1">
        <v>28.0</v>
      </c>
      <c r="D96" s="1">
        <v>2.0</v>
      </c>
      <c r="E96" s="1" t="s">
        <v>44</v>
      </c>
      <c r="F96" s="1" t="s">
        <v>45</v>
      </c>
      <c r="G96" s="1" t="s">
        <v>123</v>
      </c>
      <c r="H96" s="1" t="s">
        <v>44</v>
      </c>
      <c r="I96" s="1" t="s">
        <v>45</v>
      </c>
      <c r="J96" s="1" t="s">
        <v>589</v>
      </c>
      <c r="K96" s="1" t="s">
        <v>47</v>
      </c>
      <c r="M96" s="1">
        <v>0.0</v>
      </c>
      <c r="O96" s="1">
        <v>2.18</v>
      </c>
      <c r="T96" s="1">
        <v>71.0</v>
      </c>
      <c r="U96" s="1">
        <v>2.651846685368021</v>
      </c>
      <c r="V96" s="1">
        <v>-2.651846685368021</v>
      </c>
      <c r="W96" s="1">
        <v>-0.5006991346622518</v>
      </c>
      <c r="Y96" s="1">
        <v>46.07843137254902</v>
      </c>
      <c r="Z96" s="1">
        <v>0.545</v>
      </c>
    </row>
    <row r="97" ht="14.25" customHeight="1">
      <c r="A97" s="1" t="s">
        <v>1186</v>
      </c>
      <c r="B97" s="1" t="s">
        <v>33</v>
      </c>
      <c r="C97" s="1">
        <v>24.0</v>
      </c>
      <c r="D97" s="1">
        <v>2.0</v>
      </c>
      <c r="E97" s="1" t="s">
        <v>722</v>
      </c>
      <c r="F97" s="1" t="s">
        <v>45</v>
      </c>
      <c r="G97" s="1" t="s">
        <v>964</v>
      </c>
      <c r="H97" s="1" t="s">
        <v>28</v>
      </c>
      <c r="I97" s="1" t="s">
        <v>29</v>
      </c>
      <c r="J97" s="1" t="s">
        <v>1042</v>
      </c>
      <c r="K97" s="1" t="s">
        <v>256</v>
      </c>
      <c r="M97" s="1">
        <v>0.0</v>
      </c>
      <c r="O97" s="1">
        <v>2.18</v>
      </c>
      <c r="T97" s="1">
        <v>72.0</v>
      </c>
      <c r="U97" s="1">
        <v>2.12902746396139</v>
      </c>
      <c r="V97" s="1">
        <v>1.1409725360386105</v>
      </c>
      <c r="W97" s="1">
        <v>0.2154287292022106</v>
      </c>
      <c r="Y97" s="1">
        <v>46.73202614379085</v>
      </c>
      <c r="Z97" s="1">
        <v>0.545</v>
      </c>
    </row>
    <row r="98" ht="14.25" customHeight="1">
      <c r="A98" s="1" t="s">
        <v>1187</v>
      </c>
      <c r="B98" s="1" t="s">
        <v>33</v>
      </c>
      <c r="C98" s="1">
        <v>20.0</v>
      </c>
      <c r="D98" s="1">
        <v>2.0</v>
      </c>
      <c r="E98" s="1" t="s">
        <v>44</v>
      </c>
      <c r="F98" s="1" t="s">
        <v>45</v>
      </c>
      <c r="G98" s="1" t="s">
        <v>180</v>
      </c>
      <c r="H98" s="1" t="s">
        <v>44</v>
      </c>
      <c r="I98" s="1" t="s">
        <v>496</v>
      </c>
      <c r="J98" s="1" t="s">
        <v>1188</v>
      </c>
      <c r="K98" s="1" t="s">
        <v>47</v>
      </c>
      <c r="M98" s="1">
        <v>0.0</v>
      </c>
      <c r="O98" s="1">
        <v>2.18</v>
      </c>
      <c r="T98" s="1">
        <v>73.0</v>
      </c>
      <c r="U98" s="1">
        <v>1.083389021148128</v>
      </c>
      <c r="V98" s="1">
        <v>2.1866109788518724</v>
      </c>
      <c r="W98" s="1">
        <v>0.41285728582841197</v>
      </c>
      <c r="Y98" s="1">
        <v>47.38562091503268</v>
      </c>
      <c r="Z98" s="1">
        <v>0.545</v>
      </c>
    </row>
    <row r="99" ht="14.25" customHeight="1">
      <c r="A99" s="1" t="s">
        <v>1189</v>
      </c>
      <c r="B99" s="1" t="s">
        <v>33</v>
      </c>
      <c r="C99" s="1">
        <v>24.0</v>
      </c>
      <c r="D99" s="1">
        <v>2.0</v>
      </c>
      <c r="E99" s="1" t="s">
        <v>44</v>
      </c>
      <c r="F99" s="1" t="s">
        <v>45</v>
      </c>
      <c r="G99" s="1" t="s">
        <v>600</v>
      </c>
      <c r="H99" s="1" t="s">
        <v>97</v>
      </c>
      <c r="I99" s="1" t="s">
        <v>98</v>
      </c>
      <c r="J99" s="1" t="s">
        <v>445</v>
      </c>
      <c r="K99" s="1" t="s">
        <v>47</v>
      </c>
      <c r="M99" s="1">
        <v>0.0</v>
      </c>
      <c r="O99" s="1">
        <v>2.18</v>
      </c>
      <c r="T99" s="1">
        <v>74.0</v>
      </c>
      <c r="U99" s="1">
        <v>2.12902746396139</v>
      </c>
      <c r="V99" s="1">
        <v>0.05097253603861018</v>
      </c>
      <c r="W99" s="1">
        <v>0.009624200685090003</v>
      </c>
      <c r="Y99" s="1">
        <v>48.03921568627451</v>
      </c>
      <c r="Z99" s="1">
        <v>0.545</v>
      </c>
    </row>
    <row r="100" ht="14.25" customHeight="1">
      <c r="A100" s="1" t="s">
        <v>1190</v>
      </c>
      <c r="B100" s="1" t="s">
        <v>51</v>
      </c>
      <c r="C100" s="1">
        <v>21.0</v>
      </c>
      <c r="D100" s="1">
        <v>2.0</v>
      </c>
      <c r="E100" s="1" t="s">
        <v>44</v>
      </c>
      <c r="F100" s="1" t="s">
        <v>45</v>
      </c>
      <c r="G100" s="1" t="s">
        <v>943</v>
      </c>
      <c r="H100" s="1" t="s">
        <v>44</v>
      </c>
      <c r="I100" s="1" t="s">
        <v>496</v>
      </c>
      <c r="J100" s="1" t="s">
        <v>1191</v>
      </c>
      <c r="K100" s="1">
        <v>1.0</v>
      </c>
      <c r="M100" s="1">
        <v>1.09</v>
      </c>
      <c r="O100" s="1">
        <v>2.18</v>
      </c>
      <c r="T100" s="1">
        <v>75.0</v>
      </c>
      <c r="U100" s="1">
        <v>2.12902746396139</v>
      </c>
      <c r="V100" s="1">
        <v>-1.03902746396139</v>
      </c>
      <c r="W100" s="1">
        <v>-0.19618032783203054</v>
      </c>
      <c r="Y100" s="1">
        <v>48.69281045751634</v>
      </c>
      <c r="Z100" s="1">
        <v>0.545</v>
      </c>
    </row>
    <row r="101" ht="14.25" customHeight="1">
      <c r="A101" s="1" t="s">
        <v>1192</v>
      </c>
      <c r="B101" s="1" t="s">
        <v>133</v>
      </c>
      <c r="C101" s="1">
        <v>28.0</v>
      </c>
      <c r="D101" s="1">
        <v>2.0</v>
      </c>
      <c r="E101" s="1" t="s">
        <v>44</v>
      </c>
      <c r="F101" s="1" t="s">
        <v>45</v>
      </c>
      <c r="G101" s="1" t="s">
        <v>342</v>
      </c>
      <c r="H101" s="1" t="s">
        <v>44</v>
      </c>
      <c r="I101" s="1" t="s">
        <v>45</v>
      </c>
      <c r="J101" s="1" t="s">
        <v>943</v>
      </c>
      <c r="K101" s="1" t="s">
        <v>56</v>
      </c>
      <c r="M101" s="1">
        <v>0.0</v>
      </c>
      <c r="O101" s="1">
        <v>2.18</v>
      </c>
      <c r="T101" s="1">
        <v>76.0</v>
      </c>
      <c r="U101" s="1">
        <v>2.12902746396139</v>
      </c>
      <c r="V101" s="1">
        <v>-1.03902746396139</v>
      </c>
      <c r="W101" s="1">
        <v>-0.19618032783203054</v>
      </c>
      <c r="Y101" s="1">
        <v>49.34640522875817</v>
      </c>
      <c r="Z101" s="1">
        <v>0.7303000000000001</v>
      </c>
    </row>
    <row r="102" ht="14.25" customHeight="1">
      <c r="A102" s="1" t="s">
        <v>1193</v>
      </c>
      <c r="B102" s="1" t="s">
        <v>14</v>
      </c>
      <c r="C102" s="1">
        <v>31.0</v>
      </c>
      <c r="D102" s="1">
        <v>2.0</v>
      </c>
      <c r="E102" s="1" t="s">
        <v>44</v>
      </c>
      <c r="F102" s="1" t="s">
        <v>45</v>
      </c>
      <c r="G102" s="1" t="s">
        <v>589</v>
      </c>
      <c r="H102" s="1" t="s">
        <v>44</v>
      </c>
      <c r="I102" s="1" t="s">
        <v>45</v>
      </c>
      <c r="J102" s="1" t="s">
        <v>517</v>
      </c>
      <c r="K102" s="1">
        <v>1.0</v>
      </c>
      <c r="M102" s="1">
        <v>1.09</v>
      </c>
      <c r="O102" s="1">
        <v>2.18</v>
      </c>
      <c r="T102" s="1">
        <v>77.0</v>
      </c>
      <c r="U102" s="1">
        <v>2.12902746396139</v>
      </c>
      <c r="V102" s="1">
        <v>-2.12902746396139</v>
      </c>
      <c r="W102" s="1">
        <v>-0.4019848563491511</v>
      </c>
      <c r="Y102" s="1">
        <v>50.0</v>
      </c>
      <c r="Z102" s="1">
        <v>0.8175000000000001</v>
      </c>
    </row>
    <row r="103" ht="14.25" customHeight="1">
      <c r="A103" s="1" t="s">
        <v>1194</v>
      </c>
      <c r="B103" s="1" t="s">
        <v>36</v>
      </c>
      <c r="C103" s="1">
        <v>25.0</v>
      </c>
      <c r="D103" s="1">
        <v>2.0</v>
      </c>
      <c r="E103" s="1" t="s">
        <v>44</v>
      </c>
      <c r="F103" s="1" t="s">
        <v>45</v>
      </c>
      <c r="G103" s="1" t="s">
        <v>589</v>
      </c>
      <c r="H103" s="1" t="s">
        <v>44</v>
      </c>
      <c r="I103" s="1" t="s">
        <v>45</v>
      </c>
      <c r="J103" s="1" t="s">
        <v>123</v>
      </c>
      <c r="K103" s="1" t="s">
        <v>56</v>
      </c>
      <c r="M103" s="1">
        <v>0.0</v>
      </c>
      <c r="O103" s="1">
        <v>2.18</v>
      </c>
      <c r="T103" s="1">
        <v>78.0</v>
      </c>
      <c r="U103" s="1">
        <v>2.12902746396139</v>
      </c>
      <c r="V103" s="1">
        <v>-2.12902746396139</v>
      </c>
      <c r="W103" s="1">
        <v>-0.4019848563491511</v>
      </c>
      <c r="Y103" s="1">
        <v>50.65359477124183</v>
      </c>
      <c r="Z103" s="1">
        <v>0.9483</v>
      </c>
    </row>
    <row r="104" ht="14.25" customHeight="1">
      <c r="A104" s="1" t="s">
        <v>1195</v>
      </c>
      <c r="B104" s="1" t="s">
        <v>164</v>
      </c>
      <c r="C104" s="1">
        <v>24.0</v>
      </c>
      <c r="D104" s="1">
        <v>2.0</v>
      </c>
      <c r="E104" s="1" t="s">
        <v>44</v>
      </c>
      <c r="F104" s="1" t="s">
        <v>45</v>
      </c>
      <c r="G104" s="1" t="s">
        <v>923</v>
      </c>
      <c r="H104" s="1" t="s">
        <v>83</v>
      </c>
      <c r="I104" s="1" t="s">
        <v>379</v>
      </c>
      <c r="J104" s="1" t="s">
        <v>397</v>
      </c>
      <c r="K104" s="1" t="s">
        <v>47</v>
      </c>
      <c r="M104" s="1">
        <v>0.0</v>
      </c>
      <c r="O104" s="1">
        <v>2.18</v>
      </c>
      <c r="T104" s="1">
        <v>79.0</v>
      </c>
      <c r="U104" s="1">
        <v>2.12902746396139</v>
      </c>
      <c r="V104" s="1">
        <v>1.1409725360386105</v>
      </c>
      <c r="W104" s="1">
        <v>0.2154287292022106</v>
      </c>
      <c r="Y104" s="1">
        <v>51.30718954248366</v>
      </c>
      <c r="Z104" s="1">
        <v>1.09</v>
      </c>
    </row>
    <row r="105" ht="14.25" customHeight="1">
      <c r="A105" s="1" t="s">
        <v>1196</v>
      </c>
      <c r="B105" s="1" t="s">
        <v>14</v>
      </c>
      <c r="C105" s="1">
        <v>30.0</v>
      </c>
      <c r="D105" s="1">
        <v>2.0</v>
      </c>
      <c r="E105" s="1" t="s">
        <v>44</v>
      </c>
      <c r="F105" s="1" t="s">
        <v>45</v>
      </c>
      <c r="G105" s="1" t="s">
        <v>600</v>
      </c>
      <c r="H105" s="1" t="s">
        <v>229</v>
      </c>
      <c r="I105" s="1" t="s">
        <v>230</v>
      </c>
      <c r="J105" s="1" t="s">
        <v>1197</v>
      </c>
      <c r="K105" s="1" t="s">
        <v>56</v>
      </c>
      <c r="M105" s="1">
        <v>0.0</v>
      </c>
      <c r="O105" s="1">
        <v>2.18</v>
      </c>
      <c r="T105" s="1">
        <v>80.0</v>
      </c>
      <c r="U105" s="1">
        <v>2.12902746396139</v>
      </c>
      <c r="V105" s="1">
        <v>-1.03902746396139</v>
      </c>
      <c r="W105" s="1">
        <v>-0.19618032783203054</v>
      </c>
      <c r="Y105" s="1">
        <v>51.96078431372549</v>
      </c>
      <c r="Z105" s="1">
        <v>1.09</v>
      </c>
    </row>
    <row r="106" ht="14.25" customHeight="1">
      <c r="A106" s="1" t="s">
        <v>1198</v>
      </c>
      <c r="B106" s="1" t="s">
        <v>14</v>
      </c>
      <c r="C106" s="1">
        <v>21.0</v>
      </c>
      <c r="D106" s="1">
        <v>2.0</v>
      </c>
      <c r="E106" s="1" t="s">
        <v>44</v>
      </c>
      <c r="F106" s="1" t="s">
        <v>45</v>
      </c>
      <c r="G106" s="1" t="s">
        <v>600</v>
      </c>
      <c r="H106" s="1" t="s">
        <v>44</v>
      </c>
      <c r="I106" s="1" t="s">
        <v>496</v>
      </c>
      <c r="J106" s="1" t="s">
        <v>1188</v>
      </c>
      <c r="K106" s="1">
        <v>1.0</v>
      </c>
      <c r="M106" s="1">
        <v>1.09</v>
      </c>
      <c r="O106" s="1">
        <v>2.18</v>
      </c>
      <c r="T106" s="1">
        <v>81.0</v>
      </c>
      <c r="U106" s="1">
        <v>2.12902746396139</v>
      </c>
      <c r="V106" s="1">
        <v>-1.03902746396139</v>
      </c>
      <c r="W106" s="1">
        <v>-0.19618032783203054</v>
      </c>
      <c r="Y106" s="1">
        <v>52.61437908496732</v>
      </c>
      <c r="Z106" s="1">
        <v>1.09</v>
      </c>
    </row>
    <row r="107" ht="14.25" customHeight="1">
      <c r="A107" s="1" t="s">
        <v>1199</v>
      </c>
      <c r="B107" s="1" t="s">
        <v>51</v>
      </c>
      <c r="C107" s="1">
        <v>23.0</v>
      </c>
      <c r="D107" s="1">
        <v>2.0</v>
      </c>
      <c r="E107" s="1" t="s">
        <v>722</v>
      </c>
      <c r="F107" s="1" t="s">
        <v>45</v>
      </c>
      <c r="G107" s="1" t="s">
        <v>1200</v>
      </c>
      <c r="H107" s="1" t="s">
        <v>44</v>
      </c>
      <c r="I107" s="1" t="s">
        <v>496</v>
      </c>
      <c r="J107" s="1" t="s">
        <v>1201</v>
      </c>
      <c r="K107" s="1">
        <v>1.0</v>
      </c>
      <c r="M107" s="1">
        <v>1.09</v>
      </c>
      <c r="O107" s="1">
        <v>2.18</v>
      </c>
      <c r="T107" s="1">
        <v>82.0</v>
      </c>
      <c r="U107" s="1">
        <v>2.12902746396139</v>
      </c>
      <c r="V107" s="1">
        <v>-1.58402746396139</v>
      </c>
      <c r="W107" s="1">
        <v>-0.29908259209059085</v>
      </c>
      <c r="Y107" s="1">
        <v>53.26797385620915</v>
      </c>
      <c r="Z107" s="1">
        <v>1.09</v>
      </c>
    </row>
    <row r="108" ht="14.25" customHeight="1">
      <c r="A108" s="1" t="s">
        <v>1202</v>
      </c>
      <c r="B108" s="1" t="s">
        <v>23</v>
      </c>
      <c r="C108" s="1">
        <v>25.0</v>
      </c>
      <c r="D108" s="1">
        <v>2.0</v>
      </c>
      <c r="E108" s="1" t="s">
        <v>44</v>
      </c>
      <c r="F108" s="1" t="s">
        <v>45</v>
      </c>
      <c r="G108" s="1" t="s">
        <v>600</v>
      </c>
      <c r="H108" s="1" t="s">
        <v>209</v>
      </c>
      <c r="I108" s="1" t="s">
        <v>1166</v>
      </c>
      <c r="J108" s="1" t="s">
        <v>1167</v>
      </c>
      <c r="K108" s="1">
        <v>1.0</v>
      </c>
      <c r="M108" s="1">
        <v>1.09</v>
      </c>
      <c r="O108" s="1">
        <v>2.18</v>
      </c>
      <c r="T108" s="1">
        <v>83.0</v>
      </c>
      <c r="U108" s="1">
        <v>2.12902746396139</v>
      </c>
      <c r="V108" s="1">
        <v>-1.80202746396139</v>
      </c>
      <c r="W108" s="1">
        <v>-0.34024349779401497</v>
      </c>
      <c r="Y108" s="1">
        <v>53.92156862745098</v>
      </c>
      <c r="Z108" s="1">
        <v>1.09</v>
      </c>
    </row>
    <row r="109" ht="14.25" customHeight="1">
      <c r="A109" s="1" t="s">
        <v>1203</v>
      </c>
      <c r="B109" s="1" t="s">
        <v>96</v>
      </c>
      <c r="C109" s="1">
        <v>30.0</v>
      </c>
      <c r="D109" s="1">
        <v>2.0</v>
      </c>
      <c r="E109" s="1" t="s">
        <v>44</v>
      </c>
      <c r="F109" s="1" t="s">
        <v>45</v>
      </c>
      <c r="G109" s="1" t="s">
        <v>333</v>
      </c>
      <c r="H109" s="1" t="s">
        <v>415</v>
      </c>
      <c r="I109" s="1" t="s">
        <v>416</v>
      </c>
      <c r="J109" s="1" t="s">
        <v>1204</v>
      </c>
      <c r="K109" s="1">
        <v>0.75</v>
      </c>
      <c r="M109" s="1">
        <v>0.8175000000000001</v>
      </c>
      <c r="O109" s="1">
        <v>2.18</v>
      </c>
      <c r="T109" s="1">
        <v>84.0</v>
      </c>
      <c r="U109" s="1">
        <v>2.12902746396139</v>
      </c>
      <c r="V109" s="1">
        <v>-2.12902746396139</v>
      </c>
      <c r="W109" s="1">
        <v>-0.4019848563491511</v>
      </c>
      <c r="Y109" s="1">
        <v>54.57516339869281</v>
      </c>
      <c r="Z109" s="1">
        <v>1.09</v>
      </c>
    </row>
    <row r="110" ht="14.25" customHeight="1">
      <c r="A110" s="1" t="s">
        <v>1205</v>
      </c>
      <c r="B110" s="1" t="s">
        <v>14</v>
      </c>
      <c r="C110" s="1">
        <v>28.0</v>
      </c>
      <c r="D110" s="1">
        <v>2.0</v>
      </c>
      <c r="E110" s="1" t="s">
        <v>44</v>
      </c>
      <c r="F110" s="1" t="s">
        <v>45</v>
      </c>
      <c r="G110" s="1" t="s">
        <v>589</v>
      </c>
      <c r="H110" s="1" t="s">
        <v>1206</v>
      </c>
      <c r="I110" s="1" t="s">
        <v>1207</v>
      </c>
      <c r="J110" s="1" t="s">
        <v>1208</v>
      </c>
      <c r="K110" s="1" t="s">
        <v>56</v>
      </c>
      <c r="M110" s="1">
        <v>0.0</v>
      </c>
      <c r="O110" s="1">
        <v>2.18</v>
      </c>
      <c r="T110" s="1">
        <v>85.0</v>
      </c>
      <c r="U110" s="1">
        <v>2.12902746396139</v>
      </c>
      <c r="V110" s="1">
        <v>-2.12902746396139</v>
      </c>
      <c r="W110" s="1">
        <v>-0.4019848563491511</v>
      </c>
      <c r="Y110" s="1">
        <v>55.22875816993464</v>
      </c>
      <c r="Z110" s="1">
        <v>1.09</v>
      </c>
    </row>
    <row r="111" ht="14.25" customHeight="1">
      <c r="A111" s="1" t="s">
        <v>1209</v>
      </c>
      <c r="B111" s="1" t="s">
        <v>65</v>
      </c>
      <c r="C111" s="1">
        <v>21.0</v>
      </c>
      <c r="D111" s="1">
        <v>2.0</v>
      </c>
      <c r="E111" s="1" t="s">
        <v>44</v>
      </c>
      <c r="F111" s="1" t="s">
        <v>45</v>
      </c>
      <c r="G111" s="1" t="s">
        <v>954</v>
      </c>
      <c r="H111" s="1" t="s">
        <v>15</v>
      </c>
      <c r="I111" s="1" t="s">
        <v>1210</v>
      </c>
      <c r="J111" s="1" t="s">
        <v>1211</v>
      </c>
      <c r="K111" s="1" t="s">
        <v>47</v>
      </c>
      <c r="M111" s="1">
        <v>0.0</v>
      </c>
      <c r="O111" s="1">
        <v>2.18</v>
      </c>
      <c r="T111" s="1">
        <v>86.0</v>
      </c>
      <c r="U111" s="1">
        <v>2.12902746396139</v>
      </c>
      <c r="V111" s="1">
        <v>-2.12902746396139</v>
      </c>
      <c r="W111" s="1">
        <v>-0.4019848563491511</v>
      </c>
      <c r="Y111" s="1">
        <v>55.88235294117647</v>
      </c>
      <c r="Z111" s="1">
        <v>1.09</v>
      </c>
    </row>
    <row r="112" ht="14.25" customHeight="1">
      <c r="A112" s="1" t="s">
        <v>1212</v>
      </c>
      <c r="B112" s="1" t="s">
        <v>36</v>
      </c>
      <c r="C112" s="1">
        <v>22.0</v>
      </c>
      <c r="D112" s="1">
        <v>2.0</v>
      </c>
      <c r="E112" s="1" t="s">
        <v>44</v>
      </c>
      <c r="F112" s="1" t="s">
        <v>45</v>
      </c>
      <c r="G112" s="1" t="s">
        <v>954</v>
      </c>
      <c r="H112" s="1" t="s">
        <v>44</v>
      </c>
      <c r="I112" s="1" t="s">
        <v>496</v>
      </c>
      <c r="J112" s="1" t="s">
        <v>1201</v>
      </c>
      <c r="K112" s="1" t="s">
        <v>47</v>
      </c>
      <c r="M112" s="1">
        <v>0.0</v>
      </c>
      <c r="O112" s="1">
        <v>2.18</v>
      </c>
      <c r="T112" s="1">
        <v>87.0</v>
      </c>
      <c r="U112" s="1">
        <v>1.606208242554759</v>
      </c>
      <c r="V112" s="1">
        <v>-1.606208242554759</v>
      </c>
      <c r="W112" s="1">
        <v>-0.30327057803605045</v>
      </c>
      <c r="Y112" s="1">
        <v>56.5359477124183</v>
      </c>
      <c r="Z112" s="1">
        <v>1.09</v>
      </c>
    </row>
    <row r="113" ht="14.25" customHeight="1">
      <c r="A113" s="1" t="s">
        <v>1213</v>
      </c>
      <c r="B113" s="1" t="s">
        <v>33</v>
      </c>
      <c r="C113" s="1">
        <v>28.0</v>
      </c>
      <c r="D113" s="1">
        <v>1.0</v>
      </c>
      <c r="E113" s="1" t="s">
        <v>44</v>
      </c>
      <c r="F113" s="1" t="s">
        <v>45</v>
      </c>
      <c r="G113" s="1" t="s">
        <v>180</v>
      </c>
      <c r="H113" s="1" t="s">
        <v>44</v>
      </c>
      <c r="I113" s="1" t="s">
        <v>45</v>
      </c>
      <c r="J113" s="1" t="s">
        <v>589</v>
      </c>
      <c r="K113" s="1">
        <v>0.25</v>
      </c>
      <c r="M113" s="1">
        <v>0.2725</v>
      </c>
      <c r="O113" s="1">
        <v>1.09</v>
      </c>
      <c r="T113" s="1">
        <v>88.0</v>
      </c>
      <c r="U113" s="1">
        <v>1.606208242554759</v>
      </c>
      <c r="V113" s="1">
        <v>0.5737917574452411</v>
      </c>
      <c r="W113" s="1">
        <v>0.10833847899819068</v>
      </c>
      <c r="Y113" s="1">
        <v>57.189542483660134</v>
      </c>
      <c r="Z113" s="1">
        <v>1.09</v>
      </c>
    </row>
    <row r="114" ht="14.25" customHeight="1">
      <c r="A114" s="1" t="s">
        <v>1214</v>
      </c>
      <c r="B114" s="1" t="s">
        <v>23</v>
      </c>
      <c r="C114" s="1">
        <v>24.0</v>
      </c>
      <c r="D114" s="1">
        <v>1.0</v>
      </c>
      <c r="E114" s="1" t="s">
        <v>44</v>
      </c>
      <c r="F114" s="1" t="s">
        <v>45</v>
      </c>
      <c r="G114" s="1" t="s">
        <v>342</v>
      </c>
      <c r="H114" s="1" t="s">
        <v>44</v>
      </c>
      <c r="I114" s="1" t="s">
        <v>45</v>
      </c>
      <c r="J114" s="1" t="s">
        <v>943</v>
      </c>
      <c r="K114" s="1" t="s">
        <v>56</v>
      </c>
      <c r="M114" s="1">
        <v>0.0</v>
      </c>
      <c r="O114" s="1">
        <v>1.09</v>
      </c>
      <c r="T114" s="1">
        <v>89.0</v>
      </c>
      <c r="U114" s="1">
        <v>1.606208242554759</v>
      </c>
      <c r="V114" s="1">
        <v>0.5737917574452411</v>
      </c>
      <c r="W114" s="1">
        <v>0.10833847899819068</v>
      </c>
      <c r="Y114" s="1">
        <v>57.84313725490196</v>
      </c>
      <c r="Z114" s="1">
        <v>1.09</v>
      </c>
    </row>
    <row r="115" ht="14.25" customHeight="1">
      <c r="A115" s="1" t="s">
        <v>1215</v>
      </c>
      <c r="B115" s="1" t="s">
        <v>36</v>
      </c>
      <c r="C115" s="1">
        <v>27.0</v>
      </c>
      <c r="D115" s="1">
        <v>1.0</v>
      </c>
      <c r="E115" s="1" t="s">
        <v>44</v>
      </c>
      <c r="F115" s="1" t="s">
        <v>45</v>
      </c>
      <c r="G115" s="1" t="s">
        <v>607</v>
      </c>
      <c r="H115" s="1" t="s">
        <v>44</v>
      </c>
      <c r="I115" s="1" t="s">
        <v>496</v>
      </c>
      <c r="J115" s="1" t="s">
        <v>1216</v>
      </c>
      <c r="K115" s="1" t="s">
        <v>56</v>
      </c>
      <c r="M115" s="1">
        <v>0.0</v>
      </c>
      <c r="O115" s="1">
        <v>1.09</v>
      </c>
      <c r="T115" s="1">
        <v>90.0</v>
      </c>
      <c r="U115" s="1">
        <v>1.606208242554759</v>
      </c>
      <c r="V115" s="1">
        <v>0.5737917574452411</v>
      </c>
      <c r="W115" s="1">
        <v>0.10833847899819068</v>
      </c>
      <c r="Y115" s="1">
        <v>58.49673202614379</v>
      </c>
      <c r="Z115" s="1">
        <v>1.09</v>
      </c>
    </row>
    <row r="116" ht="14.25" customHeight="1">
      <c r="A116" s="1" t="s">
        <v>1217</v>
      </c>
      <c r="B116" s="1" t="s">
        <v>347</v>
      </c>
      <c r="C116" s="1">
        <v>27.0</v>
      </c>
      <c r="D116" s="1">
        <v>1.0</v>
      </c>
      <c r="E116" s="1" t="s">
        <v>44</v>
      </c>
      <c r="F116" s="1" t="s">
        <v>45</v>
      </c>
      <c r="G116" s="1" t="s">
        <v>954</v>
      </c>
      <c r="H116" s="1" t="s">
        <v>209</v>
      </c>
      <c r="I116" s="1" t="s">
        <v>210</v>
      </c>
      <c r="J116" s="1" t="s">
        <v>1218</v>
      </c>
      <c r="K116" s="1" t="s">
        <v>56</v>
      </c>
      <c r="M116" s="1">
        <v>0.0</v>
      </c>
      <c r="O116" s="1">
        <v>1.09</v>
      </c>
      <c r="T116" s="1">
        <v>91.0</v>
      </c>
      <c r="U116" s="1">
        <v>1.606208242554759</v>
      </c>
      <c r="V116" s="1">
        <v>-0.516208242554759</v>
      </c>
      <c r="W116" s="1">
        <v>-0.09746604951892987</v>
      </c>
      <c r="Y116" s="1">
        <v>59.150326797385624</v>
      </c>
      <c r="Z116" s="1">
        <v>1.09</v>
      </c>
    </row>
    <row r="117" ht="14.25" customHeight="1">
      <c r="A117" s="1" t="s">
        <v>1219</v>
      </c>
      <c r="B117" s="1" t="s">
        <v>33</v>
      </c>
      <c r="C117" s="1">
        <v>25.0</v>
      </c>
      <c r="D117" s="1">
        <v>1.0</v>
      </c>
      <c r="E117" s="1" t="s">
        <v>44</v>
      </c>
      <c r="F117" s="1" t="s">
        <v>45</v>
      </c>
      <c r="G117" s="1" t="s">
        <v>607</v>
      </c>
      <c r="H117" s="1" t="s">
        <v>44</v>
      </c>
      <c r="I117" s="1" t="s">
        <v>45</v>
      </c>
      <c r="J117" s="1" t="s">
        <v>589</v>
      </c>
      <c r="K117" s="1" t="s">
        <v>56</v>
      </c>
      <c r="M117" s="1">
        <v>0.0</v>
      </c>
      <c r="O117" s="1">
        <v>1.09</v>
      </c>
      <c r="T117" s="1">
        <v>92.0</v>
      </c>
      <c r="U117" s="1">
        <v>1.606208242554759</v>
      </c>
      <c r="V117" s="1">
        <v>-0.516208242554759</v>
      </c>
      <c r="W117" s="1">
        <v>-0.09746604951892987</v>
      </c>
      <c r="Y117" s="1">
        <v>59.80392156862745</v>
      </c>
      <c r="Z117" s="1">
        <v>1.09</v>
      </c>
    </row>
    <row r="118" ht="14.25" customHeight="1">
      <c r="A118" s="1" t="s">
        <v>1220</v>
      </c>
      <c r="B118" s="1" t="s">
        <v>33</v>
      </c>
      <c r="C118" s="1">
        <v>25.0</v>
      </c>
      <c r="D118" s="1">
        <v>1.0</v>
      </c>
      <c r="E118" s="1" t="s">
        <v>44</v>
      </c>
      <c r="F118" s="1" t="s">
        <v>45</v>
      </c>
      <c r="G118" s="1" t="s">
        <v>943</v>
      </c>
      <c r="H118" s="1" t="s">
        <v>44</v>
      </c>
      <c r="I118" s="1" t="s">
        <v>496</v>
      </c>
      <c r="J118" s="1" t="s">
        <v>1221</v>
      </c>
      <c r="K118" s="1" t="s">
        <v>47</v>
      </c>
      <c r="M118" s="1">
        <v>0.0</v>
      </c>
      <c r="O118" s="1">
        <v>1.09</v>
      </c>
      <c r="T118" s="1">
        <v>93.0</v>
      </c>
      <c r="U118" s="1">
        <v>1.606208242554759</v>
      </c>
      <c r="V118" s="1">
        <v>-1.061208242554759</v>
      </c>
      <c r="W118" s="1">
        <v>-0.20036831377749018</v>
      </c>
      <c r="Y118" s="1">
        <v>60.45751633986928</v>
      </c>
      <c r="Z118" s="1">
        <v>1.09</v>
      </c>
    </row>
    <row r="119" ht="14.25" customHeight="1">
      <c r="A119" s="1" t="s">
        <v>1222</v>
      </c>
      <c r="B119" s="1" t="s">
        <v>164</v>
      </c>
      <c r="C119" s="1">
        <v>25.0</v>
      </c>
      <c r="D119" s="1">
        <v>1.0</v>
      </c>
      <c r="E119" s="1" t="s">
        <v>722</v>
      </c>
      <c r="F119" s="1" t="s">
        <v>45</v>
      </c>
      <c r="G119" s="1" t="s">
        <v>1223</v>
      </c>
      <c r="H119" s="1" t="s">
        <v>28</v>
      </c>
      <c r="I119" s="1" t="s">
        <v>29</v>
      </c>
      <c r="J119" s="1" t="s">
        <v>370</v>
      </c>
      <c r="K119" s="1" t="s">
        <v>56</v>
      </c>
      <c r="M119" s="1">
        <v>0.0</v>
      </c>
      <c r="O119" s="1">
        <v>1.09</v>
      </c>
      <c r="T119" s="1">
        <v>94.0</v>
      </c>
      <c r="U119" s="1">
        <v>1.606208242554759</v>
      </c>
      <c r="V119" s="1">
        <v>-1.606208242554759</v>
      </c>
      <c r="W119" s="1">
        <v>-0.30327057803605045</v>
      </c>
      <c r="Y119" s="1">
        <v>61.111111111111114</v>
      </c>
      <c r="Z119" s="1">
        <v>1.09</v>
      </c>
    </row>
    <row r="120" ht="14.25" customHeight="1">
      <c r="A120" s="1" t="s">
        <v>1224</v>
      </c>
      <c r="B120" s="1" t="s">
        <v>51</v>
      </c>
      <c r="C120" s="1">
        <v>22.0</v>
      </c>
      <c r="D120" s="1">
        <v>1.0</v>
      </c>
      <c r="E120" s="1" t="s">
        <v>44</v>
      </c>
      <c r="F120" s="1" t="s">
        <v>45</v>
      </c>
      <c r="G120" s="1" t="s">
        <v>275</v>
      </c>
      <c r="H120" s="1" t="s">
        <v>415</v>
      </c>
      <c r="I120" s="1" t="s">
        <v>416</v>
      </c>
      <c r="J120" s="1" t="s">
        <v>1204</v>
      </c>
      <c r="K120" s="1">
        <v>1.0</v>
      </c>
      <c r="M120" s="1">
        <v>1.09</v>
      </c>
      <c r="O120" s="1">
        <v>1.09</v>
      </c>
      <c r="T120" s="1">
        <v>95.0</v>
      </c>
      <c r="U120" s="1">
        <v>1.606208242554759</v>
      </c>
      <c r="V120" s="1">
        <v>-1.606208242554759</v>
      </c>
      <c r="W120" s="1">
        <v>-0.30327057803605045</v>
      </c>
      <c r="Y120" s="1">
        <v>61.76470588235294</v>
      </c>
      <c r="Z120" s="1">
        <v>1.09</v>
      </c>
    </row>
    <row r="121" ht="14.25" customHeight="1">
      <c r="A121" s="1" t="s">
        <v>1225</v>
      </c>
      <c r="B121" s="1" t="s">
        <v>51</v>
      </c>
      <c r="C121" s="1">
        <v>24.0</v>
      </c>
      <c r="D121" s="1">
        <v>1.0</v>
      </c>
      <c r="E121" s="1" t="s">
        <v>722</v>
      </c>
      <c r="F121" s="1" t="s">
        <v>45</v>
      </c>
      <c r="G121" s="1" t="s">
        <v>1226</v>
      </c>
      <c r="H121" s="1" t="s">
        <v>83</v>
      </c>
      <c r="I121" s="1" t="s">
        <v>84</v>
      </c>
      <c r="J121" s="1" t="s">
        <v>154</v>
      </c>
      <c r="K121" s="1">
        <v>1.0</v>
      </c>
      <c r="M121" s="1">
        <v>1.09</v>
      </c>
      <c r="O121" s="1">
        <v>1.09</v>
      </c>
      <c r="T121" s="1">
        <v>96.0</v>
      </c>
      <c r="U121" s="1">
        <v>1.606208242554759</v>
      </c>
      <c r="V121" s="1">
        <v>-1.606208242554759</v>
      </c>
      <c r="W121" s="1">
        <v>-0.30327057803605045</v>
      </c>
      <c r="Y121" s="1">
        <v>62.41830065359477</v>
      </c>
      <c r="Z121" s="1">
        <v>1.09</v>
      </c>
    </row>
    <row r="122" ht="14.25" customHeight="1">
      <c r="A122" s="1" t="s">
        <v>1227</v>
      </c>
      <c r="B122" s="1" t="s">
        <v>36</v>
      </c>
      <c r="C122" s="1">
        <v>28.0</v>
      </c>
      <c r="D122" s="1">
        <v>1.0</v>
      </c>
      <c r="E122" s="1" t="s">
        <v>44</v>
      </c>
      <c r="F122" s="1" t="s">
        <v>45</v>
      </c>
      <c r="G122" s="1" t="s">
        <v>943</v>
      </c>
      <c r="H122" s="1" t="s">
        <v>44</v>
      </c>
      <c r="I122" s="1" t="s">
        <v>45</v>
      </c>
      <c r="J122" s="1" t="s">
        <v>589</v>
      </c>
      <c r="K122" s="1" t="s">
        <v>56</v>
      </c>
      <c r="M122" s="1">
        <v>0.0</v>
      </c>
      <c r="O122" s="1">
        <v>1.09</v>
      </c>
      <c r="T122" s="1">
        <v>97.0</v>
      </c>
      <c r="U122" s="1">
        <v>1.606208242554759</v>
      </c>
      <c r="V122" s="1">
        <v>-1.606208242554759</v>
      </c>
      <c r="W122" s="1">
        <v>-0.30327057803605045</v>
      </c>
      <c r="Y122" s="1">
        <v>63.071895424836605</v>
      </c>
      <c r="Z122" s="1">
        <v>1.09</v>
      </c>
    </row>
    <row r="123" ht="14.25" customHeight="1">
      <c r="A123" s="1" t="s">
        <v>1228</v>
      </c>
      <c r="B123" s="1" t="s">
        <v>51</v>
      </c>
      <c r="C123" s="1">
        <v>21.0</v>
      </c>
      <c r="D123" s="1">
        <v>1.0</v>
      </c>
      <c r="E123" s="1" t="s">
        <v>44</v>
      </c>
      <c r="F123" s="1" t="s">
        <v>45</v>
      </c>
      <c r="G123" s="1" t="s">
        <v>597</v>
      </c>
      <c r="H123" s="1" t="s">
        <v>1229</v>
      </c>
      <c r="I123" s="1" t="s">
        <v>1230</v>
      </c>
      <c r="J123" s="1" t="s">
        <v>1231</v>
      </c>
      <c r="K123" s="1">
        <v>1.0</v>
      </c>
      <c r="M123" s="1">
        <v>1.09</v>
      </c>
      <c r="O123" s="1">
        <v>1.09</v>
      </c>
      <c r="T123" s="1">
        <v>98.0</v>
      </c>
      <c r="U123" s="1">
        <v>1.606208242554759</v>
      </c>
      <c r="V123" s="1">
        <v>-1.606208242554759</v>
      </c>
      <c r="W123" s="1">
        <v>-0.30327057803605045</v>
      </c>
      <c r="Y123" s="1">
        <v>63.72549019607843</v>
      </c>
      <c r="Z123" s="1">
        <v>1.09</v>
      </c>
    </row>
    <row r="124" ht="14.25" customHeight="1">
      <c r="A124" s="1" t="s">
        <v>1232</v>
      </c>
      <c r="B124" s="1" t="s">
        <v>14</v>
      </c>
      <c r="C124" s="1">
        <v>23.0</v>
      </c>
      <c r="D124" s="1">
        <v>1.0</v>
      </c>
      <c r="E124" s="1" t="s">
        <v>44</v>
      </c>
      <c r="F124" s="1" t="s">
        <v>45</v>
      </c>
      <c r="G124" s="1" t="s">
        <v>670</v>
      </c>
      <c r="H124" s="1" t="s">
        <v>44</v>
      </c>
      <c r="I124" s="1" t="s">
        <v>45</v>
      </c>
      <c r="J124" s="1" t="s">
        <v>607</v>
      </c>
      <c r="K124" s="1">
        <v>1.0</v>
      </c>
      <c r="M124" s="1">
        <v>1.09</v>
      </c>
      <c r="O124" s="1">
        <v>1.09</v>
      </c>
      <c r="T124" s="1">
        <v>99.0</v>
      </c>
      <c r="U124" s="1">
        <v>1.606208242554759</v>
      </c>
      <c r="V124" s="1">
        <v>-0.516208242554759</v>
      </c>
      <c r="W124" s="1">
        <v>-0.09746604951892987</v>
      </c>
      <c r="Y124" s="1">
        <v>64.37908496732027</v>
      </c>
      <c r="Z124" s="1">
        <v>1.09</v>
      </c>
    </row>
    <row r="125" ht="14.25" customHeight="1">
      <c r="A125" s="1" t="s">
        <v>1233</v>
      </c>
      <c r="B125" s="1" t="s">
        <v>23</v>
      </c>
      <c r="C125" s="1">
        <v>23.0</v>
      </c>
      <c r="D125" s="1">
        <v>1.0</v>
      </c>
      <c r="E125" s="1" t="s">
        <v>722</v>
      </c>
      <c r="F125" s="1" t="s">
        <v>45</v>
      </c>
      <c r="G125" s="1" t="s">
        <v>1200</v>
      </c>
      <c r="H125" s="1" t="s">
        <v>59</v>
      </c>
      <c r="I125" s="1" t="s">
        <v>60</v>
      </c>
      <c r="J125" s="1" t="s">
        <v>1038</v>
      </c>
      <c r="K125" s="1">
        <v>1.0</v>
      </c>
      <c r="M125" s="1">
        <v>1.09</v>
      </c>
      <c r="O125" s="1">
        <v>1.09</v>
      </c>
      <c r="T125" s="1">
        <v>100.0</v>
      </c>
      <c r="U125" s="1">
        <v>1.606208242554759</v>
      </c>
      <c r="V125" s="1">
        <v>-1.606208242554759</v>
      </c>
      <c r="W125" s="1">
        <v>-0.30327057803605045</v>
      </c>
      <c r="Y125" s="1">
        <v>65.0326797385621</v>
      </c>
      <c r="Z125" s="1">
        <v>1.09</v>
      </c>
    </row>
    <row r="126" ht="14.25" customHeight="1">
      <c r="A126" s="1" t="s">
        <v>1234</v>
      </c>
      <c r="B126" s="1" t="s">
        <v>294</v>
      </c>
      <c r="C126" s="1">
        <v>21.0</v>
      </c>
      <c r="D126" s="1">
        <v>1.0</v>
      </c>
      <c r="E126" s="1" t="s">
        <v>44</v>
      </c>
      <c r="F126" s="1" t="s">
        <v>45</v>
      </c>
      <c r="G126" s="1" t="s">
        <v>123</v>
      </c>
      <c r="H126" s="1" t="s">
        <v>18</v>
      </c>
      <c r="I126" s="1" t="s">
        <v>173</v>
      </c>
      <c r="J126" s="1" t="s">
        <v>1024</v>
      </c>
      <c r="K126" s="1">
        <v>0.87</v>
      </c>
      <c r="M126" s="1">
        <v>0.9483</v>
      </c>
      <c r="O126" s="1">
        <v>1.09</v>
      </c>
      <c r="T126" s="1">
        <v>101.0</v>
      </c>
      <c r="U126" s="1">
        <v>1.606208242554759</v>
      </c>
      <c r="V126" s="1">
        <v>-0.516208242554759</v>
      </c>
      <c r="W126" s="1">
        <v>-0.09746604951892987</v>
      </c>
      <c r="Y126" s="1">
        <v>65.68627450980392</v>
      </c>
      <c r="Z126" s="1">
        <v>1.09</v>
      </c>
    </row>
    <row r="127" ht="14.25" customHeight="1">
      <c r="A127" s="1" t="s">
        <v>1235</v>
      </c>
      <c r="B127" s="1" t="s">
        <v>33</v>
      </c>
      <c r="C127" s="1">
        <v>23.0</v>
      </c>
      <c r="D127" s="1">
        <v>1.0</v>
      </c>
      <c r="E127" s="1" t="s">
        <v>44</v>
      </c>
      <c r="F127" s="1" t="s">
        <v>45</v>
      </c>
      <c r="G127" s="1" t="s">
        <v>688</v>
      </c>
      <c r="H127" s="1" t="s">
        <v>44</v>
      </c>
      <c r="I127" s="1" t="s">
        <v>496</v>
      </c>
      <c r="J127" s="1" t="s">
        <v>1188</v>
      </c>
      <c r="K127" s="1">
        <v>0.3</v>
      </c>
      <c r="M127" s="1">
        <v>0.327</v>
      </c>
      <c r="O127" s="1">
        <v>1.09</v>
      </c>
      <c r="T127" s="1">
        <v>102.0</v>
      </c>
      <c r="U127" s="1">
        <v>1.606208242554759</v>
      </c>
      <c r="V127" s="1">
        <v>-1.606208242554759</v>
      </c>
      <c r="W127" s="1">
        <v>-0.30327057803605045</v>
      </c>
      <c r="Y127" s="1">
        <v>66.33986928104576</v>
      </c>
      <c r="Z127" s="1">
        <v>1.09</v>
      </c>
    </row>
    <row r="128" ht="14.25" customHeight="1">
      <c r="A128" s="1" t="s">
        <v>1236</v>
      </c>
      <c r="B128" s="1" t="s">
        <v>164</v>
      </c>
      <c r="C128" s="1">
        <v>31.0</v>
      </c>
      <c r="D128" s="1">
        <v>1.0</v>
      </c>
      <c r="E128" s="1" t="s">
        <v>44</v>
      </c>
      <c r="F128" s="1" t="s">
        <v>45</v>
      </c>
      <c r="G128" s="1" t="s">
        <v>670</v>
      </c>
      <c r="H128" s="1" t="s">
        <v>209</v>
      </c>
      <c r="I128" s="1" t="s">
        <v>1166</v>
      </c>
      <c r="J128" s="1" t="s">
        <v>1167</v>
      </c>
      <c r="K128" s="1" t="s">
        <v>56</v>
      </c>
      <c r="M128" s="1">
        <v>0.0</v>
      </c>
      <c r="O128" s="1">
        <v>1.09</v>
      </c>
      <c r="T128" s="1">
        <v>103.0</v>
      </c>
      <c r="U128" s="1">
        <v>1.606208242554759</v>
      </c>
      <c r="V128" s="1">
        <v>-1.606208242554759</v>
      </c>
      <c r="W128" s="1">
        <v>-0.30327057803605045</v>
      </c>
      <c r="Y128" s="1">
        <v>66.99346405228759</v>
      </c>
      <c r="Z128" s="1">
        <v>2.18</v>
      </c>
    </row>
    <row r="129" ht="14.25" customHeight="1">
      <c r="A129" s="1" t="s">
        <v>1237</v>
      </c>
      <c r="B129" s="1" t="s">
        <v>133</v>
      </c>
      <c r="C129" s="1">
        <v>29.0</v>
      </c>
      <c r="D129" s="1">
        <v>1.0</v>
      </c>
      <c r="E129" s="1" t="s">
        <v>722</v>
      </c>
      <c r="F129" s="1" t="s">
        <v>45</v>
      </c>
      <c r="G129" s="1" t="s">
        <v>723</v>
      </c>
      <c r="H129" s="1" t="s">
        <v>722</v>
      </c>
      <c r="I129" s="1" t="s">
        <v>45</v>
      </c>
      <c r="J129" s="1" t="s">
        <v>1200</v>
      </c>
      <c r="K129" s="1" t="s">
        <v>56</v>
      </c>
      <c r="M129" s="1">
        <v>0.0</v>
      </c>
      <c r="O129" s="1">
        <v>1.09</v>
      </c>
      <c r="T129" s="1">
        <v>104.0</v>
      </c>
      <c r="U129" s="1">
        <v>1.606208242554759</v>
      </c>
      <c r="V129" s="1">
        <v>-1.606208242554759</v>
      </c>
      <c r="W129" s="1">
        <v>-0.30327057803605045</v>
      </c>
      <c r="Y129" s="1">
        <v>67.64705882352942</v>
      </c>
      <c r="Z129" s="1">
        <v>2.18</v>
      </c>
    </row>
    <row r="130" ht="14.25" customHeight="1">
      <c r="A130" s="1" t="s">
        <v>1238</v>
      </c>
      <c r="B130" s="1" t="s">
        <v>51</v>
      </c>
      <c r="C130" s="1">
        <v>32.0</v>
      </c>
      <c r="D130" s="1">
        <v>1.0</v>
      </c>
      <c r="E130" s="1" t="s">
        <v>44</v>
      </c>
      <c r="F130" s="1" t="s">
        <v>45</v>
      </c>
      <c r="G130" s="1" t="s">
        <v>597</v>
      </c>
      <c r="H130" s="1" t="s">
        <v>76</v>
      </c>
      <c r="I130" s="1" t="s">
        <v>77</v>
      </c>
      <c r="J130" s="1" t="s">
        <v>1239</v>
      </c>
      <c r="K130" s="1" t="s">
        <v>56</v>
      </c>
      <c r="M130" s="1">
        <v>0.0</v>
      </c>
      <c r="O130" s="1">
        <v>1.09</v>
      </c>
      <c r="T130" s="1">
        <v>105.0</v>
      </c>
      <c r="U130" s="1">
        <v>1.606208242554759</v>
      </c>
      <c r="V130" s="1">
        <v>-0.516208242554759</v>
      </c>
      <c r="W130" s="1">
        <v>-0.09746604951892987</v>
      </c>
      <c r="Y130" s="1">
        <v>68.30065359477125</v>
      </c>
      <c r="Z130" s="1">
        <v>2.18</v>
      </c>
    </row>
    <row r="131" ht="14.25" customHeight="1">
      <c r="A131" s="1" t="s">
        <v>1240</v>
      </c>
      <c r="B131" s="1" t="s">
        <v>14</v>
      </c>
      <c r="C131" s="1">
        <v>23.0</v>
      </c>
      <c r="D131" s="1">
        <v>1.0</v>
      </c>
      <c r="E131" s="1" t="s">
        <v>44</v>
      </c>
      <c r="F131" s="1" t="s">
        <v>45</v>
      </c>
      <c r="G131" s="1" t="s">
        <v>342</v>
      </c>
      <c r="H131" s="1" t="s">
        <v>44</v>
      </c>
      <c r="I131" s="1" t="s">
        <v>496</v>
      </c>
      <c r="J131" s="1" t="s">
        <v>1188</v>
      </c>
      <c r="K131" s="1" t="s">
        <v>47</v>
      </c>
      <c r="M131" s="1">
        <v>0.0</v>
      </c>
      <c r="O131" s="1">
        <v>1.09</v>
      </c>
      <c r="T131" s="1">
        <v>106.0</v>
      </c>
      <c r="U131" s="1">
        <v>1.606208242554759</v>
      </c>
      <c r="V131" s="1">
        <v>-0.516208242554759</v>
      </c>
      <c r="W131" s="1">
        <v>-0.09746604951892987</v>
      </c>
      <c r="Y131" s="1">
        <v>68.95424836601308</v>
      </c>
      <c r="Z131" s="1">
        <v>2.18</v>
      </c>
    </row>
    <row r="132" ht="14.25" customHeight="1">
      <c r="A132" s="1" t="s">
        <v>1241</v>
      </c>
      <c r="B132" s="1" t="s">
        <v>51</v>
      </c>
      <c r="C132" s="1">
        <v>21.0</v>
      </c>
      <c r="D132" s="1">
        <v>1.0</v>
      </c>
      <c r="E132" s="1" t="s">
        <v>44</v>
      </c>
      <c r="F132" s="1" t="s">
        <v>45</v>
      </c>
      <c r="G132" s="1" t="s">
        <v>923</v>
      </c>
      <c r="H132" s="1" t="s">
        <v>44</v>
      </c>
      <c r="I132" s="1" t="s">
        <v>496</v>
      </c>
      <c r="J132" s="1" t="s">
        <v>1201</v>
      </c>
      <c r="K132" s="1" t="s">
        <v>47</v>
      </c>
      <c r="M132" s="1">
        <v>0.0</v>
      </c>
      <c r="O132" s="1">
        <v>1.09</v>
      </c>
      <c r="T132" s="1">
        <v>107.0</v>
      </c>
      <c r="U132" s="1">
        <v>1.606208242554759</v>
      </c>
      <c r="V132" s="1">
        <v>-0.516208242554759</v>
      </c>
      <c r="W132" s="1">
        <v>-0.09746604951892987</v>
      </c>
      <c r="Y132" s="1">
        <v>69.6078431372549</v>
      </c>
      <c r="Z132" s="1">
        <v>2.18</v>
      </c>
    </row>
    <row r="133" ht="14.25" customHeight="1">
      <c r="A133" s="1" t="s">
        <v>1242</v>
      </c>
      <c r="B133" s="1" t="s">
        <v>14</v>
      </c>
      <c r="C133" s="1">
        <v>19.0</v>
      </c>
      <c r="D133" s="1">
        <v>1.0</v>
      </c>
      <c r="E133" s="1" t="s">
        <v>722</v>
      </c>
      <c r="F133" s="1" t="s">
        <v>45</v>
      </c>
      <c r="G133" s="1" t="s">
        <v>964</v>
      </c>
      <c r="H133" s="1" t="s">
        <v>59</v>
      </c>
      <c r="I133" s="1" t="s">
        <v>60</v>
      </c>
      <c r="J133" s="1" t="s">
        <v>421</v>
      </c>
      <c r="K133" s="1" t="s">
        <v>47</v>
      </c>
      <c r="M133" s="1">
        <v>0.0</v>
      </c>
      <c r="O133" s="1">
        <v>1.09</v>
      </c>
      <c r="T133" s="1">
        <v>108.0</v>
      </c>
      <c r="U133" s="1">
        <v>1.606208242554759</v>
      </c>
      <c r="V133" s="1">
        <v>-0.7887082425547589</v>
      </c>
      <c r="W133" s="1">
        <v>-0.14891718164821</v>
      </c>
      <c r="Y133" s="1">
        <v>70.26143790849675</v>
      </c>
      <c r="Z133" s="1">
        <v>2.18</v>
      </c>
    </row>
    <row r="134" ht="14.25" customHeight="1">
      <c r="A134" s="1" t="s">
        <v>1243</v>
      </c>
      <c r="B134" s="1" t="s">
        <v>133</v>
      </c>
      <c r="C134" s="1">
        <v>28.0</v>
      </c>
      <c r="D134" s="1">
        <v>1.0</v>
      </c>
      <c r="E134" s="1" t="s">
        <v>44</v>
      </c>
      <c r="F134" s="1" t="s">
        <v>45</v>
      </c>
      <c r="G134" s="1" t="s">
        <v>1130</v>
      </c>
      <c r="H134" s="1" t="s">
        <v>44</v>
      </c>
      <c r="I134" s="1" t="s">
        <v>45</v>
      </c>
      <c r="J134" s="1" t="s">
        <v>597</v>
      </c>
      <c r="K134" s="1" t="s">
        <v>56</v>
      </c>
      <c r="M134" s="1">
        <v>0.0</v>
      </c>
      <c r="O134" s="1">
        <v>1.09</v>
      </c>
      <c r="T134" s="1">
        <v>109.0</v>
      </c>
      <c r="U134" s="1">
        <v>1.606208242554759</v>
      </c>
      <c r="V134" s="1">
        <v>-1.606208242554759</v>
      </c>
      <c r="W134" s="1">
        <v>-0.30327057803605045</v>
      </c>
      <c r="Y134" s="1">
        <v>70.91503267973857</v>
      </c>
      <c r="Z134" s="1">
        <v>3.2700000000000005</v>
      </c>
    </row>
    <row r="135" ht="14.25" customHeight="1">
      <c r="A135" s="1" t="s">
        <v>1244</v>
      </c>
      <c r="B135" s="1" t="s">
        <v>36</v>
      </c>
      <c r="C135" s="1">
        <v>20.0</v>
      </c>
      <c r="D135" s="1">
        <v>1.0</v>
      </c>
      <c r="E135" s="1" t="s">
        <v>44</v>
      </c>
      <c r="F135" s="1" t="s">
        <v>45</v>
      </c>
      <c r="G135" s="1" t="s">
        <v>275</v>
      </c>
      <c r="H135" s="1" t="s">
        <v>114</v>
      </c>
      <c r="I135" s="1" t="s">
        <v>115</v>
      </c>
      <c r="J135" s="1" t="s">
        <v>1152</v>
      </c>
      <c r="K135" s="1" t="s">
        <v>47</v>
      </c>
      <c r="M135" s="1">
        <v>0.0</v>
      </c>
      <c r="O135" s="1">
        <v>1.09</v>
      </c>
      <c r="T135" s="1">
        <v>110.0</v>
      </c>
      <c r="U135" s="1">
        <v>1.606208242554759</v>
      </c>
      <c r="V135" s="1">
        <v>-1.606208242554759</v>
      </c>
      <c r="W135" s="1">
        <v>-0.30327057803605045</v>
      </c>
      <c r="Y135" s="1">
        <v>71.5686274509804</v>
      </c>
      <c r="Z135" s="1">
        <v>3.2700000000000005</v>
      </c>
    </row>
    <row r="136" ht="14.25" customHeight="1">
      <c r="A136" s="1" t="s">
        <v>1245</v>
      </c>
      <c r="B136" s="1" t="s">
        <v>51</v>
      </c>
      <c r="C136" s="1">
        <v>23.0</v>
      </c>
      <c r="D136" s="1">
        <v>1.0</v>
      </c>
      <c r="E136" s="1" t="s">
        <v>44</v>
      </c>
      <c r="F136" s="1" t="s">
        <v>45</v>
      </c>
      <c r="G136" s="1" t="s">
        <v>123</v>
      </c>
      <c r="H136" s="1" t="s">
        <v>44</v>
      </c>
      <c r="I136" s="1" t="s">
        <v>496</v>
      </c>
      <c r="J136" s="1" t="s">
        <v>1221</v>
      </c>
      <c r="K136" s="1" t="s">
        <v>47</v>
      </c>
      <c r="M136" s="1">
        <v>0.0</v>
      </c>
      <c r="O136" s="1">
        <v>1.09</v>
      </c>
      <c r="T136" s="1">
        <v>111.0</v>
      </c>
      <c r="U136" s="1">
        <v>1.606208242554759</v>
      </c>
      <c r="V136" s="1">
        <v>-1.606208242554759</v>
      </c>
      <c r="W136" s="1">
        <v>-0.30327057803605045</v>
      </c>
      <c r="Y136" s="1">
        <v>72.22222222222223</v>
      </c>
      <c r="Z136" s="1">
        <v>3.2700000000000005</v>
      </c>
    </row>
    <row r="137" ht="14.25" customHeight="1">
      <c r="A137" s="1" t="s">
        <v>1246</v>
      </c>
      <c r="B137" s="1" t="s">
        <v>14</v>
      </c>
      <c r="C137" s="1">
        <v>24.0</v>
      </c>
      <c r="D137" s="1">
        <v>0.8</v>
      </c>
      <c r="E137" s="1" t="s">
        <v>722</v>
      </c>
      <c r="F137" s="1" t="s">
        <v>45</v>
      </c>
      <c r="G137" s="1" t="s">
        <v>1200</v>
      </c>
      <c r="H137" s="1" t="s">
        <v>722</v>
      </c>
      <c r="I137" s="1" t="s">
        <v>45</v>
      </c>
      <c r="J137" s="1" t="s">
        <v>1223</v>
      </c>
      <c r="K137" s="1">
        <v>1.0</v>
      </c>
      <c r="M137" s="1">
        <v>1.09</v>
      </c>
      <c r="O137" s="1">
        <v>0.8720000000000001</v>
      </c>
      <c r="T137" s="1">
        <v>112.0</v>
      </c>
      <c r="U137" s="1">
        <v>1.083389021148128</v>
      </c>
      <c r="V137" s="1">
        <v>-0.8108890211481281</v>
      </c>
      <c r="W137" s="1">
        <v>-0.15310516759366963</v>
      </c>
      <c r="Y137" s="1">
        <v>72.87581699346406</v>
      </c>
      <c r="Z137" s="1">
        <v>3.2700000000000005</v>
      </c>
    </row>
    <row r="138" ht="14.25" customHeight="1">
      <c r="A138" s="1" t="s">
        <v>1247</v>
      </c>
      <c r="B138" s="1" t="s">
        <v>133</v>
      </c>
      <c r="C138" s="1">
        <v>27.0</v>
      </c>
      <c r="D138" s="1">
        <v>1.0</v>
      </c>
      <c r="E138" s="1" t="s">
        <v>44</v>
      </c>
      <c r="F138" s="1" t="s">
        <v>45</v>
      </c>
      <c r="G138" s="1" t="s">
        <v>607</v>
      </c>
      <c r="H138" s="1" t="s">
        <v>83</v>
      </c>
      <c r="I138" s="1" t="s">
        <v>84</v>
      </c>
      <c r="J138" s="1" t="s">
        <v>85</v>
      </c>
      <c r="K138" s="1">
        <v>1.0</v>
      </c>
      <c r="M138" s="1">
        <v>1.09</v>
      </c>
      <c r="O138" s="1">
        <v>1.09</v>
      </c>
      <c r="T138" s="1">
        <v>113.0</v>
      </c>
      <c r="U138" s="1">
        <v>1.083389021148128</v>
      </c>
      <c r="V138" s="1">
        <v>-1.083389021148128</v>
      </c>
      <c r="W138" s="1">
        <v>-0.20455629972294975</v>
      </c>
      <c r="Y138" s="1">
        <v>73.52941176470588</v>
      </c>
      <c r="Z138" s="1">
        <v>3.2700000000000005</v>
      </c>
    </row>
    <row r="139" ht="14.25" customHeight="1">
      <c r="A139" s="1" t="s">
        <v>1248</v>
      </c>
      <c r="B139" s="1" t="s">
        <v>164</v>
      </c>
      <c r="C139" s="1">
        <v>21.0</v>
      </c>
      <c r="D139" s="1">
        <v>1.0</v>
      </c>
      <c r="E139" s="1" t="s">
        <v>44</v>
      </c>
      <c r="F139" s="1" t="s">
        <v>45</v>
      </c>
      <c r="G139" s="1" t="s">
        <v>600</v>
      </c>
      <c r="H139" s="1" t="s">
        <v>44</v>
      </c>
      <c r="I139" s="1" t="s">
        <v>45</v>
      </c>
      <c r="J139" s="1" t="s">
        <v>670</v>
      </c>
      <c r="K139" s="1" t="s">
        <v>56</v>
      </c>
      <c r="M139" s="1">
        <v>0.0</v>
      </c>
      <c r="O139" s="1">
        <v>1.09</v>
      </c>
      <c r="T139" s="1">
        <v>114.0</v>
      </c>
      <c r="U139" s="1">
        <v>1.083389021148128</v>
      </c>
      <c r="V139" s="1">
        <v>-1.083389021148128</v>
      </c>
      <c r="W139" s="1">
        <v>-0.20455629972294975</v>
      </c>
      <c r="Y139" s="1">
        <v>74.18300653594773</v>
      </c>
      <c r="Z139" s="1">
        <v>3.2700000000000005</v>
      </c>
    </row>
    <row r="140" ht="14.25" customHeight="1">
      <c r="A140" s="1" t="s">
        <v>1249</v>
      </c>
      <c r="B140" s="1" t="s">
        <v>96</v>
      </c>
      <c r="C140" s="1">
        <v>19.0</v>
      </c>
      <c r="D140" s="1">
        <v>1.0</v>
      </c>
      <c r="E140" s="1" t="s">
        <v>44</v>
      </c>
      <c r="F140" s="1" t="s">
        <v>45</v>
      </c>
      <c r="G140" s="1" t="s">
        <v>943</v>
      </c>
      <c r="H140" s="1" t="s">
        <v>44</v>
      </c>
      <c r="I140" s="1" t="s">
        <v>496</v>
      </c>
      <c r="J140" s="1" t="s">
        <v>1250</v>
      </c>
      <c r="K140" s="1" t="s">
        <v>47</v>
      </c>
      <c r="M140" s="1">
        <v>0.0</v>
      </c>
      <c r="O140" s="1">
        <v>1.09</v>
      </c>
      <c r="T140" s="1">
        <v>115.0</v>
      </c>
      <c r="U140" s="1">
        <v>1.083389021148128</v>
      </c>
      <c r="V140" s="1">
        <v>-1.083389021148128</v>
      </c>
      <c r="W140" s="1">
        <v>-0.20455629972294975</v>
      </c>
      <c r="Y140" s="1">
        <v>74.83660130718955</v>
      </c>
      <c r="Z140" s="1">
        <v>3.2700000000000005</v>
      </c>
    </row>
    <row r="141" ht="14.25" customHeight="1">
      <c r="A141" s="1" t="s">
        <v>1251</v>
      </c>
      <c r="B141" s="1" t="s">
        <v>51</v>
      </c>
      <c r="C141" s="1">
        <v>19.0</v>
      </c>
      <c r="D141" s="1">
        <v>1.0</v>
      </c>
      <c r="E141" s="1" t="s">
        <v>44</v>
      </c>
      <c r="F141" s="1" t="s">
        <v>45</v>
      </c>
      <c r="G141" s="1" t="s">
        <v>275</v>
      </c>
      <c r="H141" s="1" t="s">
        <v>44</v>
      </c>
      <c r="I141" s="1" t="s">
        <v>496</v>
      </c>
      <c r="J141" s="1" t="s">
        <v>1216</v>
      </c>
      <c r="K141" s="1" t="s">
        <v>47</v>
      </c>
      <c r="M141" s="1">
        <v>0.0</v>
      </c>
      <c r="O141" s="1">
        <v>1.09</v>
      </c>
      <c r="T141" s="1">
        <v>116.0</v>
      </c>
      <c r="U141" s="1">
        <v>1.083389021148128</v>
      </c>
      <c r="V141" s="1">
        <v>-1.083389021148128</v>
      </c>
      <c r="W141" s="1">
        <v>-0.20455629972294975</v>
      </c>
      <c r="Y141" s="1">
        <v>75.49019607843138</v>
      </c>
      <c r="Z141" s="1">
        <v>4.36</v>
      </c>
    </row>
    <row r="142" ht="14.25" customHeight="1">
      <c r="A142" s="1" t="s">
        <v>1252</v>
      </c>
      <c r="B142" s="1" t="s">
        <v>33</v>
      </c>
      <c r="C142" s="1">
        <v>23.0</v>
      </c>
      <c r="D142" s="1">
        <v>1.0</v>
      </c>
      <c r="E142" s="1" t="s">
        <v>44</v>
      </c>
      <c r="F142" s="1" t="s">
        <v>45</v>
      </c>
      <c r="G142" s="1" t="s">
        <v>597</v>
      </c>
      <c r="H142" s="1" t="s">
        <v>44</v>
      </c>
      <c r="I142" s="1" t="s">
        <v>496</v>
      </c>
      <c r="J142" s="1" t="s">
        <v>1253</v>
      </c>
      <c r="K142" s="1">
        <v>0.35</v>
      </c>
      <c r="M142" s="1">
        <v>0.3815</v>
      </c>
      <c r="O142" s="1">
        <v>1.09</v>
      </c>
      <c r="T142" s="1">
        <v>117.0</v>
      </c>
      <c r="U142" s="1">
        <v>1.083389021148128</v>
      </c>
      <c r="V142" s="1">
        <v>-1.083389021148128</v>
      </c>
      <c r="W142" s="1">
        <v>-0.20455629972294975</v>
      </c>
      <c r="Y142" s="1">
        <v>76.14379084967321</v>
      </c>
      <c r="Z142" s="1">
        <v>5.45</v>
      </c>
    </row>
    <row r="143" ht="14.25" customHeight="1">
      <c r="A143" s="1" t="s">
        <v>1254</v>
      </c>
      <c r="B143" s="1" t="s">
        <v>133</v>
      </c>
      <c r="C143" s="1">
        <v>30.0</v>
      </c>
      <c r="D143" s="1">
        <v>1.0</v>
      </c>
      <c r="E143" s="1" t="s">
        <v>44</v>
      </c>
      <c r="F143" s="1" t="s">
        <v>45</v>
      </c>
      <c r="G143" s="1" t="s">
        <v>342</v>
      </c>
      <c r="H143" s="1" t="s">
        <v>44</v>
      </c>
      <c r="I143" s="1" t="s">
        <v>496</v>
      </c>
      <c r="J143" s="1" t="s">
        <v>1255</v>
      </c>
      <c r="K143" s="1" t="s">
        <v>256</v>
      </c>
      <c r="M143" s="1">
        <v>0.0</v>
      </c>
      <c r="O143" s="1">
        <v>1.09</v>
      </c>
      <c r="T143" s="1">
        <v>118.0</v>
      </c>
      <c r="U143" s="1">
        <v>1.083389021148128</v>
      </c>
      <c r="V143" s="1">
        <v>-1.083389021148128</v>
      </c>
      <c r="W143" s="1">
        <v>-0.20455629972294975</v>
      </c>
      <c r="Y143" s="1">
        <v>76.79738562091504</v>
      </c>
      <c r="Z143" s="1">
        <v>5.45</v>
      </c>
    </row>
    <row r="144" ht="14.25" customHeight="1">
      <c r="A144" s="1" t="s">
        <v>1256</v>
      </c>
      <c r="B144" s="1" t="s">
        <v>36</v>
      </c>
      <c r="C144" s="1">
        <v>21.0</v>
      </c>
      <c r="D144" s="1">
        <v>1.0</v>
      </c>
      <c r="E144" s="1" t="s">
        <v>44</v>
      </c>
      <c r="F144" s="1" t="s">
        <v>45</v>
      </c>
      <c r="G144" s="1" t="s">
        <v>517</v>
      </c>
      <c r="H144" s="1" t="s">
        <v>76</v>
      </c>
      <c r="I144" s="1" t="s">
        <v>77</v>
      </c>
      <c r="J144" s="1" t="s">
        <v>437</v>
      </c>
      <c r="K144" s="1" t="s">
        <v>256</v>
      </c>
      <c r="M144" s="1">
        <v>0.0</v>
      </c>
      <c r="O144" s="1">
        <v>1.09</v>
      </c>
      <c r="T144" s="1">
        <v>119.0</v>
      </c>
      <c r="U144" s="1">
        <v>1.083389021148128</v>
      </c>
      <c r="V144" s="1">
        <v>0.006610978851872007</v>
      </c>
      <c r="W144" s="1">
        <v>0.0012482287941708013</v>
      </c>
      <c r="Y144" s="1">
        <v>77.45098039215686</v>
      </c>
      <c r="Z144" s="1">
        <v>5.45</v>
      </c>
    </row>
    <row r="145" ht="14.25" customHeight="1">
      <c r="A145" s="1" t="s">
        <v>1257</v>
      </c>
      <c r="B145" s="1" t="s">
        <v>96</v>
      </c>
      <c r="C145" s="1">
        <v>30.0</v>
      </c>
      <c r="D145" s="1">
        <v>1.0</v>
      </c>
      <c r="E145" s="1" t="s">
        <v>44</v>
      </c>
      <c r="F145" s="1" t="s">
        <v>45</v>
      </c>
      <c r="G145" s="1" t="s">
        <v>123</v>
      </c>
      <c r="H145" s="1" t="s">
        <v>1229</v>
      </c>
      <c r="I145" s="1" t="s">
        <v>1230</v>
      </c>
      <c r="J145" s="1" t="s">
        <v>1231</v>
      </c>
      <c r="K145" s="1" t="s">
        <v>56</v>
      </c>
      <c r="M145" s="1">
        <v>0.0</v>
      </c>
      <c r="O145" s="1">
        <v>1.09</v>
      </c>
      <c r="T145" s="1">
        <v>120.0</v>
      </c>
      <c r="U145" s="1">
        <v>1.083389021148128</v>
      </c>
      <c r="V145" s="1">
        <v>0.006610978851872007</v>
      </c>
      <c r="W145" s="1">
        <v>0.0012482287941708013</v>
      </c>
      <c r="Y145" s="1">
        <v>78.1045751633987</v>
      </c>
      <c r="Z145" s="1">
        <v>5.45</v>
      </c>
    </row>
    <row r="146" ht="14.25" customHeight="1">
      <c r="A146" s="1" t="s">
        <v>1258</v>
      </c>
      <c r="B146" s="1" t="s">
        <v>133</v>
      </c>
      <c r="C146" s="1">
        <v>26.0</v>
      </c>
      <c r="D146" s="1">
        <v>1.0</v>
      </c>
      <c r="E146" s="1" t="s">
        <v>44</v>
      </c>
      <c r="F146" s="1" t="s">
        <v>45</v>
      </c>
      <c r="G146" s="1" t="s">
        <v>600</v>
      </c>
      <c r="H146" s="1" t="s">
        <v>44</v>
      </c>
      <c r="I146" s="1" t="s">
        <v>496</v>
      </c>
      <c r="J146" s="1" t="s">
        <v>1201</v>
      </c>
      <c r="K146" s="1" t="s">
        <v>56</v>
      </c>
      <c r="M146" s="1">
        <v>0.0</v>
      </c>
      <c r="O146" s="1">
        <v>1.09</v>
      </c>
      <c r="T146" s="1">
        <v>121.0</v>
      </c>
      <c r="U146" s="1">
        <v>1.083389021148128</v>
      </c>
      <c r="V146" s="1">
        <v>-1.083389021148128</v>
      </c>
      <c r="W146" s="1">
        <v>-0.20455629972294975</v>
      </c>
      <c r="Y146" s="1">
        <v>78.75816993464053</v>
      </c>
      <c r="Z146" s="1">
        <v>5.45</v>
      </c>
    </row>
    <row r="147" ht="14.25" customHeight="1">
      <c r="A147" s="1" t="s">
        <v>1259</v>
      </c>
      <c r="B147" s="1" t="s">
        <v>14</v>
      </c>
      <c r="C147" s="1">
        <v>20.0</v>
      </c>
      <c r="D147" s="1">
        <v>1.0</v>
      </c>
      <c r="E147" s="1" t="s">
        <v>44</v>
      </c>
      <c r="F147" s="1" t="s">
        <v>45</v>
      </c>
      <c r="G147" s="1" t="s">
        <v>342</v>
      </c>
      <c r="H147" s="1" t="s">
        <v>76</v>
      </c>
      <c r="I147" s="1" t="s">
        <v>1260</v>
      </c>
      <c r="J147" s="1" t="s">
        <v>1261</v>
      </c>
      <c r="K147" s="1" t="s">
        <v>47</v>
      </c>
      <c r="M147" s="1">
        <v>0.0</v>
      </c>
      <c r="O147" s="1">
        <v>1.09</v>
      </c>
      <c r="T147" s="1">
        <v>122.0</v>
      </c>
      <c r="U147" s="1">
        <v>1.083389021148128</v>
      </c>
      <c r="V147" s="1">
        <v>0.006610978851872007</v>
      </c>
      <c r="W147" s="1">
        <v>0.0012482287941708013</v>
      </c>
      <c r="Y147" s="1">
        <v>79.41176470588236</v>
      </c>
      <c r="Z147" s="1">
        <v>5.45</v>
      </c>
    </row>
    <row r="148" ht="14.25" customHeight="1">
      <c r="A148" s="1" t="s">
        <v>1262</v>
      </c>
      <c r="B148" s="1" t="s">
        <v>14</v>
      </c>
      <c r="C148" s="1">
        <v>30.0</v>
      </c>
      <c r="D148" s="1">
        <v>1.0</v>
      </c>
      <c r="E148" s="1" t="s">
        <v>44</v>
      </c>
      <c r="F148" s="1" t="s">
        <v>45</v>
      </c>
      <c r="G148" s="1" t="s">
        <v>123</v>
      </c>
      <c r="H148" s="1" t="s">
        <v>18</v>
      </c>
      <c r="I148" s="1" t="s">
        <v>173</v>
      </c>
      <c r="J148" s="1" t="s">
        <v>586</v>
      </c>
      <c r="K148" s="1" t="s">
        <v>256</v>
      </c>
      <c r="M148" s="1">
        <v>0.0</v>
      </c>
      <c r="O148" s="1">
        <v>1.09</v>
      </c>
      <c r="T148" s="1">
        <v>123.0</v>
      </c>
      <c r="U148" s="1">
        <v>1.083389021148128</v>
      </c>
      <c r="V148" s="1">
        <v>0.006610978851872007</v>
      </c>
      <c r="W148" s="1">
        <v>0.0012482287941708013</v>
      </c>
      <c r="Y148" s="1">
        <v>80.06535947712419</v>
      </c>
      <c r="Z148" s="1">
        <v>6.540000000000001</v>
      </c>
    </row>
    <row r="149" ht="14.25" customHeight="1">
      <c r="A149" s="1" t="s">
        <v>1263</v>
      </c>
      <c r="B149" s="1" t="s">
        <v>40</v>
      </c>
      <c r="C149" s="1">
        <v>20.0</v>
      </c>
      <c r="D149" s="1">
        <v>1.0</v>
      </c>
      <c r="E149" s="1" t="s">
        <v>44</v>
      </c>
      <c r="F149" s="1" t="s">
        <v>45</v>
      </c>
      <c r="G149" s="1" t="s">
        <v>180</v>
      </c>
      <c r="H149" s="1" t="s">
        <v>97</v>
      </c>
      <c r="I149" s="1" t="s">
        <v>1264</v>
      </c>
      <c r="J149" s="1" t="s">
        <v>1265</v>
      </c>
      <c r="K149" s="1" t="s">
        <v>47</v>
      </c>
      <c r="M149" s="1">
        <v>0.0</v>
      </c>
      <c r="O149" s="1">
        <v>1.09</v>
      </c>
      <c r="T149" s="1">
        <v>124.0</v>
      </c>
      <c r="U149" s="1">
        <v>1.083389021148128</v>
      </c>
      <c r="V149" s="1">
        <v>0.006610978851872007</v>
      </c>
      <c r="W149" s="1">
        <v>0.0012482287941708013</v>
      </c>
      <c r="Y149" s="1">
        <v>80.71895424836602</v>
      </c>
      <c r="Z149" s="1">
        <v>7.630000000000001</v>
      </c>
    </row>
    <row r="150" ht="14.25" customHeight="1">
      <c r="A150" s="1" t="s">
        <v>1266</v>
      </c>
      <c r="B150" s="1" t="s">
        <v>133</v>
      </c>
      <c r="C150" s="1">
        <v>27.0</v>
      </c>
      <c r="D150" s="1">
        <v>1.0</v>
      </c>
      <c r="E150" s="1" t="s">
        <v>722</v>
      </c>
      <c r="F150" s="1" t="s">
        <v>45</v>
      </c>
      <c r="G150" s="1" t="s">
        <v>964</v>
      </c>
      <c r="H150" s="1" t="s">
        <v>415</v>
      </c>
      <c r="I150" s="1" t="s">
        <v>416</v>
      </c>
      <c r="J150" s="1" t="s">
        <v>1267</v>
      </c>
      <c r="K150" s="1">
        <v>1.0</v>
      </c>
      <c r="M150" s="1">
        <v>1.09</v>
      </c>
      <c r="O150" s="1">
        <v>1.09</v>
      </c>
      <c r="T150" s="1">
        <v>125.0</v>
      </c>
      <c r="U150" s="1">
        <v>1.083389021148128</v>
      </c>
      <c r="V150" s="1">
        <v>-0.13508902114812804</v>
      </c>
      <c r="W150" s="1">
        <v>-0.025506359913054878</v>
      </c>
      <c r="Y150" s="1">
        <v>81.37254901960785</v>
      </c>
      <c r="Z150" s="1">
        <v>8.72</v>
      </c>
    </row>
    <row r="151" ht="14.25" customHeight="1">
      <c r="A151" s="1" t="s">
        <v>1268</v>
      </c>
      <c r="B151" s="1" t="s">
        <v>65</v>
      </c>
      <c r="C151" s="1">
        <v>18.0</v>
      </c>
      <c r="D151" s="1">
        <v>0.75</v>
      </c>
      <c r="E151" s="1" t="s">
        <v>44</v>
      </c>
      <c r="F151" s="1" t="s">
        <v>45</v>
      </c>
      <c r="G151" s="1" t="s">
        <v>600</v>
      </c>
      <c r="H151" s="1" t="s">
        <v>415</v>
      </c>
      <c r="I151" s="1" t="s">
        <v>416</v>
      </c>
      <c r="J151" s="1" t="s">
        <v>417</v>
      </c>
      <c r="K151" s="1">
        <v>1.0</v>
      </c>
      <c r="M151" s="1">
        <v>1.09</v>
      </c>
      <c r="O151" s="1">
        <v>0.8175000000000001</v>
      </c>
      <c r="T151" s="1">
        <v>126.0</v>
      </c>
      <c r="U151" s="1">
        <v>1.083389021148128</v>
      </c>
      <c r="V151" s="1">
        <v>-0.7563890211481281</v>
      </c>
      <c r="W151" s="1">
        <v>-0.1428149411678136</v>
      </c>
      <c r="Y151" s="1">
        <v>82.02614379084969</v>
      </c>
      <c r="Z151" s="1">
        <v>8.72</v>
      </c>
    </row>
    <row r="152" ht="14.25" customHeight="1">
      <c r="A152" s="1" t="s">
        <v>1269</v>
      </c>
      <c r="B152" s="1" t="s">
        <v>51</v>
      </c>
      <c r="C152" s="1">
        <v>21.0</v>
      </c>
      <c r="D152" s="1">
        <v>1.0</v>
      </c>
      <c r="E152" s="1" t="s">
        <v>44</v>
      </c>
      <c r="F152" s="1" t="s">
        <v>45</v>
      </c>
      <c r="G152" s="1" t="s">
        <v>607</v>
      </c>
      <c r="H152" s="1" t="s">
        <v>390</v>
      </c>
      <c r="I152" s="1" t="s">
        <v>391</v>
      </c>
      <c r="J152" s="1" t="s">
        <v>1270</v>
      </c>
      <c r="K152" s="1">
        <v>0.67</v>
      </c>
      <c r="M152" s="1">
        <v>0.7303000000000001</v>
      </c>
      <c r="O152" s="1">
        <v>1.09</v>
      </c>
      <c r="T152" s="1">
        <v>127.0</v>
      </c>
      <c r="U152" s="1">
        <v>1.083389021148128</v>
      </c>
      <c r="V152" s="1">
        <v>-1.083389021148128</v>
      </c>
      <c r="W152" s="1">
        <v>-0.20455629972294975</v>
      </c>
      <c r="Y152" s="1">
        <v>82.67973856209152</v>
      </c>
      <c r="Z152" s="1">
        <v>9.81</v>
      </c>
    </row>
    <row r="153" ht="14.25" customHeight="1">
      <c r="A153" s="1" t="s">
        <v>1271</v>
      </c>
      <c r="B153" s="1" t="s">
        <v>164</v>
      </c>
      <c r="C153" s="1">
        <v>34.0</v>
      </c>
      <c r="D153" s="1">
        <v>1.0</v>
      </c>
      <c r="E153" s="1" t="s">
        <v>44</v>
      </c>
      <c r="F153" s="1" t="s">
        <v>45</v>
      </c>
      <c r="G153" s="1" t="s">
        <v>670</v>
      </c>
      <c r="H153" s="1" t="s">
        <v>415</v>
      </c>
      <c r="I153" s="1" t="s">
        <v>416</v>
      </c>
      <c r="J153" s="1" t="s">
        <v>417</v>
      </c>
      <c r="K153" s="1" t="s">
        <v>56</v>
      </c>
      <c r="M153" s="1">
        <v>0.0</v>
      </c>
      <c r="O153" s="1">
        <v>1.09</v>
      </c>
      <c r="T153" s="1">
        <v>128.0</v>
      </c>
      <c r="U153" s="1">
        <v>1.083389021148128</v>
      </c>
      <c r="V153" s="1">
        <v>-1.083389021148128</v>
      </c>
      <c r="W153" s="1">
        <v>-0.20455629972294975</v>
      </c>
      <c r="Y153" s="1">
        <v>83.33333333333334</v>
      </c>
      <c r="Z153" s="1">
        <v>9.81</v>
      </c>
    </row>
    <row r="154" ht="14.25" customHeight="1">
      <c r="A154" s="1" t="s">
        <v>1272</v>
      </c>
      <c r="B154" s="1" t="s">
        <v>23</v>
      </c>
      <c r="C154" s="1">
        <v>25.0</v>
      </c>
      <c r="D154" s="1">
        <v>1.0</v>
      </c>
      <c r="E154" s="1" t="s">
        <v>722</v>
      </c>
      <c r="F154" s="1" t="s">
        <v>45</v>
      </c>
      <c r="G154" s="1" t="s">
        <v>1273</v>
      </c>
      <c r="H154" s="1" t="s">
        <v>722</v>
      </c>
      <c r="I154" s="1" t="s">
        <v>45</v>
      </c>
      <c r="J154" s="1" t="s">
        <v>723</v>
      </c>
      <c r="K154" s="1" t="s">
        <v>56</v>
      </c>
      <c r="M154" s="1">
        <v>0.0</v>
      </c>
      <c r="O154" s="1">
        <v>1.09</v>
      </c>
      <c r="T154" s="1">
        <v>129.0</v>
      </c>
      <c r="U154" s="1">
        <v>1.083389021148128</v>
      </c>
      <c r="V154" s="1">
        <v>-1.083389021148128</v>
      </c>
      <c r="W154" s="1">
        <v>-0.20455629972294975</v>
      </c>
      <c r="Y154" s="1">
        <v>83.98692810457517</v>
      </c>
      <c r="Z154" s="1">
        <v>10.9</v>
      </c>
    </row>
    <row r="155" ht="14.25" customHeight="1">
      <c r="T155" s="1">
        <v>130.0</v>
      </c>
      <c r="U155" s="1">
        <v>1.083389021148128</v>
      </c>
      <c r="V155" s="1">
        <v>-1.083389021148128</v>
      </c>
      <c r="W155" s="1">
        <v>-0.20455629972294975</v>
      </c>
      <c r="Y155" s="1">
        <v>84.640522875817</v>
      </c>
      <c r="Z155" s="1">
        <v>10.9</v>
      </c>
    </row>
    <row r="156" ht="14.25" customHeight="1">
      <c r="T156" s="1">
        <v>131.0</v>
      </c>
      <c r="U156" s="1">
        <v>1.083389021148128</v>
      </c>
      <c r="V156" s="1">
        <v>-1.083389021148128</v>
      </c>
      <c r="W156" s="1">
        <v>-0.20455629972294975</v>
      </c>
      <c r="Y156" s="1">
        <v>85.29411764705883</v>
      </c>
      <c r="Z156" s="1">
        <v>13.080000000000002</v>
      </c>
    </row>
    <row r="157" ht="14.25" customHeight="1">
      <c r="T157" s="1">
        <v>132.0</v>
      </c>
      <c r="U157" s="1">
        <v>1.083389021148128</v>
      </c>
      <c r="V157" s="1">
        <v>-1.083389021148128</v>
      </c>
      <c r="W157" s="1">
        <v>-0.20455629972294975</v>
      </c>
      <c r="Y157" s="1">
        <v>85.94771241830065</v>
      </c>
      <c r="Z157" s="1">
        <v>13.080000000000002</v>
      </c>
    </row>
    <row r="158" ht="14.25" customHeight="1">
      <c r="T158" s="1">
        <v>133.0</v>
      </c>
      <c r="U158" s="1">
        <v>1.083389021148128</v>
      </c>
      <c r="V158" s="1">
        <v>-1.083389021148128</v>
      </c>
      <c r="W158" s="1">
        <v>-0.20455629972294975</v>
      </c>
      <c r="Y158" s="1">
        <v>86.6013071895425</v>
      </c>
      <c r="Z158" s="1">
        <v>13.080000000000002</v>
      </c>
    </row>
    <row r="159" ht="14.25" customHeight="1">
      <c r="T159" s="1">
        <v>134.0</v>
      </c>
      <c r="U159" s="1">
        <v>1.083389021148128</v>
      </c>
      <c r="V159" s="1">
        <v>-1.083389021148128</v>
      </c>
      <c r="W159" s="1">
        <v>-0.20455629972294975</v>
      </c>
      <c r="Y159" s="1">
        <v>87.25490196078432</v>
      </c>
      <c r="Z159" s="1">
        <v>13.080000000000002</v>
      </c>
    </row>
    <row r="160" ht="14.25" customHeight="1">
      <c r="T160" s="1">
        <v>135.0</v>
      </c>
      <c r="U160" s="1">
        <v>1.083389021148128</v>
      </c>
      <c r="V160" s="1">
        <v>-1.083389021148128</v>
      </c>
      <c r="W160" s="1">
        <v>-0.20455629972294975</v>
      </c>
      <c r="Y160" s="1">
        <v>87.90849673202615</v>
      </c>
      <c r="Z160" s="1">
        <v>13.080000000000002</v>
      </c>
    </row>
    <row r="161" ht="14.25" customHeight="1">
      <c r="T161" s="1">
        <v>136.0</v>
      </c>
      <c r="U161" s="1">
        <v>0.9788251768668019</v>
      </c>
      <c r="V161" s="1">
        <v>0.11117482313319815</v>
      </c>
      <c r="W161" s="1">
        <v>0.020991084456790928</v>
      </c>
      <c r="Y161" s="1">
        <v>88.56209150326798</v>
      </c>
      <c r="Z161" s="1">
        <v>13.080000000000002</v>
      </c>
    </row>
    <row r="162" ht="14.25" customHeight="1">
      <c r="T162" s="1">
        <v>137.0</v>
      </c>
      <c r="U162" s="1">
        <v>1.083389021148128</v>
      </c>
      <c r="V162" s="1">
        <v>0.006610978851872007</v>
      </c>
      <c r="W162" s="1">
        <v>0.0012482287941708013</v>
      </c>
      <c r="Y162" s="1">
        <v>89.2156862745098</v>
      </c>
      <c r="Z162" s="1">
        <v>14.170000000000002</v>
      </c>
    </row>
    <row r="163" ht="14.25" customHeight="1">
      <c r="T163" s="1">
        <v>138.0</v>
      </c>
      <c r="U163" s="1">
        <v>1.083389021148128</v>
      </c>
      <c r="V163" s="1">
        <v>-1.083389021148128</v>
      </c>
      <c r="W163" s="1">
        <v>-0.20455629972294975</v>
      </c>
      <c r="Y163" s="1">
        <v>89.86928104575163</v>
      </c>
      <c r="Z163" s="1">
        <v>14.170000000000002</v>
      </c>
    </row>
    <row r="164" ht="14.25" customHeight="1">
      <c r="T164" s="1">
        <v>139.0</v>
      </c>
      <c r="U164" s="1">
        <v>1.083389021148128</v>
      </c>
      <c r="V164" s="1">
        <v>-1.083389021148128</v>
      </c>
      <c r="W164" s="1">
        <v>-0.20455629972294975</v>
      </c>
      <c r="Y164" s="1">
        <v>90.52287581699348</v>
      </c>
      <c r="Z164" s="1">
        <v>16.35</v>
      </c>
    </row>
    <row r="165" ht="14.25" customHeight="1">
      <c r="T165" s="1">
        <v>140.0</v>
      </c>
      <c r="U165" s="1">
        <v>1.083389021148128</v>
      </c>
      <c r="V165" s="1">
        <v>-1.083389021148128</v>
      </c>
      <c r="W165" s="1">
        <v>-0.20455629972294975</v>
      </c>
      <c r="Y165" s="1">
        <v>91.1764705882353</v>
      </c>
      <c r="Z165" s="1">
        <v>17.44</v>
      </c>
    </row>
    <row r="166" ht="14.25" customHeight="1">
      <c r="T166" s="1">
        <v>141.0</v>
      </c>
      <c r="U166" s="1">
        <v>1.083389021148128</v>
      </c>
      <c r="V166" s="1">
        <v>-0.7018890211481281</v>
      </c>
      <c r="W166" s="1">
        <v>-0.13252471474195757</v>
      </c>
      <c r="Y166" s="1">
        <v>91.83006535947713</v>
      </c>
      <c r="Z166" s="1">
        <v>17.44</v>
      </c>
    </row>
    <row r="167" ht="14.25" customHeight="1">
      <c r="T167" s="1">
        <v>142.0</v>
      </c>
      <c r="U167" s="1">
        <v>1.083389021148128</v>
      </c>
      <c r="V167" s="1">
        <v>-1.083389021148128</v>
      </c>
      <c r="W167" s="1">
        <v>-0.20455629972294975</v>
      </c>
      <c r="Y167" s="1">
        <v>92.48366013071896</v>
      </c>
      <c r="Z167" s="1">
        <v>17.44</v>
      </c>
    </row>
    <row r="168" ht="14.25" customHeight="1">
      <c r="T168" s="1">
        <v>143.0</v>
      </c>
      <c r="U168" s="1">
        <v>1.083389021148128</v>
      </c>
      <c r="V168" s="1">
        <v>-1.083389021148128</v>
      </c>
      <c r="W168" s="1">
        <v>-0.20455629972294975</v>
      </c>
      <c r="Y168" s="1">
        <v>93.13725490196079</v>
      </c>
      <c r="Z168" s="1">
        <v>18.53</v>
      </c>
    </row>
    <row r="169" ht="14.25" customHeight="1">
      <c r="T169" s="1">
        <v>144.0</v>
      </c>
      <c r="U169" s="1">
        <v>1.083389021148128</v>
      </c>
      <c r="V169" s="1">
        <v>-1.083389021148128</v>
      </c>
      <c r="W169" s="1">
        <v>-0.20455629972294975</v>
      </c>
      <c r="Y169" s="1">
        <v>93.79084967320262</v>
      </c>
      <c r="Z169" s="1">
        <v>18.53</v>
      </c>
    </row>
    <row r="170" ht="14.25" customHeight="1">
      <c r="T170" s="1">
        <v>145.0</v>
      </c>
      <c r="U170" s="1">
        <v>1.083389021148128</v>
      </c>
      <c r="V170" s="1">
        <v>-1.083389021148128</v>
      </c>
      <c r="W170" s="1">
        <v>-0.20455629972294975</v>
      </c>
      <c r="Y170" s="1">
        <v>94.44444444444446</v>
      </c>
      <c r="Z170" s="1">
        <v>18.53</v>
      </c>
    </row>
    <row r="171" ht="14.25" customHeight="1">
      <c r="T171" s="1">
        <v>146.0</v>
      </c>
      <c r="U171" s="1">
        <v>1.083389021148128</v>
      </c>
      <c r="V171" s="1">
        <v>-1.083389021148128</v>
      </c>
      <c r="W171" s="1">
        <v>-0.20455629972294975</v>
      </c>
      <c r="Y171" s="1">
        <v>95.09803921568628</v>
      </c>
      <c r="Z171" s="1">
        <v>19.62</v>
      </c>
    </row>
    <row r="172" ht="14.25" customHeight="1">
      <c r="T172" s="1">
        <v>147.0</v>
      </c>
      <c r="U172" s="1">
        <v>1.083389021148128</v>
      </c>
      <c r="V172" s="1">
        <v>-1.083389021148128</v>
      </c>
      <c r="W172" s="1">
        <v>-0.20455629972294975</v>
      </c>
      <c r="Y172" s="1">
        <v>95.75163398692811</v>
      </c>
      <c r="Z172" s="1">
        <v>21.8</v>
      </c>
    </row>
    <row r="173" ht="14.25" customHeight="1">
      <c r="T173" s="1">
        <v>148.0</v>
      </c>
      <c r="U173" s="1">
        <v>1.083389021148128</v>
      </c>
      <c r="V173" s="1">
        <v>-1.083389021148128</v>
      </c>
      <c r="W173" s="1">
        <v>-0.20455629972294975</v>
      </c>
      <c r="Y173" s="1">
        <v>96.40522875816994</v>
      </c>
      <c r="Z173" s="1">
        <v>21.8</v>
      </c>
    </row>
    <row r="174" ht="14.25" customHeight="1">
      <c r="T174" s="1">
        <v>149.0</v>
      </c>
      <c r="U174" s="1">
        <v>1.083389021148128</v>
      </c>
      <c r="V174" s="1">
        <v>0.006610978851872007</v>
      </c>
      <c r="W174" s="1">
        <v>0.0012482287941708013</v>
      </c>
      <c r="Y174" s="1">
        <v>97.05882352941177</v>
      </c>
      <c r="Z174" s="1">
        <v>28.340000000000003</v>
      </c>
    </row>
    <row r="175" ht="14.25" customHeight="1">
      <c r="T175" s="1">
        <v>150.0</v>
      </c>
      <c r="U175" s="1">
        <v>0.9526842157964703</v>
      </c>
      <c r="V175" s="1">
        <v>0.13731578420352974</v>
      </c>
      <c r="W175" s="1">
        <v>0.02592679837244597</v>
      </c>
      <c r="Y175" s="1">
        <v>97.7124183006536</v>
      </c>
      <c r="Z175" s="1">
        <v>32.7</v>
      </c>
    </row>
    <row r="176" ht="14.25" customHeight="1">
      <c r="T176" s="1">
        <v>151.0</v>
      </c>
      <c r="U176" s="1">
        <v>1.083389021148128</v>
      </c>
      <c r="V176" s="1">
        <v>-0.353089021148128</v>
      </c>
      <c r="W176" s="1">
        <v>-0.06666726561647898</v>
      </c>
      <c r="Y176" s="1">
        <v>98.36601307189544</v>
      </c>
      <c r="Z176" s="1">
        <v>34.88</v>
      </c>
    </row>
    <row r="177" ht="14.25" customHeight="1">
      <c r="T177" s="1">
        <v>152.0</v>
      </c>
      <c r="U177" s="1">
        <v>1.083389021148128</v>
      </c>
      <c r="V177" s="1">
        <v>-1.083389021148128</v>
      </c>
      <c r="W177" s="1">
        <v>-0.20455629972294975</v>
      </c>
      <c r="Y177" s="1">
        <v>99.01960784313727</v>
      </c>
      <c r="Z177" s="1">
        <v>49.050000000000004</v>
      </c>
    </row>
    <row r="178" ht="14.25" customHeight="1">
      <c r="T178" s="4">
        <v>153.0</v>
      </c>
      <c r="U178" s="4">
        <v>1.083389021148128</v>
      </c>
      <c r="V178" s="4">
        <v>-1.083389021148128</v>
      </c>
      <c r="W178" s="4">
        <v>-0.20455629972294975</v>
      </c>
      <c r="Y178" s="4">
        <v>99.6732026143791</v>
      </c>
      <c r="Z178" s="4">
        <v>65.4</v>
      </c>
    </row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4:U4"/>
    <mergeCell ref="Q6:R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O1" s="1" t="s">
        <v>12</v>
      </c>
    </row>
    <row r="2" ht="14.25" customHeight="1">
      <c r="A2" s="1" t="s">
        <v>1274</v>
      </c>
      <c r="B2" s="1" t="s">
        <v>51</v>
      </c>
      <c r="C2" s="1">
        <v>21.0</v>
      </c>
      <c r="D2" s="1">
        <v>40.0</v>
      </c>
      <c r="E2" s="1" t="s">
        <v>18</v>
      </c>
      <c r="F2" s="1" t="s">
        <v>19</v>
      </c>
      <c r="G2" s="1" t="s">
        <v>926</v>
      </c>
      <c r="H2" s="1" t="s">
        <v>18</v>
      </c>
      <c r="I2" s="1" t="s">
        <v>19</v>
      </c>
      <c r="J2" s="1" t="s">
        <v>289</v>
      </c>
      <c r="K2" s="1">
        <v>80.0</v>
      </c>
      <c r="M2" s="1">
        <v>87.2</v>
      </c>
      <c r="O2" s="1">
        <v>43.6</v>
      </c>
    </row>
    <row r="3" ht="14.25" customHeight="1">
      <c r="A3" s="1" t="s">
        <v>1275</v>
      </c>
      <c r="B3" s="1" t="s">
        <v>65</v>
      </c>
      <c r="C3" s="1">
        <v>27.0</v>
      </c>
      <c r="D3" s="1">
        <v>70.0</v>
      </c>
      <c r="E3" s="1" t="s">
        <v>18</v>
      </c>
      <c r="F3" s="1" t="s">
        <v>19</v>
      </c>
      <c r="G3" s="1" t="s">
        <v>1084</v>
      </c>
      <c r="H3" s="1" t="s">
        <v>18</v>
      </c>
      <c r="I3" s="1" t="s">
        <v>19</v>
      </c>
      <c r="J3" s="1" t="s">
        <v>289</v>
      </c>
      <c r="K3" s="1">
        <v>56.0</v>
      </c>
      <c r="M3" s="1">
        <v>61.040000000000006</v>
      </c>
      <c r="O3" s="1">
        <v>76.30000000000001</v>
      </c>
      <c r="T3" s="1" t="s">
        <v>21</v>
      </c>
    </row>
    <row r="4" ht="14.25" customHeight="1">
      <c r="A4" s="1" t="s">
        <v>1276</v>
      </c>
      <c r="B4" s="1" t="s">
        <v>65</v>
      </c>
      <c r="C4" s="1">
        <v>30.0</v>
      </c>
      <c r="D4" s="1">
        <v>70.0</v>
      </c>
      <c r="E4" s="1" t="s">
        <v>18</v>
      </c>
      <c r="F4" s="1" t="s">
        <v>19</v>
      </c>
      <c r="G4" s="1" t="s">
        <v>20</v>
      </c>
      <c r="H4" s="1" t="s">
        <v>44</v>
      </c>
      <c r="I4" s="1" t="s">
        <v>45</v>
      </c>
      <c r="J4" s="1" t="s">
        <v>275</v>
      </c>
      <c r="K4" s="1">
        <v>32.0</v>
      </c>
      <c r="M4" s="1">
        <v>34.88</v>
      </c>
      <c r="O4" s="1">
        <v>76.30000000000001</v>
      </c>
    </row>
    <row r="5" ht="14.25" customHeight="1">
      <c r="A5" s="1" t="s">
        <v>1277</v>
      </c>
      <c r="B5" s="1" t="s">
        <v>14</v>
      </c>
      <c r="C5" s="1">
        <v>29.0</v>
      </c>
      <c r="D5" s="1">
        <v>70.0</v>
      </c>
      <c r="E5" s="1" t="s">
        <v>18</v>
      </c>
      <c r="F5" s="1" t="s">
        <v>19</v>
      </c>
      <c r="G5" s="1" t="s">
        <v>289</v>
      </c>
      <c r="H5" s="1" t="s">
        <v>83</v>
      </c>
      <c r="I5" s="1" t="s">
        <v>84</v>
      </c>
      <c r="J5" s="1" t="s">
        <v>303</v>
      </c>
      <c r="K5" s="1">
        <v>8.0</v>
      </c>
      <c r="M5" s="1">
        <v>8.72</v>
      </c>
      <c r="O5" s="1">
        <v>76.30000000000001</v>
      </c>
      <c r="T5" s="2" t="s">
        <v>31</v>
      </c>
      <c r="U5" s="3"/>
    </row>
    <row r="6" ht="14.25" customHeight="1">
      <c r="A6" s="1" t="s">
        <v>1278</v>
      </c>
      <c r="B6" s="1" t="s">
        <v>33</v>
      </c>
      <c r="C6" s="1">
        <v>24.0</v>
      </c>
      <c r="D6" s="1">
        <v>28.0</v>
      </c>
      <c r="E6" s="1" t="s">
        <v>18</v>
      </c>
      <c r="F6" s="1" t="s">
        <v>19</v>
      </c>
      <c r="G6" s="1" t="s">
        <v>758</v>
      </c>
      <c r="H6" s="1" t="s">
        <v>18</v>
      </c>
      <c r="I6" s="1" t="s">
        <v>19</v>
      </c>
      <c r="J6" s="1" t="s">
        <v>289</v>
      </c>
      <c r="K6" s="1">
        <v>65.0</v>
      </c>
      <c r="M6" s="1">
        <v>70.85000000000001</v>
      </c>
      <c r="O6" s="1">
        <v>30.520000000000003</v>
      </c>
      <c r="Q6" s="2" t="s">
        <v>11</v>
      </c>
      <c r="R6" s="3"/>
      <c r="T6" s="1" t="s">
        <v>34</v>
      </c>
      <c r="U6" s="1">
        <v>0.6463154562264859</v>
      </c>
    </row>
    <row r="7" ht="14.25" customHeight="1">
      <c r="A7" s="1" t="s">
        <v>1279</v>
      </c>
      <c r="B7" s="1" t="s">
        <v>14</v>
      </c>
      <c r="C7" s="1">
        <v>25.0</v>
      </c>
      <c r="D7" s="1">
        <v>48.0</v>
      </c>
      <c r="E7" s="1" t="s">
        <v>18</v>
      </c>
      <c r="F7" s="1" t="s">
        <v>19</v>
      </c>
      <c r="G7" s="1" t="s">
        <v>150</v>
      </c>
      <c r="H7" s="1" t="s">
        <v>18</v>
      </c>
      <c r="I7" s="1" t="s">
        <v>19</v>
      </c>
      <c r="J7" s="1" t="s">
        <v>282</v>
      </c>
      <c r="K7" s="1">
        <v>58.0</v>
      </c>
      <c r="M7" s="1">
        <v>63.220000000000006</v>
      </c>
      <c r="O7" s="1">
        <v>52.32000000000001</v>
      </c>
      <c r="T7" s="1" t="s">
        <v>38</v>
      </c>
      <c r="U7" s="1">
        <v>0.4177236689572506</v>
      </c>
    </row>
    <row r="8" ht="14.25" customHeight="1">
      <c r="A8" s="1" t="s">
        <v>1280</v>
      </c>
      <c r="B8" s="1" t="s">
        <v>96</v>
      </c>
      <c r="C8" s="1">
        <v>25.0</v>
      </c>
      <c r="D8" s="1">
        <v>45.0</v>
      </c>
      <c r="E8" s="1" t="s">
        <v>18</v>
      </c>
      <c r="F8" s="1" t="s">
        <v>19</v>
      </c>
      <c r="G8" s="1" t="s">
        <v>673</v>
      </c>
      <c r="H8" s="1" t="s">
        <v>90</v>
      </c>
      <c r="I8" s="1" t="s">
        <v>91</v>
      </c>
      <c r="J8" s="1" t="s">
        <v>285</v>
      </c>
      <c r="K8" s="1">
        <v>58.0</v>
      </c>
      <c r="M8" s="1">
        <v>63.220000000000006</v>
      </c>
      <c r="O8" s="1">
        <v>49.050000000000004</v>
      </c>
      <c r="Q8" s="1" t="s">
        <v>48</v>
      </c>
      <c r="R8" s="1">
        <v>5.356138888888888</v>
      </c>
      <c r="T8" s="1" t="s">
        <v>42</v>
      </c>
      <c r="U8" s="1">
        <v>0.4144524536143138</v>
      </c>
    </row>
    <row r="9" ht="14.25" customHeight="1">
      <c r="A9" s="1" t="s">
        <v>1281</v>
      </c>
      <c r="B9" s="1" t="s">
        <v>14</v>
      </c>
      <c r="C9" s="1">
        <v>25.0</v>
      </c>
      <c r="D9" s="1">
        <v>50.0</v>
      </c>
      <c r="E9" s="1" t="s">
        <v>18</v>
      </c>
      <c r="F9" s="1" t="s">
        <v>19</v>
      </c>
      <c r="G9" s="1" t="s">
        <v>1084</v>
      </c>
      <c r="H9" s="1" t="s">
        <v>18</v>
      </c>
      <c r="I9" s="1" t="s">
        <v>19</v>
      </c>
      <c r="J9" s="1" t="s">
        <v>37</v>
      </c>
      <c r="K9" s="1">
        <v>52.0</v>
      </c>
      <c r="M9" s="1">
        <v>56.68000000000001</v>
      </c>
      <c r="O9" s="1">
        <v>54.50000000000001</v>
      </c>
      <c r="Q9" s="1" t="s">
        <v>49</v>
      </c>
      <c r="R9" s="1">
        <v>1.048265383745345</v>
      </c>
      <c r="T9" s="1" t="s">
        <v>49</v>
      </c>
      <c r="U9" s="1">
        <v>11.170251267563216</v>
      </c>
    </row>
    <row r="10" ht="14.25" customHeight="1">
      <c r="A10" s="1" t="s">
        <v>1282</v>
      </c>
      <c r="B10" s="1" t="s">
        <v>40</v>
      </c>
      <c r="C10" s="1">
        <v>26.0</v>
      </c>
      <c r="D10" s="1">
        <v>50.0</v>
      </c>
      <c r="E10" s="1" t="s">
        <v>18</v>
      </c>
      <c r="F10" s="1" t="s">
        <v>19</v>
      </c>
      <c r="G10" s="1" t="s">
        <v>673</v>
      </c>
      <c r="H10" s="1" t="s">
        <v>18</v>
      </c>
      <c r="I10" s="1" t="s">
        <v>19</v>
      </c>
      <c r="J10" s="1" t="s">
        <v>1084</v>
      </c>
      <c r="K10" s="1">
        <v>49.0</v>
      </c>
      <c r="M10" s="1">
        <v>53.410000000000004</v>
      </c>
      <c r="O10" s="1">
        <v>54.50000000000001</v>
      </c>
      <c r="Q10" s="1" t="s">
        <v>57</v>
      </c>
      <c r="R10" s="1">
        <v>0.0</v>
      </c>
      <c r="T10" s="4" t="s">
        <v>53</v>
      </c>
      <c r="U10" s="4">
        <v>180.0</v>
      </c>
    </row>
    <row r="11" ht="14.25" customHeight="1">
      <c r="A11" s="1" t="s">
        <v>1283</v>
      </c>
      <c r="B11" s="1" t="s">
        <v>23</v>
      </c>
      <c r="C11" s="1">
        <v>29.0</v>
      </c>
      <c r="D11" s="1">
        <v>48.0</v>
      </c>
      <c r="E11" s="1" t="s">
        <v>18</v>
      </c>
      <c r="F11" s="1" t="s">
        <v>19</v>
      </c>
      <c r="G11" s="1" t="s">
        <v>667</v>
      </c>
      <c r="H11" s="1" t="s">
        <v>83</v>
      </c>
      <c r="I11" s="1" t="s">
        <v>84</v>
      </c>
      <c r="J11" s="1" t="s">
        <v>274</v>
      </c>
      <c r="K11" s="1" t="s">
        <v>56</v>
      </c>
      <c r="M11" s="1">
        <v>0.0</v>
      </c>
      <c r="O11" s="1">
        <v>52.32000000000001</v>
      </c>
      <c r="Q11" s="1" t="s">
        <v>62</v>
      </c>
      <c r="R11" s="1">
        <v>0.0</v>
      </c>
    </row>
    <row r="12" ht="14.25" customHeight="1">
      <c r="A12" s="1" t="s">
        <v>1284</v>
      </c>
      <c r="B12" s="1" t="s">
        <v>51</v>
      </c>
      <c r="C12" s="1">
        <v>29.0</v>
      </c>
      <c r="D12" s="1">
        <v>40.0</v>
      </c>
      <c r="E12" s="1" t="s">
        <v>18</v>
      </c>
      <c r="F12" s="1" t="s">
        <v>19</v>
      </c>
      <c r="G12" s="1" t="s">
        <v>289</v>
      </c>
      <c r="H12" s="1" t="s">
        <v>90</v>
      </c>
      <c r="I12" s="1" t="s">
        <v>91</v>
      </c>
      <c r="J12" s="1" t="s">
        <v>745</v>
      </c>
      <c r="K12" s="1" t="s">
        <v>56</v>
      </c>
      <c r="M12" s="1">
        <v>0.0</v>
      </c>
      <c r="O12" s="1">
        <v>43.6</v>
      </c>
      <c r="Q12" s="1" t="s">
        <v>69</v>
      </c>
      <c r="R12" s="1">
        <v>14.06395593908697</v>
      </c>
      <c r="T12" s="1" t="s">
        <v>63</v>
      </c>
    </row>
    <row r="13" ht="14.25" customHeight="1">
      <c r="A13" s="1" t="s">
        <v>1285</v>
      </c>
      <c r="B13" s="1" t="s">
        <v>33</v>
      </c>
      <c r="C13" s="1">
        <v>25.0</v>
      </c>
      <c r="D13" s="1">
        <v>25.0</v>
      </c>
      <c r="E13" s="1" t="s">
        <v>18</v>
      </c>
      <c r="F13" s="1" t="s">
        <v>19</v>
      </c>
      <c r="G13" s="1" t="s">
        <v>1084</v>
      </c>
      <c r="H13" s="1" t="s">
        <v>18</v>
      </c>
      <c r="I13" s="1" t="s">
        <v>19</v>
      </c>
      <c r="J13" s="1" t="s">
        <v>37</v>
      </c>
      <c r="K13" s="1">
        <v>35.0</v>
      </c>
      <c r="M13" s="1">
        <v>38.150000000000006</v>
      </c>
      <c r="O13" s="1">
        <v>27.250000000000004</v>
      </c>
      <c r="Q13" s="1" t="s">
        <v>79</v>
      </c>
      <c r="R13" s="1">
        <v>197.79485665657967</v>
      </c>
      <c r="T13" s="2"/>
      <c r="U13" s="2" t="s">
        <v>70</v>
      </c>
      <c r="V13" s="2" t="s">
        <v>71</v>
      </c>
      <c r="W13" s="2" t="s">
        <v>72</v>
      </c>
      <c r="X13" s="2" t="s">
        <v>73</v>
      </c>
      <c r="Y13" s="2" t="s">
        <v>74</v>
      </c>
    </row>
    <row r="14" ht="14.25" customHeight="1">
      <c r="A14" s="1" t="s">
        <v>1286</v>
      </c>
      <c r="B14" s="1" t="s">
        <v>23</v>
      </c>
      <c r="C14" s="1">
        <v>25.0</v>
      </c>
      <c r="D14" s="1">
        <v>35.0</v>
      </c>
      <c r="E14" s="1" t="s">
        <v>18</v>
      </c>
      <c r="F14" s="1" t="s">
        <v>19</v>
      </c>
      <c r="G14" s="1" t="s">
        <v>758</v>
      </c>
      <c r="H14" s="1" t="s">
        <v>18</v>
      </c>
      <c r="I14" s="1" t="s">
        <v>19</v>
      </c>
      <c r="J14" s="1" t="s">
        <v>282</v>
      </c>
      <c r="K14" s="1">
        <v>29.0</v>
      </c>
      <c r="M14" s="1">
        <v>31.610000000000003</v>
      </c>
      <c r="O14" s="1">
        <v>38.150000000000006</v>
      </c>
      <c r="Q14" s="1" t="s">
        <v>86</v>
      </c>
      <c r="R14" s="1">
        <v>13.415435939711685</v>
      </c>
      <c r="T14" s="1" t="s">
        <v>80</v>
      </c>
      <c r="U14" s="1">
        <v>1.0</v>
      </c>
      <c r="V14" s="1">
        <v>15933.303698332555</v>
      </c>
      <c r="W14" s="1">
        <v>15933.303698332555</v>
      </c>
      <c r="X14" s="1">
        <v>127.69678091025074</v>
      </c>
      <c r="Y14" s="1">
        <v>1.145163556829335E-22</v>
      </c>
    </row>
    <row r="15" ht="14.25" customHeight="1">
      <c r="A15" s="1" t="s">
        <v>1287</v>
      </c>
      <c r="B15" s="1" t="s">
        <v>14</v>
      </c>
      <c r="C15" s="1">
        <v>26.0</v>
      </c>
      <c r="D15" s="1">
        <v>35.0</v>
      </c>
      <c r="E15" s="1" t="s">
        <v>18</v>
      </c>
      <c r="F15" s="1" t="s">
        <v>19</v>
      </c>
      <c r="G15" s="1" t="s">
        <v>289</v>
      </c>
      <c r="H15" s="1" t="s">
        <v>44</v>
      </c>
      <c r="I15" s="1" t="s">
        <v>45</v>
      </c>
      <c r="J15" s="1" t="s">
        <v>923</v>
      </c>
      <c r="K15" s="1">
        <v>20.0</v>
      </c>
      <c r="M15" s="1">
        <v>21.8</v>
      </c>
      <c r="O15" s="1">
        <v>38.150000000000006</v>
      </c>
      <c r="Q15" s="1" t="s">
        <v>93</v>
      </c>
      <c r="R15" s="1">
        <v>3.571825541506216</v>
      </c>
      <c r="T15" s="1" t="s">
        <v>87</v>
      </c>
      <c r="U15" s="1">
        <v>178.0</v>
      </c>
      <c r="V15" s="1">
        <v>22209.863381728577</v>
      </c>
      <c r="W15" s="1">
        <v>124.77451338049762</v>
      </c>
    </row>
    <row r="16" ht="14.25" customHeight="1">
      <c r="A16" s="1" t="s">
        <v>1288</v>
      </c>
      <c r="B16" s="1" t="s">
        <v>51</v>
      </c>
      <c r="C16" s="1">
        <v>26.0</v>
      </c>
      <c r="D16" s="1">
        <v>35.0</v>
      </c>
      <c r="E16" s="1" t="s">
        <v>18</v>
      </c>
      <c r="F16" s="1" t="s">
        <v>19</v>
      </c>
      <c r="G16" s="1" t="s">
        <v>289</v>
      </c>
      <c r="H16" s="1" t="s">
        <v>90</v>
      </c>
      <c r="I16" s="1" t="s">
        <v>91</v>
      </c>
      <c r="J16" s="1" t="s">
        <v>285</v>
      </c>
      <c r="K16" s="1" t="s">
        <v>56</v>
      </c>
      <c r="M16" s="1">
        <v>0.0</v>
      </c>
      <c r="O16" s="1">
        <v>38.150000000000006</v>
      </c>
      <c r="Q16" s="1" t="s">
        <v>100</v>
      </c>
      <c r="R16" s="1">
        <v>87.2</v>
      </c>
      <c r="T16" s="4" t="s">
        <v>94</v>
      </c>
      <c r="U16" s="4">
        <v>179.0</v>
      </c>
      <c r="V16" s="4">
        <v>38143.16708006113</v>
      </c>
      <c r="W16" s="4"/>
      <c r="X16" s="4"/>
      <c r="Y16" s="4"/>
    </row>
    <row r="17" ht="14.25" customHeight="1">
      <c r="A17" s="1" t="s">
        <v>1289</v>
      </c>
      <c r="B17" s="1" t="s">
        <v>65</v>
      </c>
      <c r="C17" s="1">
        <v>24.0</v>
      </c>
      <c r="D17" s="1">
        <v>18.0</v>
      </c>
      <c r="E17" s="1" t="s">
        <v>18</v>
      </c>
      <c r="F17" s="1" t="s">
        <v>19</v>
      </c>
      <c r="G17" s="1" t="s">
        <v>282</v>
      </c>
      <c r="H17" s="1" t="s">
        <v>97</v>
      </c>
      <c r="I17" s="1" t="s">
        <v>98</v>
      </c>
      <c r="J17" s="1" t="s">
        <v>99</v>
      </c>
      <c r="K17" s="1">
        <v>31.0</v>
      </c>
      <c r="M17" s="1">
        <v>33.79</v>
      </c>
      <c r="O17" s="1">
        <v>19.62</v>
      </c>
      <c r="Q17" s="1" t="s">
        <v>102</v>
      </c>
      <c r="R17" s="1">
        <v>0.0</v>
      </c>
    </row>
    <row r="18" ht="14.25" customHeight="1">
      <c r="A18" s="1" t="s">
        <v>1290</v>
      </c>
      <c r="B18" s="1" t="s">
        <v>40</v>
      </c>
      <c r="C18" s="1">
        <v>26.0</v>
      </c>
      <c r="D18" s="1">
        <v>30.0</v>
      </c>
      <c r="E18" s="1" t="s">
        <v>18</v>
      </c>
      <c r="F18" s="1" t="s">
        <v>19</v>
      </c>
      <c r="G18" s="1" t="s">
        <v>41</v>
      </c>
      <c r="H18" s="1" t="s">
        <v>83</v>
      </c>
      <c r="I18" s="1" t="s">
        <v>84</v>
      </c>
      <c r="J18" s="1" t="s">
        <v>279</v>
      </c>
      <c r="K18" s="1">
        <v>15.0</v>
      </c>
      <c r="M18" s="1">
        <v>16.35</v>
      </c>
      <c r="O18" s="1">
        <v>32.7</v>
      </c>
      <c r="Q18" s="1" t="s">
        <v>111</v>
      </c>
      <c r="R18" s="1">
        <v>87.2</v>
      </c>
      <c r="T18" s="2"/>
      <c r="U18" s="2" t="s">
        <v>103</v>
      </c>
      <c r="V18" s="2" t="s">
        <v>49</v>
      </c>
      <c r="W18" s="2" t="s">
        <v>104</v>
      </c>
      <c r="X18" s="2" t="s">
        <v>105</v>
      </c>
      <c r="Y18" s="2" t="s">
        <v>106</v>
      </c>
      <c r="Z18" s="2" t="s">
        <v>107</v>
      </c>
      <c r="AA18" s="2" t="s">
        <v>108</v>
      </c>
      <c r="AB18" s="2" t="s">
        <v>109</v>
      </c>
    </row>
    <row r="19" ht="14.25" customHeight="1">
      <c r="A19" s="1" t="s">
        <v>1291</v>
      </c>
      <c r="B19" s="1" t="s">
        <v>23</v>
      </c>
      <c r="C19" s="1">
        <v>25.0</v>
      </c>
      <c r="D19" s="1">
        <v>30.0</v>
      </c>
      <c r="E19" s="1" t="s">
        <v>18</v>
      </c>
      <c r="F19" s="1" t="s">
        <v>19</v>
      </c>
      <c r="G19" s="1" t="s">
        <v>282</v>
      </c>
      <c r="H19" s="1" t="s">
        <v>83</v>
      </c>
      <c r="I19" s="1" t="s">
        <v>84</v>
      </c>
      <c r="J19" s="1" t="s">
        <v>279</v>
      </c>
      <c r="K19" s="1">
        <v>0.5</v>
      </c>
      <c r="M19" s="1">
        <v>0.545</v>
      </c>
      <c r="O19" s="1">
        <v>32.7</v>
      </c>
      <c r="Q19" s="1" t="s">
        <v>117</v>
      </c>
      <c r="R19" s="1">
        <v>964.1049999999999</v>
      </c>
      <c r="T19" s="1" t="s">
        <v>112</v>
      </c>
      <c r="U19" s="1">
        <v>7.81131594469019</v>
      </c>
      <c r="V19" s="1">
        <v>0.8912318181656151</v>
      </c>
      <c r="W19" s="1">
        <v>8.764628669528307</v>
      </c>
      <c r="X19" s="1">
        <v>1.458382629920414E-15</v>
      </c>
      <c r="Y19" s="1">
        <v>6.052576107455548</v>
      </c>
      <c r="Z19" s="1">
        <v>9.57005578192483</v>
      </c>
      <c r="AA19" s="1">
        <v>6.052576107455548</v>
      </c>
      <c r="AB19" s="1">
        <v>9.57005578192483</v>
      </c>
    </row>
    <row r="20" ht="14.25" customHeight="1">
      <c r="A20" s="1" t="s">
        <v>1292</v>
      </c>
      <c r="B20" s="1" t="s">
        <v>36</v>
      </c>
      <c r="C20" s="1">
        <v>22.0</v>
      </c>
      <c r="D20" s="1">
        <v>11.0</v>
      </c>
      <c r="E20" s="1" t="s">
        <v>18</v>
      </c>
      <c r="F20" s="1" t="s">
        <v>19</v>
      </c>
      <c r="G20" s="1" t="s">
        <v>25</v>
      </c>
      <c r="H20" s="1" t="s">
        <v>18</v>
      </c>
      <c r="I20" s="1" t="s">
        <v>19</v>
      </c>
      <c r="J20" s="1" t="s">
        <v>310</v>
      </c>
      <c r="K20" s="1">
        <v>29.0</v>
      </c>
      <c r="M20" s="1">
        <v>31.610000000000003</v>
      </c>
      <c r="O20" s="1">
        <v>11.99</v>
      </c>
      <c r="Q20" s="4" t="s">
        <v>121</v>
      </c>
      <c r="R20" s="4">
        <v>180.0</v>
      </c>
      <c r="T20" s="4" t="s">
        <v>11</v>
      </c>
      <c r="U20" s="4">
        <v>0.6708399292149352</v>
      </c>
      <c r="V20" s="4">
        <v>0.05936478917023367</v>
      </c>
      <c r="W20" s="4">
        <v>11.300300036293292</v>
      </c>
      <c r="X20" s="4">
        <v>1.145163556829532E-22</v>
      </c>
      <c r="Y20" s="4">
        <v>0.5536905888136661</v>
      </c>
      <c r="Z20" s="4">
        <v>0.7879892696162043</v>
      </c>
      <c r="AA20" s="4">
        <v>0.5536905888136661</v>
      </c>
      <c r="AB20" s="4">
        <v>0.7879892696162043</v>
      </c>
    </row>
    <row r="21" ht="14.25" customHeight="1">
      <c r="A21" s="1" t="s">
        <v>1293</v>
      </c>
      <c r="B21" s="1" t="s">
        <v>40</v>
      </c>
      <c r="C21" s="1">
        <v>27.0</v>
      </c>
      <c r="D21" s="1">
        <v>28.0</v>
      </c>
      <c r="E21" s="1" t="s">
        <v>18</v>
      </c>
      <c r="F21" s="1" t="s">
        <v>19</v>
      </c>
      <c r="G21" s="1" t="s">
        <v>25</v>
      </c>
      <c r="H21" s="1" t="s">
        <v>18</v>
      </c>
      <c r="I21" s="1" t="s">
        <v>19</v>
      </c>
      <c r="J21" s="1" t="s">
        <v>411</v>
      </c>
      <c r="K21" s="1">
        <v>15.0</v>
      </c>
      <c r="M21" s="1">
        <v>16.35</v>
      </c>
      <c r="O21" s="1">
        <v>30.520000000000003</v>
      </c>
    </row>
    <row r="22" ht="14.25" customHeight="1">
      <c r="A22" s="1" t="s">
        <v>1294</v>
      </c>
      <c r="B22" s="1" t="s">
        <v>23</v>
      </c>
      <c r="C22" s="1">
        <v>23.0</v>
      </c>
      <c r="D22" s="1">
        <v>25.0</v>
      </c>
      <c r="E22" s="1" t="s">
        <v>18</v>
      </c>
      <c r="F22" s="1" t="s">
        <v>19</v>
      </c>
      <c r="G22" s="1" t="s">
        <v>37</v>
      </c>
      <c r="H22" s="1" t="s">
        <v>28</v>
      </c>
      <c r="I22" s="1" t="s">
        <v>29</v>
      </c>
      <c r="J22" s="1" t="s">
        <v>55</v>
      </c>
      <c r="K22" s="1">
        <v>11.0</v>
      </c>
      <c r="M22" s="1">
        <v>11.99</v>
      </c>
      <c r="O22" s="1">
        <v>27.250000000000004</v>
      </c>
    </row>
    <row r="23" ht="14.25" customHeight="1">
      <c r="A23" s="1" t="s">
        <v>1295</v>
      </c>
      <c r="B23" s="1" t="s">
        <v>133</v>
      </c>
      <c r="C23" s="1">
        <v>22.0</v>
      </c>
      <c r="D23" s="1">
        <v>25.0</v>
      </c>
      <c r="E23" s="1" t="s">
        <v>18</v>
      </c>
      <c r="F23" s="1" t="s">
        <v>19</v>
      </c>
      <c r="G23" s="1" t="s">
        <v>1084</v>
      </c>
      <c r="H23" s="1" t="s">
        <v>15</v>
      </c>
      <c r="I23" s="1" t="s">
        <v>16</v>
      </c>
      <c r="J23" s="1" t="s">
        <v>24</v>
      </c>
      <c r="K23" s="1">
        <v>8.0</v>
      </c>
      <c r="M23" s="1">
        <v>8.72</v>
      </c>
      <c r="O23" s="1">
        <v>27.250000000000004</v>
      </c>
    </row>
    <row r="24" ht="14.25" customHeight="1">
      <c r="A24" s="1" t="s">
        <v>1296</v>
      </c>
      <c r="B24" s="1" t="s">
        <v>51</v>
      </c>
      <c r="C24" s="1">
        <v>29.0</v>
      </c>
      <c r="D24" s="1">
        <v>25.0</v>
      </c>
      <c r="E24" s="1" t="s">
        <v>18</v>
      </c>
      <c r="F24" s="1" t="s">
        <v>19</v>
      </c>
      <c r="G24" s="1" t="s">
        <v>25</v>
      </c>
      <c r="H24" s="1" t="s">
        <v>18</v>
      </c>
      <c r="I24" s="1" t="s">
        <v>19</v>
      </c>
      <c r="J24" s="1" t="s">
        <v>150</v>
      </c>
      <c r="K24" s="1" t="s">
        <v>47</v>
      </c>
      <c r="M24" s="1">
        <v>0.0</v>
      </c>
      <c r="O24" s="1">
        <v>27.250000000000004</v>
      </c>
      <c r="T24" s="1" t="s">
        <v>130</v>
      </c>
      <c r="Y24" s="1" t="s">
        <v>131</v>
      </c>
    </row>
    <row r="25" ht="14.25" customHeight="1">
      <c r="A25" s="1" t="s">
        <v>1297</v>
      </c>
      <c r="B25" s="1" t="s">
        <v>96</v>
      </c>
      <c r="C25" s="1">
        <v>27.0</v>
      </c>
      <c r="D25" s="1">
        <v>25.0</v>
      </c>
      <c r="E25" s="1" t="s">
        <v>18</v>
      </c>
      <c r="F25" s="1" t="s">
        <v>19</v>
      </c>
      <c r="G25" s="1" t="s">
        <v>37</v>
      </c>
      <c r="H25" s="1" t="s">
        <v>28</v>
      </c>
      <c r="I25" s="1" t="s">
        <v>29</v>
      </c>
      <c r="J25" s="1" t="s">
        <v>337</v>
      </c>
      <c r="K25" s="1" t="s">
        <v>47</v>
      </c>
      <c r="M25" s="1">
        <v>0.0</v>
      </c>
      <c r="O25" s="1">
        <v>27.250000000000004</v>
      </c>
    </row>
    <row r="26" ht="14.25" customHeight="1">
      <c r="A26" s="1" t="s">
        <v>1298</v>
      </c>
      <c r="B26" s="1" t="s">
        <v>96</v>
      </c>
      <c r="C26" s="1">
        <v>21.0</v>
      </c>
      <c r="D26" s="1">
        <v>25.0</v>
      </c>
      <c r="E26" s="1" t="s">
        <v>18</v>
      </c>
      <c r="F26" s="1" t="s">
        <v>19</v>
      </c>
      <c r="G26" s="1" t="s">
        <v>289</v>
      </c>
      <c r="H26" s="1" t="s">
        <v>44</v>
      </c>
      <c r="I26" s="1" t="s">
        <v>45</v>
      </c>
      <c r="J26" s="1" t="s">
        <v>1130</v>
      </c>
      <c r="K26" s="1" t="s">
        <v>47</v>
      </c>
      <c r="M26" s="1">
        <v>0.0</v>
      </c>
      <c r="O26" s="1">
        <v>27.250000000000004</v>
      </c>
      <c r="T26" s="2" t="s">
        <v>136</v>
      </c>
      <c r="U26" s="2" t="s">
        <v>1299</v>
      </c>
      <c r="V26" s="2" t="s">
        <v>138</v>
      </c>
      <c r="W26" s="2" t="s">
        <v>139</v>
      </c>
      <c r="Y26" s="2" t="s">
        <v>140</v>
      </c>
      <c r="Z26" s="2" t="s">
        <v>12</v>
      </c>
    </row>
    <row r="27" ht="14.25" customHeight="1">
      <c r="A27" s="1" t="s">
        <v>1300</v>
      </c>
      <c r="B27" s="1" t="s">
        <v>33</v>
      </c>
      <c r="C27" s="1">
        <v>25.0</v>
      </c>
      <c r="D27" s="1">
        <v>25.0</v>
      </c>
      <c r="E27" s="1" t="s">
        <v>18</v>
      </c>
      <c r="F27" s="1" t="s">
        <v>19</v>
      </c>
      <c r="G27" s="1" t="s">
        <v>282</v>
      </c>
      <c r="H27" s="1" t="s">
        <v>90</v>
      </c>
      <c r="I27" s="1" t="s">
        <v>91</v>
      </c>
      <c r="J27" s="1" t="s">
        <v>120</v>
      </c>
      <c r="K27" s="1" t="s">
        <v>47</v>
      </c>
      <c r="M27" s="1">
        <v>0.0</v>
      </c>
      <c r="O27" s="1">
        <v>27.250000000000004</v>
      </c>
      <c r="T27" s="1">
        <v>1.0</v>
      </c>
      <c r="U27" s="1">
        <v>66.30855777223253</v>
      </c>
      <c r="V27" s="1">
        <v>-22.70855777223253</v>
      </c>
      <c r="W27" s="1">
        <v>-2.038652127975112</v>
      </c>
      <c r="Y27" s="1">
        <v>0.2777777777777778</v>
      </c>
      <c r="Z27" s="1">
        <v>0.545</v>
      </c>
    </row>
    <row r="28" ht="14.25" customHeight="1">
      <c r="A28" s="1" t="s">
        <v>1301</v>
      </c>
      <c r="B28" s="1" t="s">
        <v>23</v>
      </c>
      <c r="C28" s="1">
        <v>26.0</v>
      </c>
      <c r="D28" s="1">
        <v>22.0</v>
      </c>
      <c r="E28" s="1" t="s">
        <v>18</v>
      </c>
      <c r="F28" s="1" t="s">
        <v>19</v>
      </c>
      <c r="G28" s="1" t="s">
        <v>282</v>
      </c>
      <c r="H28" s="1" t="s">
        <v>90</v>
      </c>
      <c r="I28" s="1" t="s">
        <v>91</v>
      </c>
      <c r="J28" s="1" t="s">
        <v>614</v>
      </c>
      <c r="K28" s="1" t="s">
        <v>47</v>
      </c>
      <c r="M28" s="1">
        <v>0.0</v>
      </c>
      <c r="O28" s="1">
        <v>23.98</v>
      </c>
      <c r="T28" s="1">
        <v>2.0</v>
      </c>
      <c r="U28" s="1">
        <v>48.75938522396984</v>
      </c>
      <c r="V28" s="1">
        <v>27.540614776030168</v>
      </c>
      <c r="W28" s="1">
        <v>2.4724482057398793</v>
      </c>
      <c r="Y28" s="1">
        <v>0.8333333333333334</v>
      </c>
      <c r="Z28" s="1">
        <v>0.8720000000000001</v>
      </c>
    </row>
    <row r="29" ht="14.25" customHeight="1">
      <c r="A29" s="1" t="s">
        <v>1302</v>
      </c>
      <c r="B29" s="1" t="s">
        <v>51</v>
      </c>
      <c r="C29" s="1">
        <v>26.0</v>
      </c>
      <c r="D29" s="1">
        <v>22.0</v>
      </c>
      <c r="E29" s="1" t="s">
        <v>18</v>
      </c>
      <c r="F29" s="1" t="s">
        <v>19</v>
      </c>
      <c r="G29" s="1" t="s">
        <v>931</v>
      </c>
      <c r="H29" s="1" t="s">
        <v>18</v>
      </c>
      <c r="I29" s="1" t="s">
        <v>19</v>
      </c>
      <c r="J29" s="1" t="s">
        <v>411</v>
      </c>
      <c r="K29" s="1" t="s">
        <v>47</v>
      </c>
      <c r="M29" s="1">
        <v>0.0</v>
      </c>
      <c r="O29" s="1">
        <v>23.98</v>
      </c>
      <c r="T29" s="1">
        <v>3.0</v>
      </c>
      <c r="U29" s="1">
        <v>31.21021267570713</v>
      </c>
      <c r="V29" s="1">
        <v>45.089787324292885</v>
      </c>
      <c r="W29" s="1">
        <v>4.047918489610792</v>
      </c>
      <c r="Y29" s="1">
        <v>1.3888888888888888</v>
      </c>
      <c r="Z29" s="1">
        <v>1.09</v>
      </c>
    </row>
    <row r="30" ht="14.25" customHeight="1">
      <c r="A30" s="1" t="s">
        <v>1303</v>
      </c>
      <c r="B30" s="1" t="s">
        <v>133</v>
      </c>
      <c r="C30" s="1">
        <v>21.0</v>
      </c>
      <c r="D30" s="1">
        <v>8.0</v>
      </c>
      <c r="E30" s="1" t="s">
        <v>18</v>
      </c>
      <c r="F30" s="1" t="s">
        <v>19</v>
      </c>
      <c r="G30" s="1" t="s">
        <v>20</v>
      </c>
      <c r="H30" s="1" t="s">
        <v>18</v>
      </c>
      <c r="I30" s="1" t="s">
        <v>19</v>
      </c>
      <c r="J30" s="1" t="s">
        <v>310</v>
      </c>
      <c r="K30" s="1">
        <v>20.0</v>
      </c>
      <c r="M30" s="1">
        <v>21.8</v>
      </c>
      <c r="O30" s="1">
        <v>8.72</v>
      </c>
      <c r="T30" s="1">
        <v>4.0</v>
      </c>
      <c r="U30" s="1">
        <v>13.661040127444425</v>
      </c>
      <c r="V30" s="1">
        <v>62.63895987255559</v>
      </c>
      <c r="W30" s="1">
        <v>5.623388773481704</v>
      </c>
      <c r="Y30" s="1">
        <v>1.9444444444444446</v>
      </c>
      <c r="Z30" s="1">
        <v>1.09</v>
      </c>
    </row>
    <row r="31" ht="14.25" customHeight="1">
      <c r="A31" s="1" t="s">
        <v>1304</v>
      </c>
      <c r="B31" s="1" t="s">
        <v>40</v>
      </c>
      <c r="C31" s="1">
        <v>26.0</v>
      </c>
      <c r="D31" s="1">
        <v>20.0</v>
      </c>
      <c r="E31" s="1" t="s">
        <v>18</v>
      </c>
      <c r="F31" s="1" t="s">
        <v>19</v>
      </c>
      <c r="G31" s="1" t="s">
        <v>37</v>
      </c>
      <c r="H31" s="1" t="s">
        <v>76</v>
      </c>
      <c r="I31" s="1" t="s">
        <v>77</v>
      </c>
      <c r="J31" s="1" t="s">
        <v>78</v>
      </c>
      <c r="K31" s="1">
        <v>6.0</v>
      </c>
      <c r="M31" s="1">
        <v>6.540000000000001</v>
      </c>
      <c r="O31" s="1">
        <v>21.8</v>
      </c>
      <c r="T31" s="1">
        <v>5.0</v>
      </c>
      <c r="U31" s="1">
        <v>55.340324929568354</v>
      </c>
      <c r="V31" s="1">
        <v>-24.82032492956835</v>
      </c>
      <c r="W31" s="1">
        <v>-2.2282352204934255</v>
      </c>
      <c r="Y31" s="1">
        <v>2.5</v>
      </c>
      <c r="Z31" s="1">
        <v>1.09</v>
      </c>
    </row>
    <row r="32" ht="14.25" customHeight="1">
      <c r="A32" s="1" t="s">
        <v>1305</v>
      </c>
      <c r="B32" s="1" t="s">
        <v>36</v>
      </c>
      <c r="C32" s="1">
        <v>30.0</v>
      </c>
      <c r="D32" s="1">
        <v>20.0</v>
      </c>
      <c r="E32" s="1" t="s">
        <v>18</v>
      </c>
      <c r="F32" s="1" t="s">
        <v>19</v>
      </c>
      <c r="G32" s="1" t="s">
        <v>320</v>
      </c>
      <c r="H32" s="1" t="s">
        <v>18</v>
      </c>
      <c r="I32" s="1" t="s">
        <v>19</v>
      </c>
      <c r="J32" s="1" t="s">
        <v>667</v>
      </c>
      <c r="K32" s="1" t="s">
        <v>56</v>
      </c>
      <c r="M32" s="1">
        <v>0.0</v>
      </c>
      <c r="O32" s="1">
        <v>21.8</v>
      </c>
      <c r="T32" s="1">
        <v>6.0</v>
      </c>
      <c r="U32" s="1">
        <v>50.22181626965839</v>
      </c>
      <c r="V32" s="1">
        <v>2.098183730341617</v>
      </c>
      <c r="W32" s="1">
        <v>0.18836364553164525</v>
      </c>
      <c r="Y32" s="1">
        <v>3.0555555555555554</v>
      </c>
      <c r="Z32" s="1">
        <v>1.09</v>
      </c>
    </row>
    <row r="33" ht="14.25" customHeight="1">
      <c r="A33" s="1" t="s">
        <v>1306</v>
      </c>
      <c r="B33" s="1" t="s">
        <v>133</v>
      </c>
      <c r="C33" s="1">
        <v>27.0</v>
      </c>
      <c r="D33" s="1">
        <v>20.0</v>
      </c>
      <c r="E33" s="1" t="s">
        <v>18</v>
      </c>
      <c r="F33" s="1" t="s">
        <v>19</v>
      </c>
      <c r="G33" s="1" t="s">
        <v>37</v>
      </c>
      <c r="H33" s="1" t="s">
        <v>90</v>
      </c>
      <c r="I33" s="1" t="s">
        <v>91</v>
      </c>
      <c r="J33" s="1" t="s">
        <v>285</v>
      </c>
      <c r="K33" s="1" t="s">
        <v>56</v>
      </c>
      <c r="M33" s="1">
        <v>0.0</v>
      </c>
      <c r="O33" s="1">
        <v>21.8</v>
      </c>
      <c r="T33" s="1">
        <v>7.0</v>
      </c>
      <c r="U33" s="1">
        <v>50.22181626965839</v>
      </c>
      <c r="V33" s="1">
        <v>-1.171816269658386</v>
      </c>
      <c r="W33" s="1">
        <v>-0.10519935945276307</v>
      </c>
      <c r="Y33" s="1">
        <v>3.611111111111111</v>
      </c>
      <c r="Z33" s="1">
        <v>1.09</v>
      </c>
    </row>
    <row r="34" ht="14.25" customHeight="1">
      <c r="A34" s="1" t="s">
        <v>1307</v>
      </c>
      <c r="B34" s="1" t="s">
        <v>23</v>
      </c>
      <c r="C34" s="1">
        <v>18.0</v>
      </c>
      <c r="D34" s="1">
        <v>6.0</v>
      </c>
      <c r="E34" s="1" t="s">
        <v>18</v>
      </c>
      <c r="F34" s="1" t="s">
        <v>19</v>
      </c>
      <c r="G34" s="1" t="s">
        <v>411</v>
      </c>
      <c r="H34" s="1" t="s">
        <v>18</v>
      </c>
      <c r="I34" s="1" t="s">
        <v>19</v>
      </c>
      <c r="J34" s="1" t="s">
        <v>289</v>
      </c>
      <c r="K34" s="1">
        <v>18.0</v>
      </c>
      <c r="M34" s="1">
        <v>19.62</v>
      </c>
      <c r="O34" s="1">
        <v>6.540000000000001</v>
      </c>
      <c r="T34" s="1">
        <v>8.0</v>
      </c>
      <c r="U34" s="1">
        <v>45.83452313259272</v>
      </c>
      <c r="V34" s="1">
        <v>8.665476867407286</v>
      </c>
      <c r="W34" s="1">
        <v>0.7779398864889778</v>
      </c>
      <c r="Y34" s="1">
        <v>4.166666666666667</v>
      </c>
      <c r="Z34" s="1">
        <v>1.09</v>
      </c>
    </row>
    <row r="35" ht="14.25" customHeight="1">
      <c r="A35" s="1" t="s">
        <v>1308</v>
      </c>
      <c r="B35" s="1" t="s">
        <v>14</v>
      </c>
      <c r="C35" s="1">
        <v>26.0</v>
      </c>
      <c r="D35" s="1">
        <v>18.0</v>
      </c>
      <c r="E35" s="1" t="s">
        <v>18</v>
      </c>
      <c r="F35" s="1" t="s">
        <v>19</v>
      </c>
      <c r="G35" s="1" t="s">
        <v>758</v>
      </c>
      <c r="H35" s="1" t="s">
        <v>18</v>
      </c>
      <c r="I35" s="1" t="s">
        <v>19</v>
      </c>
      <c r="J35" s="1" t="s">
        <v>150</v>
      </c>
      <c r="K35" s="1">
        <v>11.0</v>
      </c>
      <c r="M35" s="1">
        <v>11.99</v>
      </c>
      <c r="O35" s="1">
        <v>19.62</v>
      </c>
      <c r="T35" s="1">
        <v>9.0</v>
      </c>
      <c r="U35" s="1">
        <v>43.64087656405988</v>
      </c>
      <c r="V35" s="1">
        <v>10.859123435940127</v>
      </c>
      <c r="W35" s="1">
        <v>0.9748736719728421</v>
      </c>
      <c r="Y35" s="1">
        <v>4.722222222222222</v>
      </c>
      <c r="Z35" s="1">
        <v>1.09</v>
      </c>
    </row>
    <row r="36" ht="14.25" customHeight="1">
      <c r="A36" s="1" t="s">
        <v>1309</v>
      </c>
      <c r="B36" s="1" t="s">
        <v>36</v>
      </c>
      <c r="C36" s="1">
        <v>29.0</v>
      </c>
      <c r="D36" s="1">
        <v>18.0</v>
      </c>
      <c r="E36" s="1" t="s">
        <v>18</v>
      </c>
      <c r="F36" s="1" t="s">
        <v>19</v>
      </c>
      <c r="G36" s="1" t="s">
        <v>667</v>
      </c>
      <c r="H36" s="1" t="s">
        <v>18</v>
      </c>
      <c r="I36" s="1" t="s">
        <v>19</v>
      </c>
      <c r="J36" s="1" t="s">
        <v>310</v>
      </c>
      <c r="K36" s="1" t="s">
        <v>56</v>
      </c>
      <c r="M36" s="1">
        <v>0.0</v>
      </c>
      <c r="O36" s="1">
        <v>19.62</v>
      </c>
      <c r="T36" s="1">
        <v>10.0</v>
      </c>
      <c r="U36" s="1">
        <v>7.81131594469019</v>
      </c>
      <c r="V36" s="1">
        <v>44.508684055309814</v>
      </c>
      <c r="W36" s="1">
        <v>3.995750164886348</v>
      </c>
      <c r="Y36" s="1">
        <v>5.277777777777778</v>
      </c>
      <c r="Z36" s="1">
        <v>1.09</v>
      </c>
    </row>
    <row r="37" ht="14.25" customHeight="1">
      <c r="A37" s="1" t="s">
        <v>1310</v>
      </c>
      <c r="B37" s="1" t="s">
        <v>164</v>
      </c>
      <c r="C37" s="1">
        <v>25.0</v>
      </c>
      <c r="D37" s="1">
        <v>18.0</v>
      </c>
      <c r="E37" s="1" t="s">
        <v>18</v>
      </c>
      <c r="F37" s="1" t="s">
        <v>19</v>
      </c>
      <c r="G37" s="1" t="s">
        <v>667</v>
      </c>
      <c r="H37" s="1" t="s">
        <v>18</v>
      </c>
      <c r="I37" s="1" t="s">
        <v>19</v>
      </c>
      <c r="J37" s="1" t="s">
        <v>310</v>
      </c>
      <c r="K37" s="1" t="s">
        <v>47</v>
      </c>
      <c r="M37" s="1">
        <v>0.0</v>
      </c>
      <c r="O37" s="1">
        <v>19.62</v>
      </c>
      <c r="T37" s="1">
        <v>11.0</v>
      </c>
      <c r="U37" s="1">
        <v>7.81131594469019</v>
      </c>
      <c r="V37" s="1">
        <v>35.788684055309815</v>
      </c>
      <c r="W37" s="1">
        <v>3.2129154849279264</v>
      </c>
      <c r="Y37" s="1">
        <v>5.833333333333333</v>
      </c>
      <c r="Z37" s="1">
        <v>1.09</v>
      </c>
    </row>
    <row r="38" ht="14.25" customHeight="1">
      <c r="A38" s="1" t="s">
        <v>1311</v>
      </c>
      <c r="B38" s="1" t="s">
        <v>33</v>
      </c>
      <c r="C38" s="1">
        <v>29.0</v>
      </c>
      <c r="D38" s="1">
        <v>18.0</v>
      </c>
      <c r="E38" s="1" t="s">
        <v>18</v>
      </c>
      <c r="F38" s="1" t="s">
        <v>19</v>
      </c>
      <c r="G38" s="1" t="s">
        <v>667</v>
      </c>
      <c r="H38" s="1" t="s">
        <v>90</v>
      </c>
      <c r="I38" s="1" t="s">
        <v>91</v>
      </c>
      <c r="J38" s="1" t="s">
        <v>749</v>
      </c>
      <c r="K38" s="1" t="s">
        <v>47</v>
      </c>
      <c r="M38" s="1">
        <v>0.0</v>
      </c>
      <c r="O38" s="1">
        <v>19.62</v>
      </c>
      <c r="T38" s="1">
        <v>12.0</v>
      </c>
      <c r="U38" s="1">
        <v>33.40385924423997</v>
      </c>
      <c r="V38" s="1">
        <v>-6.153859244239964</v>
      </c>
      <c r="W38" s="1">
        <v>-0.5524603706391933</v>
      </c>
      <c r="Y38" s="1">
        <v>6.388888888888889</v>
      </c>
      <c r="Z38" s="1">
        <v>1.09</v>
      </c>
    </row>
    <row r="39" ht="14.25" customHeight="1">
      <c r="A39" s="1" t="s">
        <v>1312</v>
      </c>
      <c r="B39" s="1" t="s">
        <v>23</v>
      </c>
      <c r="C39" s="1">
        <v>29.0</v>
      </c>
      <c r="D39" s="1">
        <v>18.0</v>
      </c>
      <c r="E39" s="1" t="s">
        <v>18</v>
      </c>
      <c r="F39" s="1" t="s">
        <v>19</v>
      </c>
      <c r="G39" s="1" t="s">
        <v>150</v>
      </c>
      <c r="H39" s="1" t="s">
        <v>28</v>
      </c>
      <c r="I39" s="1" t="s">
        <v>29</v>
      </c>
      <c r="J39" s="1" t="s">
        <v>217</v>
      </c>
      <c r="K39" s="1" t="s">
        <v>47</v>
      </c>
      <c r="M39" s="1">
        <v>0.0</v>
      </c>
      <c r="O39" s="1">
        <v>19.62</v>
      </c>
      <c r="T39" s="1">
        <v>13.0</v>
      </c>
      <c r="U39" s="1">
        <v>29.01656610717429</v>
      </c>
      <c r="V39" s="1">
        <v>9.133433892825714</v>
      </c>
      <c r="W39" s="1">
        <v>0.8199505502765616</v>
      </c>
      <c r="Y39" s="1">
        <v>6.944444444444445</v>
      </c>
      <c r="Z39" s="1">
        <v>1.09</v>
      </c>
    </row>
    <row r="40" ht="14.25" customHeight="1">
      <c r="A40" s="1" t="s">
        <v>1313</v>
      </c>
      <c r="B40" s="1" t="s">
        <v>96</v>
      </c>
      <c r="C40" s="1">
        <v>24.0</v>
      </c>
      <c r="D40" s="1">
        <v>18.0</v>
      </c>
      <c r="E40" s="1" t="s">
        <v>18</v>
      </c>
      <c r="F40" s="1" t="s">
        <v>19</v>
      </c>
      <c r="G40" s="1" t="s">
        <v>673</v>
      </c>
      <c r="H40" s="1" t="s">
        <v>18</v>
      </c>
      <c r="I40" s="1" t="s">
        <v>19</v>
      </c>
      <c r="J40" s="1" t="s">
        <v>41</v>
      </c>
      <c r="K40" s="1" t="s">
        <v>47</v>
      </c>
      <c r="M40" s="1">
        <v>0.0</v>
      </c>
      <c r="O40" s="1">
        <v>19.62</v>
      </c>
      <c r="T40" s="1">
        <v>14.0</v>
      </c>
      <c r="U40" s="1">
        <v>22.435626401575774</v>
      </c>
      <c r="V40" s="1">
        <v>15.714373598424231</v>
      </c>
      <c r="W40" s="1">
        <v>1.4107519067281538</v>
      </c>
      <c r="Y40" s="1">
        <v>7.5</v>
      </c>
      <c r="Z40" s="1">
        <v>1.09</v>
      </c>
    </row>
    <row r="41" ht="14.25" customHeight="1">
      <c r="A41" s="1" t="s">
        <v>1314</v>
      </c>
      <c r="B41" s="1" t="s">
        <v>51</v>
      </c>
      <c r="C41" s="1">
        <v>25.0</v>
      </c>
      <c r="D41" s="1">
        <v>10.0</v>
      </c>
      <c r="E41" s="1" t="s">
        <v>18</v>
      </c>
      <c r="F41" s="1" t="s">
        <v>19</v>
      </c>
      <c r="G41" s="1" t="s">
        <v>292</v>
      </c>
      <c r="H41" s="1" t="s">
        <v>18</v>
      </c>
      <c r="I41" s="1" t="s">
        <v>19</v>
      </c>
      <c r="J41" s="1" t="s">
        <v>41</v>
      </c>
      <c r="K41" s="1">
        <v>17.0</v>
      </c>
      <c r="M41" s="1">
        <v>18.53</v>
      </c>
      <c r="O41" s="1">
        <v>10.9</v>
      </c>
      <c r="T41" s="1">
        <v>15.0</v>
      </c>
      <c r="U41" s="1">
        <v>7.81131594469019</v>
      </c>
      <c r="V41" s="1">
        <v>30.338684055309816</v>
      </c>
      <c r="W41" s="1">
        <v>2.7236438099539133</v>
      </c>
      <c r="Y41" s="1">
        <v>8.055555555555557</v>
      </c>
      <c r="Z41" s="1">
        <v>1.09</v>
      </c>
    </row>
    <row r="42" ht="14.25" customHeight="1">
      <c r="A42" s="1" t="s">
        <v>1315</v>
      </c>
      <c r="B42" s="1" t="s">
        <v>33</v>
      </c>
      <c r="C42" s="1">
        <v>26.0</v>
      </c>
      <c r="D42" s="1">
        <v>17.0</v>
      </c>
      <c r="E42" s="1" t="s">
        <v>18</v>
      </c>
      <c r="F42" s="1" t="s">
        <v>19</v>
      </c>
      <c r="G42" s="1" t="s">
        <v>411</v>
      </c>
      <c r="H42" s="1" t="s">
        <v>18</v>
      </c>
      <c r="I42" s="1" t="s">
        <v>19</v>
      </c>
      <c r="J42" s="1" t="s">
        <v>558</v>
      </c>
      <c r="K42" s="1">
        <v>17.0</v>
      </c>
      <c r="M42" s="1">
        <v>18.53</v>
      </c>
      <c r="O42" s="1">
        <v>18.53</v>
      </c>
      <c r="T42" s="1">
        <v>16.0</v>
      </c>
      <c r="U42" s="1">
        <v>30.47899715286285</v>
      </c>
      <c r="V42" s="1">
        <v>-10.858997152862848</v>
      </c>
      <c r="W42" s="1">
        <v>-0.9748623349576603</v>
      </c>
      <c r="Y42" s="1">
        <v>8.611111111111112</v>
      </c>
      <c r="Z42" s="1">
        <v>1.09</v>
      </c>
    </row>
    <row r="43" ht="14.25" customHeight="1">
      <c r="A43" s="1" t="s">
        <v>318</v>
      </c>
      <c r="B43" s="1" t="s">
        <v>33</v>
      </c>
      <c r="C43" s="1">
        <v>19.0</v>
      </c>
      <c r="D43" s="1">
        <v>17.0</v>
      </c>
      <c r="E43" s="1" t="s">
        <v>18</v>
      </c>
      <c r="F43" s="1" t="s">
        <v>19</v>
      </c>
      <c r="G43" s="1" t="s">
        <v>282</v>
      </c>
      <c r="H43" s="1" t="s">
        <v>83</v>
      </c>
      <c r="I43" s="1" t="s">
        <v>84</v>
      </c>
      <c r="J43" s="1" t="s">
        <v>85</v>
      </c>
      <c r="K43" s="1" t="s">
        <v>47</v>
      </c>
      <c r="M43" s="1">
        <v>0.0</v>
      </c>
      <c r="O43" s="1">
        <v>18.53</v>
      </c>
      <c r="T43" s="1">
        <v>17.0</v>
      </c>
      <c r="U43" s="1">
        <v>18.77954878735438</v>
      </c>
      <c r="V43" s="1">
        <v>13.920451212645624</v>
      </c>
      <c r="W43" s="1">
        <v>1.2497032075605798</v>
      </c>
      <c r="Y43" s="1">
        <v>9.166666666666668</v>
      </c>
      <c r="Z43" s="1">
        <v>1.09</v>
      </c>
    </row>
    <row r="44" ht="14.25" customHeight="1">
      <c r="A44" s="1" t="s">
        <v>1316</v>
      </c>
      <c r="B44" s="1" t="s">
        <v>96</v>
      </c>
      <c r="C44" s="1">
        <v>26.0</v>
      </c>
      <c r="D44" s="1">
        <v>16.0</v>
      </c>
      <c r="E44" s="1" t="s">
        <v>18</v>
      </c>
      <c r="F44" s="1" t="s">
        <v>19</v>
      </c>
      <c r="G44" s="1" t="s">
        <v>411</v>
      </c>
      <c r="H44" s="1" t="s">
        <v>76</v>
      </c>
      <c r="I44" s="1" t="s">
        <v>77</v>
      </c>
      <c r="J44" s="1" t="s">
        <v>469</v>
      </c>
      <c r="K44" s="1" t="s">
        <v>47</v>
      </c>
      <c r="M44" s="1">
        <v>0.0</v>
      </c>
      <c r="O44" s="1">
        <v>17.44</v>
      </c>
      <c r="T44" s="1">
        <v>18.0</v>
      </c>
      <c r="U44" s="1">
        <v>8.17692370611233</v>
      </c>
      <c r="V44" s="1">
        <v>24.523076293887673</v>
      </c>
      <c r="W44" s="1">
        <v>2.2015498373992557</v>
      </c>
      <c r="Y44" s="1">
        <v>9.722222222222223</v>
      </c>
      <c r="Z44" s="1">
        <v>1.09</v>
      </c>
    </row>
    <row r="45" ht="14.25" customHeight="1">
      <c r="A45" s="1" t="s">
        <v>1317</v>
      </c>
      <c r="B45" s="1" t="s">
        <v>36</v>
      </c>
      <c r="C45" s="1">
        <v>26.0</v>
      </c>
      <c r="D45" s="1">
        <v>16.0</v>
      </c>
      <c r="E45" s="1" t="s">
        <v>18</v>
      </c>
      <c r="F45" s="1" t="s">
        <v>19</v>
      </c>
      <c r="G45" s="1" t="s">
        <v>150</v>
      </c>
      <c r="H45" s="1" t="s">
        <v>76</v>
      </c>
      <c r="I45" s="1" t="s">
        <v>77</v>
      </c>
      <c r="J45" s="1" t="s">
        <v>125</v>
      </c>
      <c r="K45" s="1" t="s">
        <v>47</v>
      </c>
      <c r="M45" s="1">
        <v>0.0</v>
      </c>
      <c r="O45" s="1">
        <v>17.44</v>
      </c>
      <c r="T45" s="1">
        <v>19.0</v>
      </c>
      <c r="U45" s="1">
        <v>29.01656610717429</v>
      </c>
      <c r="V45" s="1">
        <v>-17.02656610717429</v>
      </c>
      <c r="W45" s="1">
        <v>-1.5285534895987032</v>
      </c>
      <c r="Y45" s="1">
        <v>10.277777777777779</v>
      </c>
      <c r="Z45" s="1">
        <v>1.09</v>
      </c>
    </row>
    <row r="46" ht="14.25" customHeight="1">
      <c r="A46" s="1" t="s">
        <v>1318</v>
      </c>
      <c r="B46" s="1" t="s">
        <v>65</v>
      </c>
      <c r="C46" s="1">
        <v>27.0</v>
      </c>
      <c r="D46" s="1">
        <v>12.0</v>
      </c>
      <c r="E46" s="1" t="s">
        <v>18</v>
      </c>
      <c r="F46" s="1" t="s">
        <v>19</v>
      </c>
      <c r="G46" s="1" t="s">
        <v>20</v>
      </c>
      <c r="H46" s="1" t="s">
        <v>905</v>
      </c>
      <c r="I46" s="1" t="s">
        <v>29</v>
      </c>
      <c r="J46" s="1" t="s">
        <v>906</v>
      </c>
      <c r="K46" s="1">
        <v>15.0</v>
      </c>
      <c r="M46" s="1">
        <v>16.35</v>
      </c>
      <c r="O46" s="1">
        <v>13.080000000000002</v>
      </c>
      <c r="T46" s="1">
        <v>20.0</v>
      </c>
      <c r="U46" s="1">
        <v>18.77954878735438</v>
      </c>
      <c r="V46" s="1">
        <v>11.740451212645624</v>
      </c>
      <c r="W46" s="1">
        <v>1.0539945375709745</v>
      </c>
      <c r="Y46" s="1">
        <v>10.833333333333334</v>
      </c>
      <c r="Z46" s="1">
        <v>1.09</v>
      </c>
    </row>
    <row r="47" ht="14.25" customHeight="1">
      <c r="A47" s="1" t="s">
        <v>1319</v>
      </c>
      <c r="B47" s="1" t="s">
        <v>51</v>
      </c>
      <c r="C47" s="1">
        <v>24.0</v>
      </c>
      <c r="D47" s="1">
        <v>15.0</v>
      </c>
      <c r="E47" s="1" t="s">
        <v>18</v>
      </c>
      <c r="F47" s="1" t="s">
        <v>19</v>
      </c>
      <c r="G47" s="1" t="s">
        <v>37</v>
      </c>
      <c r="H47" s="1" t="s">
        <v>44</v>
      </c>
      <c r="I47" s="1" t="s">
        <v>45</v>
      </c>
      <c r="J47" s="1" t="s">
        <v>954</v>
      </c>
      <c r="K47" s="1">
        <v>3.0</v>
      </c>
      <c r="M47" s="1">
        <v>3.2700000000000005</v>
      </c>
      <c r="O47" s="1">
        <v>16.35</v>
      </c>
      <c r="T47" s="1">
        <v>21.0</v>
      </c>
      <c r="U47" s="1">
        <v>15.854686695977263</v>
      </c>
      <c r="V47" s="1">
        <v>11.395313304022741</v>
      </c>
      <c r="W47" s="1">
        <v>1.0230099132317183</v>
      </c>
      <c r="Y47" s="1">
        <v>11.38888888888889</v>
      </c>
      <c r="Z47" s="1">
        <v>1.09</v>
      </c>
    </row>
    <row r="48" ht="14.25" customHeight="1">
      <c r="A48" s="1" t="s">
        <v>1320</v>
      </c>
      <c r="B48" s="1" t="s">
        <v>14</v>
      </c>
      <c r="C48" s="1">
        <v>31.0</v>
      </c>
      <c r="D48" s="1">
        <v>15.0</v>
      </c>
      <c r="E48" s="1" t="s">
        <v>18</v>
      </c>
      <c r="F48" s="1" t="s">
        <v>19</v>
      </c>
      <c r="G48" s="1" t="s">
        <v>37</v>
      </c>
      <c r="H48" s="1" t="s">
        <v>28</v>
      </c>
      <c r="I48" s="1" t="s">
        <v>29</v>
      </c>
      <c r="J48" s="1" t="s">
        <v>683</v>
      </c>
      <c r="K48" s="1" t="s">
        <v>56</v>
      </c>
      <c r="M48" s="1">
        <v>0.0</v>
      </c>
      <c r="O48" s="1">
        <v>16.35</v>
      </c>
      <c r="T48" s="1">
        <v>22.0</v>
      </c>
      <c r="U48" s="1">
        <v>13.661040127444425</v>
      </c>
      <c r="V48" s="1">
        <v>13.588959872555579</v>
      </c>
      <c r="W48" s="1">
        <v>1.2199436987155823</v>
      </c>
      <c r="Y48" s="1">
        <v>11.944444444444446</v>
      </c>
      <c r="Z48" s="1">
        <v>1.09</v>
      </c>
    </row>
    <row r="49" ht="14.25" customHeight="1">
      <c r="A49" s="1" t="s">
        <v>1321</v>
      </c>
      <c r="B49" s="1" t="s">
        <v>14</v>
      </c>
      <c r="C49" s="1">
        <v>20.0</v>
      </c>
      <c r="D49" s="1">
        <v>15.0</v>
      </c>
      <c r="E49" s="1" t="s">
        <v>18</v>
      </c>
      <c r="F49" s="1" t="s">
        <v>19</v>
      </c>
      <c r="G49" s="1" t="s">
        <v>25</v>
      </c>
      <c r="H49" s="1" t="s">
        <v>59</v>
      </c>
      <c r="I49" s="1" t="s">
        <v>60</v>
      </c>
      <c r="J49" s="1" t="s">
        <v>237</v>
      </c>
      <c r="K49" s="1" t="s">
        <v>47</v>
      </c>
      <c r="M49" s="1">
        <v>0.0</v>
      </c>
      <c r="O49" s="1">
        <v>16.35</v>
      </c>
      <c r="T49" s="1">
        <v>23.0</v>
      </c>
      <c r="U49" s="1">
        <v>7.81131594469019</v>
      </c>
      <c r="V49" s="1">
        <v>19.438684055309814</v>
      </c>
      <c r="W49" s="1">
        <v>1.7451004600058864</v>
      </c>
      <c r="Y49" s="1">
        <v>12.500000000000002</v>
      </c>
      <c r="Z49" s="1">
        <v>1.09</v>
      </c>
    </row>
    <row r="50" ht="14.25" customHeight="1">
      <c r="A50" s="1" t="s">
        <v>1322</v>
      </c>
      <c r="B50" s="1" t="s">
        <v>33</v>
      </c>
      <c r="C50" s="1">
        <v>22.0</v>
      </c>
      <c r="D50" s="1">
        <v>15.0</v>
      </c>
      <c r="E50" s="1" t="s">
        <v>18</v>
      </c>
      <c r="F50" s="1" t="s">
        <v>19</v>
      </c>
      <c r="G50" s="1" t="s">
        <v>37</v>
      </c>
      <c r="H50" s="1" t="s">
        <v>28</v>
      </c>
      <c r="I50" s="1" t="s">
        <v>29</v>
      </c>
      <c r="J50" s="1" t="s">
        <v>55</v>
      </c>
      <c r="K50" s="1" t="s">
        <v>47</v>
      </c>
      <c r="M50" s="1">
        <v>0.0</v>
      </c>
      <c r="O50" s="1">
        <v>16.35</v>
      </c>
      <c r="T50" s="1">
        <v>24.0</v>
      </c>
      <c r="U50" s="1">
        <v>7.81131594469019</v>
      </c>
      <c r="V50" s="1">
        <v>19.438684055309814</v>
      </c>
      <c r="W50" s="1">
        <v>1.7451004600058864</v>
      </c>
      <c r="Y50" s="1">
        <v>13.055555555555557</v>
      </c>
      <c r="Z50" s="1">
        <v>1.09</v>
      </c>
    </row>
    <row r="51" ht="14.25" customHeight="1">
      <c r="A51" s="1" t="s">
        <v>1323</v>
      </c>
      <c r="B51" s="1" t="s">
        <v>40</v>
      </c>
      <c r="C51" s="1">
        <v>26.0</v>
      </c>
      <c r="D51" s="1">
        <v>15.0</v>
      </c>
      <c r="E51" s="1" t="s">
        <v>18</v>
      </c>
      <c r="F51" s="1" t="s">
        <v>19</v>
      </c>
      <c r="G51" s="1" t="s">
        <v>282</v>
      </c>
      <c r="H51" s="1" t="s">
        <v>83</v>
      </c>
      <c r="I51" s="1" t="s">
        <v>84</v>
      </c>
      <c r="J51" s="1" t="s">
        <v>331</v>
      </c>
      <c r="K51" s="1" t="s">
        <v>47</v>
      </c>
      <c r="M51" s="1">
        <v>0.0</v>
      </c>
      <c r="O51" s="1">
        <v>16.35</v>
      </c>
      <c r="T51" s="1">
        <v>25.0</v>
      </c>
      <c r="U51" s="1">
        <v>7.81131594469019</v>
      </c>
      <c r="V51" s="1">
        <v>19.438684055309814</v>
      </c>
      <c r="W51" s="1">
        <v>1.7451004600058864</v>
      </c>
      <c r="Y51" s="1">
        <v>13.611111111111112</v>
      </c>
      <c r="Z51" s="1">
        <v>1.09</v>
      </c>
    </row>
    <row r="52" ht="14.25" customHeight="1">
      <c r="A52" s="1" t="s">
        <v>1324</v>
      </c>
      <c r="B52" s="1" t="s">
        <v>96</v>
      </c>
      <c r="C52" s="1">
        <v>20.0</v>
      </c>
      <c r="D52" s="1">
        <v>15.0</v>
      </c>
      <c r="E52" s="1" t="s">
        <v>18</v>
      </c>
      <c r="F52" s="1" t="s">
        <v>19</v>
      </c>
      <c r="G52" s="1" t="s">
        <v>667</v>
      </c>
      <c r="H52" s="1" t="s">
        <v>18</v>
      </c>
      <c r="I52" s="1" t="s">
        <v>173</v>
      </c>
      <c r="J52" s="1" t="s">
        <v>1024</v>
      </c>
      <c r="K52" s="1" t="s">
        <v>47</v>
      </c>
      <c r="M52" s="1">
        <v>0.0</v>
      </c>
      <c r="O52" s="1">
        <v>16.35</v>
      </c>
      <c r="T52" s="1">
        <v>26.0</v>
      </c>
      <c r="U52" s="1">
        <v>7.81131594469019</v>
      </c>
      <c r="V52" s="1">
        <v>19.438684055309814</v>
      </c>
      <c r="W52" s="1">
        <v>1.7451004600058864</v>
      </c>
      <c r="Y52" s="1">
        <v>14.166666666666668</v>
      </c>
      <c r="Z52" s="1">
        <v>1.09</v>
      </c>
    </row>
    <row r="53" ht="14.25" customHeight="1">
      <c r="A53" s="1" t="s">
        <v>1325</v>
      </c>
      <c r="B53" s="1" t="s">
        <v>33</v>
      </c>
      <c r="C53" s="1">
        <v>28.0</v>
      </c>
      <c r="D53" s="1">
        <v>14.0</v>
      </c>
      <c r="E53" s="1" t="s">
        <v>18</v>
      </c>
      <c r="F53" s="1" t="s">
        <v>19</v>
      </c>
      <c r="G53" s="1" t="s">
        <v>289</v>
      </c>
      <c r="H53" s="1" t="s">
        <v>18</v>
      </c>
      <c r="I53" s="1" t="s">
        <v>19</v>
      </c>
      <c r="J53" s="1" t="s">
        <v>292</v>
      </c>
      <c r="K53" s="1">
        <v>15.0</v>
      </c>
      <c r="M53" s="1">
        <v>16.35</v>
      </c>
      <c r="O53" s="1">
        <v>15.260000000000002</v>
      </c>
      <c r="T53" s="1">
        <v>27.0</v>
      </c>
      <c r="U53" s="1">
        <v>7.81131594469019</v>
      </c>
      <c r="V53" s="1">
        <v>16.16868405530981</v>
      </c>
      <c r="W53" s="1">
        <v>1.451537455021478</v>
      </c>
      <c r="Y53" s="1">
        <v>14.722222222222223</v>
      </c>
      <c r="Z53" s="1">
        <v>1.09</v>
      </c>
    </row>
    <row r="54" ht="14.25" customHeight="1">
      <c r="A54" s="1" t="s">
        <v>1326</v>
      </c>
      <c r="B54" s="1" t="s">
        <v>23</v>
      </c>
      <c r="C54" s="1">
        <v>24.0</v>
      </c>
      <c r="D54" s="1">
        <v>14.0</v>
      </c>
      <c r="E54" s="1" t="s">
        <v>18</v>
      </c>
      <c r="F54" s="1" t="s">
        <v>19</v>
      </c>
      <c r="G54" s="1" t="s">
        <v>1084</v>
      </c>
      <c r="H54" s="1" t="s">
        <v>90</v>
      </c>
      <c r="I54" s="1" t="s">
        <v>91</v>
      </c>
      <c r="J54" s="1" t="s">
        <v>784</v>
      </c>
      <c r="K54" s="1" t="s">
        <v>47</v>
      </c>
      <c r="M54" s="1">
        <v>0.0</v>
      </c>
      <c r="O54" s="1">
        <v>15.260000000000002</v>
      </c>
      <c r="T54" s="1">
        <v>28.0</v>
      </c>
      <c r="U54" s="1">
        <v>7.81131594469019</v>
      </c>
      <c r="V54" s="1">
        <v>16.16868405530981</v>
      </c>
      <c r="W54" s="1">
        <v>1.451537455021478</v>
      </c>
      <c r="Y54" s="1">
        <v>15.277777777777779</v>
      </c>
      <c r="Z54" s="1">
        <v>1.09</v>
      </c>
    </row>
    <row r="55" ht="14.25" customHeight="1">
      <c r="A55" s="1" t="s">
        <v>1327</v>
      </c>
      <c r="B55" s="1" t="s">
        <v>51</v>
      </c>
      <c r="C55" s="1">
        <v>21.0</v>
      </c>
      <c r="D55" s="1">
        <v>13.0</v>
      </c>
      <c r="E55" s="1" t="s">
        <v>18</v>
      </c>
      <c r="F55" s="1" t="s">
        <v>19</v>
      </c>
      <c r="G55" s="1" t="s">
        <v>289</v>
      </c>
      <c r="H55" s="1" t="s">
        <v>83</v>
      </c>
      <c r="I55" s="1" t="s">
        <v>84</v>
      </c>
      <c r="J55" s="1" t="s">
        <v>355</v>
      </c>
      <c r="K55" s="1" t="s">
        <v>47</v>
      </c>
      <c r="M55" s="1">
        <v>0.0</v>
      </c>
      <c r="O55" s="1">
        <v>14.170000000000002</v>
      </c>
      <c r="T55" s="1">
        <v>29.0</v>
      </c>
      <c r="U55" s="1">
        <v>22.435626401575774</v>
      </c>
      <c r="V55" s="1">
        <v>-13.715626401575774</v>
      </c>
      <c r="W55" s="1">
        <v>-1.231315138131519</v>
      </c>
      <c r="Y55" s="1">
        <v>15.833333333333336</v>
      </c>
      <c r="Z55" s="1">
        <v>1.09</v>
      </c>
    </row>
    <row r="56" ht="14.25" customHeight="1">
      <c r="A56" s="1" t="s">
        <v>1328</v>
      </c>
      <c r="B56" s="1" t="s">
        <v>23</v>
      </c>
      <c r="C56" s="1">
        <v>21.0</v>
      </c>
      <c r="D56" s="1">
        <v>12.0</v>
      </c>
      <c r="E56" s="1" t="s">
        <v>18</v>
      </c>
      <c r="F56" s="1" t="s">
        <v>19</v>
      </c>
      <c r="G56" s="1" t="s">
        <v>289</v>
      </c>
      <c r="H56" s="1" t="s">
        <v>18</v>
      </c>
      <c r="I56" s="1" t="s">
        <v>19</v>
      </c>
      <c r="J56" s="1" t="s">
        <v>758</v>
      </c>
      <c r="K56" s="1">
        <v>10.0</v>
      </c>
      <c r="M56" s="1">
        <v>10.9</v>
      </c>
      <c r="O56" s="1">
        <v>13.080000000000002</v>
      </c>
      <c r="T56" s="1">
        <v>30.0</v>
      </c>
      <c r="U56" s="1">
        <v>12.198609081755865</v>
      </c>
      <c r="V56" s="1">
        <v>9.601390918244135</v>
      </c>
      <c r="W56" s="1">
        <v>0.8619612140641447</v>
      </c>
      <c r="Y56" s="1">
        <v>16.38888888888889</v>
      </c>
      <c r="Z56" s="1">
        <v>1.09</v>
      </c>
    </row>
    <row r="57" ht="14.25" customHeight="1">
      <c r="A57" s="1" t="s">
        <v>1329</v>
      </c>
      <c r="B57" s="1" t="s">
        <v>23</v>
      </c>
      <c r="C57" s="1">
        <v>26.0</v>
      </c>
      <c r="D57" s="1">
        <v>12.0</v>
      </c>
      <c r="E57" s="1" t="s">
        <v>18</v>
      </c>
      <c r="F57" s="1" t="s">
        <v>19</v>
      </c>
      <c r="G57" s="1" t="s">
        <v>20</v>
      </c>
      <c r="H57" s="1" t="s">
        <v>15</v>
      </c>
      <c r="I57" s="1" t="s">
        <v>16</v>
      </c>
      <c r="J57" s="1" t="s">
        <v>27</v>
      </c>
      <c r="K57" s="1">
        <v>9.0</v>
      </c>
      <c r="M57" s="1">
        <v>9.81</v>
      </c>
      <c r="O57" s="1">
        <v>13.080000000000002</v>
      </c>
      <c r="T57" s="1">
        <v>31.0</v>
      </c>
      <c r="U57" s="1">
        <v>7.81131594469019</v>
      </c>
      <c r="V57" s="1">
        <v>13.988684055309811</v>
      </c>
      <c r="W57" s="1">
        <v>1.2558287850318726</v>
      </c>
      <c r="Y57" s="1">
        <v>16.944444444444446</v>
      </c>
      <c r="Z57" s="1">
        <v>1.09</v>
      </c>
    </row>
    <row r="58" ht="14.25" customHeight="1">
      <c r="A58" s="1" t="s">
        <v>1330</v>
      </c>
      <c r="B58" s="1" t="s">
        <v>36</v>
      </c>
      <c r="C58" s="1">
        <v>19.0</v>
      </c>
      <c r="D58" s="1">
        <v>12.0</v>
      </c>
      <c r="E58" s="1" t="s">
        <v>18</v>
      </c>
      <c r="F58" s="1" t="s">
        <v>19</v>
      </c>
      <c r="G58" s="1" t="s">
        <v>41</v>
      </c>
      <c r="H58" s="1" t="s">
        <v>18</v>
      </c>
      <c r="I58" s="1" t="s">
        <v>19</v>
      </c>
      <c r="J58" s="1" t="s">
        <v>20</v>
      </c>
      <c r="K58" s="1">
        <v>5.0</v>
      </c>
      <c r="M58" s="1">
        <v>5.45</v>
      </c>
      <c r="O58" s="1">
        <v>13.080000000000002</v>
      </c>
      <c r="T58" s="1">
        <v>32.0</v>
      </c>
      <c r="U58" s="1">
        <v>7.81131594469019</v>
      </c>
      <c r="V58" s="1">
        <v>13.988684055309811</v>
      </c>
      <c r="W58" s="1">
        <v>1.2558287850318726</v>
      </c>
      <c r="Y58" s="1">
        <v>17.5</v>
      </c>
      <c r="Z58" s="1">
        <v>2.18</v>
      </c>
    </row>
    <row r="59" ht="14.25" customHeight="1">
      <c r="A59" s="1" t="s">
        <v>1331</v>
      </c>
      <c r="B59" s="1" t="s">
        <v>14</v>
      </c>
      <c r="C59" s="1">
        <v>27.0</v>
      </c>
      <c r="D59" s="1">
        <v>12.0</v>
      </c>
      <c r="E59" s="1" t="s">
        <v>18</v>
      </c>
      <c r="F59" s="1" t="s">
        <v>19</v>
      </c>
      <c r="G59" s="1" t="s">
        <v>20</v>
      </c>
      <c r="H59" s="1" t="s">
        <v>83</v>
      </c>
      <c r="I59" s="1" t="s">
        <v>84</v>
      </c>
      <c r="J59" s="1" t="s">
        <v>284</v>
      </c>
      <c r="K59" s="1" t="s">
        <v>56</v>
      </c>
      <c r="M59" s="1">
        <v>0.0</v>
      </c>
      <c r="O59" s="1">
        <v>13.080000000000002</v>
      </c>
      <c r="T59" s="1">
        <v>33.0</v>
      </c>
      <c r="U59" s="1">
        <v>20.97319535588722</v>
      </c>
      <c r="V59" s="1">
        <v>-14.43319535588722</v>
      </c>
      <c r="W59" s="1">
        <v>-1.295734617798549</v>
      </c>
      <c r="Y59" s="1">
        <v>18.055555555555557</v>
      </c>
      <c r="Z59" s="1">
        <v>2.18</v>
      </c>
    </row>
    <row r="60" ht="14.25" customHeight="1">
      <c r="A60" s="1" t="s">
        <v>1332</v>
      </c>
      <c r="B60" s="1" t="s">
        <v>33</v>
      </c>
      <c r="C60" s="1">
        <v>31.0</v>
      </c>
      <c r="D60" s="1">
        <v>12.0</v>
      </c>
      <c r="E60" s="1" t="s">
        <v>18</v>
      </c>
      <c r="F60" s="1" t="s">
        <v>19</v>
      </c>
      <c r="G60" s="1" t="s">
        <v>289</v>
      </c>
      <c r="H60" s="1" t="s">
        <v>90</v>
      </c>
      <c r="I60" s="1" t="s">
        <v>91</v>
      </c>
      <c r="J60" s="1" t="s">
        <v>285</v>
      </c>
      <c r="K60" s="1" t="s">
        <v>56</v>
      </c>
      <c r="M60" s="1">
        <v>0.0</v>
      </c>
      <c r="O60" s="1">
        <v>13.080000000000002</v>
      </c>
      <c r="T60" s="1">
        <v>34.0</v>
      </c>
      <c r="U60" s="1">
        <v>15.854686695977263</v>
      </c>
      <c r="V60" s="1">
        <v>3.7653133040227384</v>
      </c>
      <c r="W60" s="1">
        <v>0.33802956826809943</v>
      </c>
      <c r="Y60" s="1">
        <v>18.611111111111114</v>
      </c>
      <c r="Z60" s="1">
        <v>2.18</v>
      </c>
    </row>
    <row r="61" ht="14.25" customHeight="1">
      <c r="A61" s="1" t="s">
        <v>149</v>
      </c>
      <c r="B61" s="1" t="s">
        <v>33</v>
      </c>
      <c r="C61" s="1">
        <v>23.0</v>
      </c>
      <c r="D61" s="1">
        <v>5.0</v>
      </c>
      <c r="E61" s="1" t="s">
        <v>18</v>
      </c>
      <c r="F61" s="1" t="s">
        <v>19</v>
      </c>
      <c r="G61" s="1" t="s">
        <v>25</v>
      </c>
      <c r="H61" s="1" t="s">
        <v>15</v>
      </c>
      <c r="I61" s="1" t="s">
        <v>16</v>
      </c>
      <c r="J61" s="1" t="s">
        <v>24</v>
      </c>
      <c r="K61" s="1">
        <v>10.0</v>
      </c>
      <c r="M61" s="1">
        <v>10.9</v>
      </c>
      <c r="O61" s="1">
        <v>5.45</v>
      </c>
      <c r="T61" s="1">
        <v>35.0</v>
      </c>
      <c r="U61" s="1">
        <v>7.81131594469019</v>
      </c>
      <c r="V61" s="1">
        <v>11.808684055309811</v>
      </c>
      <c r="W61" s="1">
        <v>1.0601201150422672</v>
      </c>
      <c r="Y61" s="1">
        <v>19.166666666666668</v>
      </c>
      <c r="Z61" s="1">
        <v>2.18</v>
      </c>
    </row>
    <row r="62" ht="14.25" customHeight="1">
      <c r="A62" s="1" t="s">
        <v>1333</v>
      </c>
      <c r="B62" s="1" t="s">
        <v>65</v>
      </c>
      <c r="C62" s="1">
        <v>27.0</v>
      </c>
      <c r="D62" s="1">
        <v>10.0</v>
      </c>
      <c r="E62" s="1" t="s">
        <v>18</v>
      </c>
      <c r="F62" s="1" t="s">
        <v>19</v>
      </c>
      <c r="G62" s="1" t="s">
        <v>411</v>
      </c>
      <c r="H62" s="1" t="s">
        <v>76</v>
      </c>
      <c r="I62" s="1" t="s">
        <v>77</v>
      </c>
      <c r="J62" s="1" t="s">
        <v>394</v>
      </c>
      <c r="K62" s="1">
        <v>4.0</v>
      </c>
      <c r="M62" s="1">
        <v>4.36</v>
      </c>
      <c r="O62" s="1">
        <v>10.9</v>
      </c>
      <c r="T62" s="1">
        <v>36.0</v>
      </c>
      <c r="U62" s="1">
        <v>7.81131594469019</v>
      </c>
      <c r="V62" s="1">
        <v>11.808684055309811</v>
      </c>
      <c r="W62" s="1">
        <v>1.0601201150422672</v>
      </c>
      <c r="Y62" s="1">
        <v>19.722222222222225</v>
      </c>
      <c r="Z62" s="1">
        <v>2.18</v>
      </c>
    </row>
    <row r="63" ht="14.25" customHeight="1">
      <c r="A63" s="1" t="s">
        <v>1334</v>
      </c>
      <c r="B63" s="1" t="s">
        <v>14</v>
      </c>
      <c r="C63" s="1">
        <v>28.0</v>
      </c>
      <c r="D63" s="1">
        <v>10.0</v>
      </c>
      <c r="E63" s="1" t="s">
        <v>18</v>
      </c>
      <c r="F63" s="1" t="s">
        <v>19</v>
      </c>
      <c r="G63" s="1" t="s">
        <v>289</v>
      </c>
      <c r="H63" s="1" t="s">
        <v>76</v>
      </c>
      <c r="I63" s="1" t="s">
        <v>77</v>
      </c>
      <c r="J63" s="1" t="s">
        <v>148</v>
      </c>
      <c r="K63" s="1">
        <v>3.0</v>
      </c>
      <c r="M63" s="1">
        <v>3.2700000000000005</v>
      </c>
      <c r="O63" s="1">
        <v>10.9</v>
      </c>
      <c r="T63" s="1">
        <v>37.0</v>
      </c>
      <c r="U63" s="1">
        <v>7.81131594469019</v>
      </c>
      <c r="V63" s="1">
        <v>11.808684055309811</v>
      </c>
      <c r="W63" s="1">
        <v>1.0601201150422672</v>
      </c>
      <c r="Y63" s="1">
        <v>20.27777777777778</v>
      </c>
      <c r="Z63" s="1">
        <v>2.18</v>
      </c>
    </row>
    <row r="64" ht="14.25" customHeight="1">
      <c r="A64" s="1" t="s">
        <v>1335</v>
      </c>
      <c r="B64" s="1" t="s">
        <v>377</v>
      </c>
      <c r="C64" s="1">
        <v>25.0</v>
      </c>
      <c r="D64" s="1">
        <v>10.0</v>
      </c>
      <c r="E64" s="1" t="s">
        <v>18</v>
      </c>
      <c r="F64" s="1" t="s">
        <v>19</v>
      </c>
      <c r="G64" s="1" t="s">
        <v>37</v>
      </c>
      <c r="H64" s="1" t="s">
        <v>18</v>
      </c>
      <c r="I64" s="1" t="s">
        <v>19</v>
      </c>
      <c r="J64" s="1" t="s">
        <v>931</v>
      </c>
      <c r="K64" s="1" t="s">
        <v>47</v>
      </c>
      <c r="M64" s="1">
        <v>0.0</v>
      </c>
      <c r="O64" s="1">
        <v>10.9</v>
      </c>
      <c r="T64" s="1">
        <v>38.0</v>
      </c>
      <c r="U64" s="1">
        <v>7.81131594469019</v>
      </c>
      <c r="V64" s="1">
        <v>11.808684055309811</v>
      </c>
      <c r="W64" s="1">
        <v>1.0601201150422672</v>
      </c>
      <c r="Y64" s="1">
        <v>20.833333333333336</v>
      </c>
      <c r="Z64" s="1">
        <v>2.18</v>
      </c>
    </row>
    <row r="65" ht="14.25" customHeight="1">
      <c r="A65" s="1" t="s">
        <v>1336</v>
      </c>
      <c r="B65" s="1" t="s">
        <v>36</v>
      </c>
      <c r="C65" s="1">
        <v>26.0</v>
      </c>
      <c r="D65" s="1">
        <v>7.0</v>
      </c>
      <c r="E65" s="1" t="s">
        <v>18</v>
      </c>
      <c r="F65" s="1" t="s">
        <v>19</v>
      </c>
      <c r="G65" s="1" t="s">
        <v>667</v>
      </c>
      <c r="H65" s="1" t="s">
        <v>18</v>
      </c>
      <c r="I65" s="1" t="s">
        <v>19</v>
      </c>
      <c r="J65" s="1" t="s">
        <v>41</v>
      </c>
      <c r="K65" s="1">
        <v>9.0</v>
      </c>
      <c r="M65" s="1">
        <v>9.81</v>
      </c>
      <c r="O65" s="1">
        <v>7.630000000000001</v>
      </c>
      <c r="T65" s="1">
        <v>39.0</v>
      </c>
      <c r="U65" s="1">
        <v>7.81131594469019</v>
      </c>
      <c r="V65" s="1">
        <v>11.808684055309811</v>
      </c>
      <c r="W65" s="1">
        <v>1.0601201150422672</v>
      </c>
      <c r="Y65" s="1">
        <v>21.38888888888889</v>
      </c>
      <c r="Z65" s="1">
        <v>2.18</v>
      </c>
    </row>
    <row r="66" ht="14.25" customHeight="1">
      <c r="A66" s="1" t="s">
        <v>1337</v>
      </c>
      <c r="B66" s="1" t="s">
        <v>164</v>
      </c>
      <c r="C66" s="1">
        <v>30.0</v>
      </c>
      <c r="D66" s="1">
        <v>9.0</v>
      </c>
      <c r="E66" s="1" t="s">
        <v>18</v>
      </c>
      <c r="F66" s="1" t="s">
        <v>19</v>
      </c>
      <c r="G66" s="1" t="s">
        <v>37</v>
      </c>
      <c r="H66" s="1" t="s">
        <v>18</v>
      </c>
      <c r="I66" s="1" t="s">
        <v>19</v>
      </c>
      <c r="J66" s="1" t="s">
        <v>41</v>
      </c>
      <c r="K66" s="1">
        <v>3.0</v>
      </c>
      <c r="M66" s="1">
        <v>3.2700000000000005</v>
      </c>
      <c r="O66" s="1">
        <v>9.81</v>
      </c>
      <c r="T66" s="1">
        <v>40.0</v>
      </c>
      <c r="U66" s="1">
        <v>20.24197983304294</v>
      </c>
      <c r="V66" s="1">
        <v>-9.34197983304294</v>
      </c>
      <c r="W66" s="1">
        <v>-0.8386726826580502</v>
      </c>
      <c r="Y66" s="1">
        <v>21.944444444444446</v>
      </c>
      <c r="Z66" s="1">
        <v>2.18</v>
      </c>
    </row>
    <row r="67" ht="14.25" customHeight="1">
      <c r="A67" s="1" t="s">
        <v>1338</v>
      </c>
      <c r="B67" s="1" t="s">
        <v>96</v>
      </c>
      <c r="C67" s="1">
        <v>27.0</v>
      </c>
      <c r="D67" s="1">
        <v>9.0</v>
      </c>
      <c r="E67" s="1" t="s">
        <v>18</v>
      </c>
      <c r="F67" s="1" t="s">
        <v>19</v>
      </c>
      <c r="G67" s="1" t="s">
        <v>411</v>
      </c>
      <c r="H67" s="1" t="s">
        <v>97</v>
      </c>
      <c r="I67" s="1" t="s">
        <v>98</v>
      </c>
      <c r="J67" s="1" t="s">
        <v>685</v>
      </c>
      <c r="K67" s="1">
        <v>2.0</v>
      </c>
      <c r="M67" s="1">
        <v>2.18</v>
      </c>
      <c r="O67" s="1">
        <v>9.81</v>
      </c>
      <c r="T67" s="1">
        <v>41.0</v>
      </c>
      <c r="U67" s="1">
        <v>20.24197983304294</v>
      </c>
      <c r="V67" s="1">
        <v>-1.711979833042939</v>
      </c>
      <c r="W67" s="1">
        <v>-0.1536923376944313</v>
      </c>
      <c r="Y67" s="1">
        <v>22.5</v>
      </c>
      <c r="Z67" s="1">
        <v>2.18</v>
      </c>
    </row>
    <row r="68" ht="14.25" customHeight="1">
      <c r="A68" s="1" t="s">
        <v>1339</v>
      </c>
      <c r="B68" s="1" t="s">
        <v>164</v>
      </c>
      <c r="C68" s="1">
        <v>25.0</v>
      </c>
      <c r="D68" s="1">
        <v>9.0</v>
      </c>
      <c r="E68" s="1" t="s">
        <v>18</v>
      </c>
      <c r="F68" s="1" t="s">
        <v>19</v>
      </c>
      <c r="G68" s="1" t="s">
        <v>558</v>
      </c>
      <c r="H68" s="1" t="s">
        <v>18</v>
      </c>
      <c r="I68" s="1" t="s">
        <v>173</v>
      </c>
      <c r="J68" s="1" t="s">
        <v>648</v>
      </c>
      <c r="K68" s="1" t="s">
        <v>256</v>
      </c>
      <c r="M68" s="1">
        <v>0.0</v>
      </c>
      <c r="O68" s="1">
        <v>9.81</v>
      </c>
      <c r="T68" s="1">
        <v>42.0</v>
      </c>
      <c r="U68" s="1">
        <v>7.81131594469019</v>
      </c>
      <c r="V68" s="1">
        <v>10.718684055309811</v>
      </c>
      <c r="W68" s="1">
        <v>0.9622657800474645</v>
      </c>
      <c r="Y68" s="1">
        <v>23.055555555555557</v>
      </c>
      <c r="Z68" s="1">
        <v>2.18</v>
      </c>
    </row>
    <row r="69" ht="14.25" customHeight="1">
      <c r="A69" s="1" t="s">
        <v>1340</v>
      </c>
      <c r="B69" s="1" t="s">
        <v>40</v>
      </c>
      <c r="C69" s="1">
        <v>26.0</v>
      </c>
      <c r="D69" s="1">
        <v>9.0</v>
      </c>
      <c r="E69" s="1" t="s">
        <v>18</v>
      </c>
      <c r="F69" s="1" t="s">
        <v>19</v>
      </c>
      <c r="G69" s="1" t="s">
        <v>150</v>
      </c>
      <c r="H69" s="1" t="s">
        <v>76</v>
      </c>
      <c r="I69" s="1" t="s">
        <v>77</v>
      </c>
      <c r="J69" s="1" t="s">
        <v>394</v>
      </c>
      <c r="K69" s="1" t="s">
        <v>47</v>
      </c>
      <c r="M69" s="1">
        <v>0.0</v>
      </c>
      <c r="O69" s="1">
        <v>9.81</v>
      </c>
      <c r="T69" s="1">
        <v>43.0</v>
      </c>
      <c r="U69" s="1">
        <v>7.81131594469019</v>
      </c>
      <c r="V69" s="1">
        <v>9.628684055309812</v>
      </c>
      <c r="W69" s="1">
        <v>0.8644114450526619</v>
      </c>
      <c r="Y69" s="1">
        <v>23.611111111111114</v>
      </c>
      <c r="Z69" s="1">
        <v>2.18</v>
      </c>
    </row>
    <row r="70" ht="14.25" customHeight="1">
      <c r="A70" s="1" t="s">
        <v>1341</v>
      </c>
      <c r="B70" s="1" t="s">
        <v>51</v>
      </c>
      <c r="C70" s="1">
        <v>23.0</v>
      </c>
      <c r="D70" s="1">
        <v>8.0</v>
      </c>
      <c r="E70" s="1" t="s">
        <v>18</v>
      </c>
      <c r="F70" s="1" t="s">
        <v>19</v>
      </c>
      <c r="G70" s="1" t="s">
        <v>289</v>
      </c>
      <c r="H70" s="1" t="s">
        <v>905</v>
      </c>
      <c r="I70" s="1" t="s">
        <v>29</v>
      </c>
      <c r="J70" s="1" t="s">
        <v>906</v>
      </c>
      <c r="K70" s="1">
        <v>1.0</v>
      </c>
      <c r="M70" s="1">
        <v>1.09</v>
      </c>
      <c r="O70" s="1">
        <v>8.72</v>
      </c>
      <c r="T70" s="1">
        <v>44.0</v>
      </c>
      <c r="U70" s="1">
        <v>7.81131594469019</v>
      </c>
      <c r="V70" s="1">
        <v>9.628684055309812</v>
      </c>
      <c r="W70" s="1">
        <v>0.8644114450526619</v>
      </c>
      <c r="Y70" s="1">
        <v>24.166666666666668</v>
      </c>
      <c r="Z70" s="1">
        <v>2.18</v>
      </c>
    </row>
    <row r="71" ht="14.25" customHeight="1">
      <c r="A71" s="1" t="s">
        <v>1342</v>
      </c>
      <c r="B71" s="1" t="s">
        <v>51</v>
      </c>
      <c r="C71" s="1">
        <v>32.0</v>
      </c>
      <c r="D71" s="1">
        <v>8.0</v>
      </c>
      <c r="E71" s="1" t="s">
        <v>18</v>
      </c>
      <c r="F71" s="1" t="s">
        <v>19</v>
      </c>
      <c r="G71" s="1" t="s">
        <v>25</v>
      </c>
      <c r="H71" s="1" t="s">
        <v>76</v>
      </c>
      <c r="I71" s="1" t="s">
        <v>77</v>
      </c>
      <c r="J71" s="1" t="s">
        <v>125</v>
      </c>
      <c r="K71" s="1" t="s">
        <v>56</v>
      </c>
      <c r="M71" s="1">
        <v>0.0</v>
      </c>
      <c r="O71" s="1">
        <v>8.72</v>
      </c>
      <c r="T71" s="1">
        <v>45.0</v>
      </c>
      <c r="U71" s="1">
        <v>18.77954878735438</v>
      </c>
      <c r="V71" s="1">
        <v>-5.699548787354377</v>
      </c>
      <c r="W71" s="1">
        <v>-0.5116748223458685</v>
      </c>
      <c r="Y71" s="1">
        <v>24.722222222222225</v>
      </c>
      <c r="Z71" s="1">
        <v>2.18</v>
      </c>
    </row>
    <row r="72" ht="14.25" customHeight="1">
      <c r="A72" s="1" t="s">
        <v>1343</v>
      </c>
      <c r="B72" s="1" t="s">
        <v>40</v>
      </c>
      <c r="C72" s="1">
        <v>27.0</v>
      </c>
      <c r="D72" s="1">
        <v>8.0</v>
      </c>
      <c r="E72" s="1" t="s">
        <v>18</v>
      </c>
      <c r="F72" s="1" t="s">
        <v>19</v>
      </c>
      <c r="G72" s="1" t="s">
        <v>558</v>
      </c>
      <c r="H72" s="1" t="s">
        <v>18</v>
      </c>
      <c r="I72" s="1" t="s">
        <v>173</v>
      </c>
      <c r="J72" s="1" t="s">
        <v>578</v>
      </c>
      <c r="K72" s="1" t="s">
        <v>47</v>
      </c>
      <c r="M72" s="1">
        <v>0.0</v>
      </c>
      <c r="O72" s="1">
        <v>8.72</v>
      </c>
      <c r="T72" s="1">
        <v>46.0</v>
      </c>
      <c r="U72" s="1">
        <v>10.004962513223028</v>
      </c>
      <c r="V72" s="1">
        <v>6.345037486776974</v>
      </c>
      <c r="W72" s="1">
        <v>0.5696233245739953</v>
      </c>
      <c r="Y72" s="1">
        <v>25.27777777777778</v>
      </c>
      <c r="Z72" s="1">
        <v>2.18</v>
      </c>
    </row>
    <row r="73" ht="14.25" customHeight="1">
      <c r="A73" s="1" t="s">
        <v>1344</v>
      </c>
      <c r="B73" s="1" t="s">
        <v>96</v>
      </c>
      <c r="C73" s="1">
        <v>21.0</v>
      </c>
      <c r="D73" s="1">
        <v>8.0</v>
      </c>
      <c r="E73" s="1" t="s">
        <v>18</v>
      </c>
      <c r="F73" s="1" t="s">
        <v>19</v>
      </c>
      <c r="G73" s="1" t="s">
        <v>758</v>
      </c>
      <c r="H73" s="1" t="s">
        <v>28</v>
      </c>
      <c r="I73" s="1" t="s">
        <v>29</v>
      </c>
      <c r="J73" s="1" t="s">
        <v>936</v>
      </c>
      <c r="K73" s="1" t="s">
        <v>47</v>
      </c>
      <c r="M73" s="1">
        <v>0.0</v>
      </c>
      <c r="O73" s="1">
        <v>8.72</v>
      </c>
      <c r="T73" s="1">
        <v>47.0</v>
      </c>
      <c r="U73" s="1">
        <v>7.81131594469019</v>
      </c>
      <c r="V73" s="1">
        <v>8.538684055309812</v>
      </c>
      <c r="W73" s="1">
        <v>0.7665571100578592</v>
      </c>
      <c r="Y73" s="1">
        <v>25.833333333333336</v>
      </c>
      <c r="Z73" s="1">
        <v>2.18</v>
      </c>
    </row>
    <row r="74" ht="14.25" customHeight="1">
      <c r="A74" s="1" t="s">
        <v>1345</v>
      </c>
      <c r="B74" s="1" t="s">
        <v>23</v>
      </c>
      <c r="C74" s="1">
        <v>18.0</v>
      </c>
      <c r="D74" s="1">
        <v>8.0</v>
      </c>
      <c r="E74" s="1" t="s">
        <v>18</v>
      </c>
      <c r="F74" s="1" t="s">
        <v>19</v>
      </c>
      <c r="G74" s="1" t="s">
        <v>758</v>
      </c>
      <c r="H74" s="1" t="s">
        <v>97</v>
      </c>
      <c r="I74" s="1" t="s">
        <v>98</v>
      </c>
      <c r="J74" s="1" t="s">
        <v>190</v>
      </c>
      <c r="K74" s="1" t="s">
        <v>47</v>
      </c>
      <c r="M74" s="1">
        <v>0.0</v>
      </c>
      <c r="O74" s="1">
        <v>8.72</v>
      </c>
      <c r="T74" s="1">
        <v>48.0</v>
      </c>
      <c r="U74" s="1">
        <v>7.81131594469019</v>
      </c>
      <c r="V74" s="1">
        <v>8.538684055309812</v>
      </c>
      <c r="W74" s="1">
        <v>0.7665571100578592</v>
      </c>
      <c r="Y74" s="1">
        <v>26.38888888888889</v>
      </c>
      <c r="Z74" s="1">
        <v>2.18</v>
      </c>
    </row>
    <row r="75" ht="14.25" customHeight="1">
      <c r="A75" s="1" t="s">
        <v>1346</v>
      </c>
      <c r="B75" s="1" t="s">
        <v>51</v>
      </c>
      <c r="C75" s="1">
        <v>24.0</v>
      </c>
      <c r="D75" s="1">
        <v>7.0</v>
      </c>
      <c r="E75" s="1" t="s">
        <v>18</v>
      </c>
      <c r="F75" s="1" t="s">
        <v>19</v>
      </c>
      <c r="G75" s="1" t="s">
        <v>282</v>
      </c>
      <c r="H75" s="1" t="s">
        <v>114</v>
      </c>
      <c r="I75" s="1" t="s">
        <v>115</v>
      </c>
      <c r="J75" s="1" t="s">
        <v>116</v>
      </c>
      <c r="K75" s="1">
        <v>7.0</v>
      </c>
      <c r="M75" s="1">
        <v>7.630000000000001</v>
      </c>
      <c r="O75" s="1">
        <v>7.630000000000001</v>
      </c>
      <c r="T75" s="1">
        <v>49.0</v>
      </c>
      <c r="U75" s="1">
        <v>7.81131594469019</v>
      </c>
      <c r="V75" s="1">
        <v>8.538684055309812</v>
      </c>
      <c r="W75" s="1">
        <v>0.7665571100578592</v>
      </c>
      <c r="Y75" s="1">
        <v>26.944444444444446</v>
      </c>
      <c r="Z75" s="1">
        <v>2.18</v>
      </c>
    </row>
    <row r="76" ht="14.25" customHeight="1">
      <c r="A76" s="1" t="s">
        <v>1347</v>
      </c>
      <c r="B76" s="1" t="s">
        <v>14</v>
      </c>
      <c r="C76" s="1">
        <v>29.0</v>
      </c>
      <c r="D76" s="1">
        <v>7.0</v>
      </c>
      <c r="E76" s="1" t="s">
        <v>18</v>
      </c>
      <c r="F76" s="1" t="s">
        <v>19</v>
      </c>
      <c r="G76" s="1" t="s">
        <v>310</v>
      </c>
      <c r="H76" s="1" t="s">
        <v>156</v>
      </c>
      <c r="I76" s="1" t="s">
        <v>157</v>
      </c>
      <c r="J76" s="1" t="s">
        <v>451</v>
      </c>
      <c r="K76" s="1" t="s">
        <v>47</v>
      </c>
      <c r="M76" s="1">
        <v>0.0</v>
      </c>
      <c r="O76" s="1">
        <v>7.630000000000001</v>
      </c>
      <c r="T76" s="1">
        <v>50.0</v>
      </c>
      <c r="U76" s="1">
        <v>7.81131594469019</v>
      </c>
      <c r="V76" s="1">
        <v>8.538684055309812</v>
      </c>
      <c r="W76" s="1">
        <v>0.7665571100578592</v>
      </c>
      <c r="Y76" s="1">
        <v>27.500000000000004</v>
      </c>
      <c r="Z76" s="1">
        <v>2.18</v>
      </c>
    </row>
    <row r="77" ht="14.25" customHeight="1">
      <c r="A77" s="1" t="s">
        <v>1348</v>
      </c>
      <c r="B77" s="1" t="s">
        <v>51</v>
      </c>
      <c r="C77" s="1">
        <v>28.0</v>
      </c>
      <c r="D77" s="1">
        <v>7.0</v>
      </c>
      <c r="E77" s="1" t="s">
        <v>18</v>
      </c>
      <c r="F77" s="1" t="s">
        <v>19</v>
      </c>
      <c r="G77" s="1" t="s">
        <v>931</v>
      </c>
      <c r="H77" s="1" t="s">
        <v>18</v>
      </c>
      <c r="I77" s="1" t="s">
        <v>19</v>
      </c>
      <c r="J77" s="1" t="s">
        <v>567</v>
      </c>
      <c r="K77" s="1" t="s">
        <v>47</v>
      </c>
      <c r="M77" s="1">
        <v>0.0</v>
      </c>
      <c r="O77" s="1">
        <v>7.630000000000001</v>
      </c>
      <c r="T77" s="1">
        <v>51.0</v>
      </c>
      <c r="U77" s="1">
        <v>7.81131594469019</v>
      </c>
      <c r="V77" s="1">
        <v>8.538684055309812</v>
      </c>
      <c r="W77" s="1">
        <v>0.7665571100578592</v>
      </c>
      <c r="Y77" s="1">
        <v>28.055555555555557</v>
      </c>
      <c r="Z77" s="1">
        <v>2.18</v>
      </c>
    </row>
    <row r="78" ht="14.25" customHeight="1">
      <c r="A78" s="1" t="s">
        <v>1349</v>
      </c>
      <c r="B78" s="1" t="s">
        <v>65</v>
      </c>
      <c r="C78" s="1">
        <v>26.0</v>
      </c>
      <c r="D78" s="1">
        <v>7.0</v>
      </c>
      <c r="E78" s="1" t="s">
        <v>18</v>
      </c>
      <c r="F78" s="1" t="s">
        <v>19</v>
      </c>
      <c r="G78" s="1" t="s">
        <v>289</v>
      </c>
      <c r="H78" s="1" t="s">
        <v>90</v>
      </c>
      <c r="I78" s="1" t="s">
        <v>91</v>
      </c>
      <c r="J78" s="1" t="s">
        <v>135</v>
      </c>
      <c r="K78" s="1" t="s">
        <v>256</v>
      </c>
      <c r="M78" s="1">
        <v>0.0</v>
      </c>
      <c r="O78" s="1">
        <v>7.630000000000001</v>
      </c>
      <c r="T78" s="1">
        <v>52.0</v>
      </c>
      <c r="U78" s="1">
        <v>18.77954878735438</v>
      </c>
      <c r="V78" s="1">
        <v>-3.5195487873543776</v>
      </c>
      <c r="W78" s="1">
        <v>-0.31596615235626313</v>
      </c>
      <c r="Y78" s="1">
        <v>28.611111111111114</v>
      </c>
      <c r="Z78" s="1">
        <v>2.18</v>
      </c>
    </row>
    <row r="79" ht="14.25" customHeight="1">
      <c r="A79" s="1" t="s">
        <v>1350</v>
      </c>
      <c r="B79" s="1" t="s">
        <v>14</v>
      </c>
      <c r="C79" s="1">
        <v>24.0</v>
      </c>
      <c r="D79" s="1">
        <v>6.0</v>
      </c>
      <c r="E79" s="1" t="s">
        <v>1351</v>
      </c>
      <c r="F79" s="1" t="s">
        <v>19</v>
      </c>
      <c r="G79" s="1" t="s">
        <v>1352</v>
      </c>
      <c r="H79" s="1" t="s">
        <v>76</v>
      </c>
      <c r="I79" s="1" t="s">
        <v>77</v>
      </c>
      <c r="J79" s="1" t="s">
        <v>78</v>
      </c>
      <c r="K79" s="1">
        <v>3.0</v>
      </c>
      <c r="M79" s="1">
        <v>3.2700000000000005</v>
      </c>
      <c r="O79" s="1">
        <v>6.540000000000001</v>
      </c>
      <c r="T79" s="1">
        <v>53.0</v>
      </c>
      <c r="U79" s="1">
        <v>7.81131594469019</v>
      </c>
      <c r="V79" s="1">
        <v>7.448684055309812</v>
      </c>
      <c r="W79" s="1">
        <v>0.6687027750630565</v>
      </c>
      <c r="Y79" s="1">
        <v>29.166666666666668</v>
      </c>
      <c r="Z79" s="1">
        <v>2.18</v>
      </c>
    </row>
    <row r="80" ht="14.25" customHeight="1">
      <c r="A80" s="1" t="s">
        <v>1353</v>
      </c>
      <c r="B80" s="1" t="s">
        <v>14</v>
      </c>
      <c r="C80" s="1">
        <v>31.0</v>
      </c>
      <c r="D80" s="1">
        <v>6.0</v>
      </c>
      <c r="E80" s="1" t="s">
        <v>18</v>
      </c>
      <c r="F80" s="1" t="s">
        <v>19</v>
      </c>
      <c r="G80" s="1" t="s">
        <v>565</v>
      </c>
      <c r="H80" s="1" t="s">
        <v>209</v>
      </c>
      <c r="I80" s="1" t="s">
        <v>210</v>
      </c>
      <c r="J80" s="1" t="s">
        <v>1354</v>
      </c>
      <c r="K80" s="1">
        <v>5.0</v>
      </c>
      <c r="M80" s="1">
        <v>5.45</v>
      </c>
      <c r="O80" s="1">
        <v>6.540000000000001</v>
      </c>
      <c r="T80" s="1">
        <v>54.0</v>
      </c>
      <c r="U80" s="1">
        <v>7.81131594469019</v>
      </c>
      <c r="V80" s="1">
        <v>6.358684055309812</v>
      </c>
      <c r="W80" s="1">
        <v>0.570848440068254</v>
      </c>
      <c r="Y80" s="1">
        <v>29.722222222222225</v>
      </c>
      <c r="Z80" s="1">
        <v>2.18</v>
      </c>
    </row>
    <row r="81" ht="14.25" customHeight="1">
      <c r="A81" s="1" t="s">
        <v>1355</v>
      </c>
      <c r="B81" s="1" t="s">
        <v>51</v>
      </c>
      <c r="C81" s="1">
        <v>31.0</v>
      </c>
      <c r="D81" s="1">
        <v>6.0</v>
      </c>
      <c r="E81" s="1" t="s">
        <v>18</v>
      </c>
      <c r="F81" s="1" t="s">
        <v>19</v>
      </c>
      <c r="G81" s="1" t="s">
        <v>25</v>
      </c>
      <c r="H81" s="1" t="s">
        <v>18</v>
      </c>
      <c r="I81" s="1" t="s">
        <v>19</v>
      </c>
      <c r="J81" s="1" t="s">
        <v>310</v>
      </c>
      <c r="K81" s="1">
        <v>2.0</v>
      </c>
      <c r="M81" s="1">
        <v>2.18</v>
      </c>
      <c r="O81" s="1">
        <v>6.540000000000001</v>
      </c>
      <c r="T81" s="1">
        <v>55.0</v>
      </c>
      <c r="U81" s="1">
        <v>15.123471173132984</v>
      </c>
      <c r="V81" s="1">
        <v>-2.043471173132982</v>
      </c>
      <c r="W81" s="1">
        <v>-0.18345184653942867</v>
      </c>
      <c r="Y81" s="1">
        <v>30.27777777777778</v>
      </c>
      <c r="Z81" s="1">
        <v>2.18</v>
      </c>
    </row>
    <row r="82" ht="14.25" customHeight="1">
      <c r="A82" s="1" t="s">
        <v>1356</v>
      </c>
      <c r="B82" s="1" t="s">
        <v>51</v>
      </c>
      <c r="C82" s="1">
        <v>28.0</v>
      </c>
      <c r="D82" s="1">
        <v>6.0</v>
      </c>
      <c r="E82" s="1" t="s">
        <v>18</v>
      </c>
      <c r="F82" s="1" t="s">
        <v>19</v>
      </c>
      <c r="G82" s="1" t="s">
        <v>667</v>
      </c>
      <c r="H82" s="1" t="s">
        <v>28</v>
      </c>
      <c r="I82" s="1" t="s">
        <v>29</v>
      </c>
      <c r="J82" s="1" t="s">
        <v>55</v>
      </c>
      <c r="K82" s="1">
        <v>2.0</v>
      </c>
      <c r="M82" s="1">
        <v>2.18</v>
      </c>
      <c r="O82" s="1">
        <v>6.540000000000001</v>
      </c>
      <c r="T82" s="1">
        <v>56.0</v>
      </c>
      <c r="U82" s="1">
        <v>14.392255650288703</v>
      </c>
      <c r="V82" s="1">
        <v>-1.3122556502887015</v>
      </c>
      <c r="W82" s="1">
        <v>-0.11780725137814058</v>
      </c>
      <c r="Y82" s="1">
        <v>30.833333333333336</v>
      </c>
      <c r="Z82" s="1">
        <v>2.18</v>
      </c>
    </row>
    <row r="83" ht="14.25" customHeight="1">
      <c r="A83" s="1" t="s">
        <v>1357</v>
      </c>
      <c r="B83" s="1" t="s">
        <v>133</v>
      </c>
      <c r="C83" s="1">
        <v>20.0</v>
      </c>
      <c r="D83" s="1">
        <v>6.0</v>
      </c>
      <c r="E83" s="1" t="s">
        <v>18</v>
      </c>
      <c r="F83" s="1" t="s">
        <v>19</v>
      </c>
      <c r="G83" s="1" t="s">
        <v>25</v>
      </c>
      <c r="H83" s="1" t="s">
        <v>97</v>
      </c>
      <c r="I83" s="1" t="s">
        <v>98</v>
      </c>
      <c r="J83" s="1" t="s">
        <v>685</v>
      </c>
      <c r="K83" s="1" t="s">
        <v>47</v>
      </c>
      <c r="M83" s="1">
        <v>0.0</v>
      </c>
      <c r="O83" s="1">
        <v>6.540000000000001</v>
      </c>
      <c r="T83" s="1">
        <v>57.0</v>
      </c>
      <c r="U83" s="1">
        <v>11.467393558911587</v>
      </c>
      <c r="V83" s="1">
        <v>1.612606441088415</v>
      </c>
      <c r="W83" s="1">
        <v>0.1447711292670113</v>
      </c>
      <c r="Y83" s="1">
        <v>31.388888888888893</v>
      </c>
      <c r="Z83" s="1">
        <v>2.18</v>
      </c>
    </row>
    <row r="84" ht="14.25" customHeight="1">
      <c r="A84" s="1" t="s">
        <v>1358</v>
      </c>
      <c r="B84" s="1" t="s">
        <v>14</v>
      </c>
      <c r="C84" s="1">
        <v>22.0</v>
      </c>
      <c r="D84" s="1">
        <v>6.0</v>
      </c>
      <c r="E84" s="1" t="s">
        <v>18</v>
      </c>
      <c r="F84" s="1" t="s">
        <v>19</v>
      </c>
      <c r="G84" s="1" t="s">
        <v>758</v>
      </c>
      <c r="H84" s="1" t="s">
        <v>83</v>
      </c>
      <c r="I84" s="1" t="s">
        <v>379</v>
      </c>
      <c r="J84" s="1" t="s">
        <v>850</v>
      </c>
      <c r="K84" s="1" t="s">
        <v>47</v>
      </c>
      <c r="M84" s="1">
        <v>0.0</v>
      </c>
      <c r="O84" s="1">
        <v>6.540000000000001</v>
      </c>
      <c r="T84" s="1">
        <v>58.0</v>
      </c>
      <c r="U84" s="1">
        <v>7.81131594469019</v>
      </c>
      <c r="V84" s="1">
        <v>5.268684055309812</v>
      </c>
      <c r="W84" s="1">
        <v>0.47299410507345124</v>
      </c>
      <c r="Y84" s="1">
        <v>31.944444444444446</v>
      </c>
      <c r="Z84" s="1">
        <v>2.18</v>
      </c>
    </row>
    <row r="85" ht="14.25" customHeight="1">
      <c r="A85" s="1" t="s">
        <v>1359</v>
      </c>
      <c r="B85" s="1" t="s">
        <v>164</v>
      </c>
      <c r="C85" s="1">
        <v>27.0</v>
      </c>
      <c r="D85" s="1">
        <v>6.0</v>
      </c>
      <c r="E85" s="1" t="s">
        <v>18</v>
      </c>
      <c r="F85" s="1" t="s">
        <v>19</v>
      </c>
      <c r="G85" s="1" t="s">
        <v>1084</v>
      </c>
      <c r="H85" s="1" t="s">
        <v>18</v>
      </c>
      <c r="I85" s="1" t="s">
        <v>173</v>
      </c>
      <c r="J85" s="1" t="s">
        <v>561</v>
      </c>
      <c r="K85" s="1" t="s">
        <v>47</v>
      </c>
      <c r="M85" s="1">
        <v>0.0</v>
      </c>
      <c r="O85" s="1">
        <v>6.540000000000001</v>
      </c>
      <c r="T85" s="1">
        <v>59.0</v>
      </c>
      <c r="U85" s="1">
        <v>7.81131594469019</v>
      </c>
      <c r="V85" s="1">
        <v>5.268684055309812</v>
      </c>
      <c r="W85" s="1">
        <v>0.47299410507345124</v>
      </c>
      <c r="Y85" s="1">
        <v>32.5</v>
      </c>
      <c r="Z85" s="1">
        <v>2.18</v>
      </c>
    </row>
    <row r="86" ht="14.25" customHeight="1">
      <c r="A86" s="1" t="s">
        <v>1360</v>
      </c>
      <c r="B86" s="1" t="s">
        <v>36</v>
      </c>
      <c r="C86" s="1">
        <v>19.0</v>
      </c>
      <c r="D86" s="1">
        <v>6.0</v>
      </c>
      <c r="E86" s="1" t="s">
        <v>18</v>
      </c>
      <c r="F86" s="1" t="s">
        <v>19</v>
      </c>
      <c r="G86" s="1" t="s">
        <v>667</v>
      </c>
      <c r="H86" s="1" t="s">
        <v>18</v>
      </c>
      <c r="I86" s="1" t="s">
        <v>173</v>
      </c>
      <c r="J86" s="1" t="s">
        <v>599</v>
      </c>
      <c r="K86" s="1" t="s">
        <v>47</v>
      </c>
      <c r="M86" s="1">
        <v>0.0</v>
      </c>
      <c r="O86" s="1">
        <v>6.540000000000001</v>
      </c>
      <c r="T86" s="1">
        <v>60.0</v>
      </c>
      <c r="U86" s="1">
        <v>15.123471173132984</v>
      </c>
      <c r="V86" s="1">
        <v>-9.673471173132985</v>
      </c>
      <c r="W86" s="1">
        <v>-0.8684321915030476</v>
      </c>
      <c r="Y86" s="1">
        <v>33.05555555555556</v>
      </c>
      <c r="Z86" s="1">
        <v>2.18</v>
      </c>
    </row>
    <row r="87" ht="14.25" customHeight="1">
      <c r="A87" s="1" t="s">
        <v>1361</v>
      </c>
      <c r="B87" s="1" t="s">
        <v>51</v>
      </c>
      <c r="C87" s="1">
        <v>25.0</v>
      </c>
      <c r="D87" s="1">
        <v>5.0</v>
      </c>
      <c r="E87" s="1" t="s">
        <v>18</v>
      </c>
      <c r="F87" s="1" t="s">
        <v>19</v>
      </c>
      <c r="G87" s="1" t="s">
        <v>1084</v>
      </c>
      <c r="H87" s="1" t="s">
        <v>44</v>
      </c>
      <c r="I87" s="1" t="s">
        <v>45</v>
      </c>
      <c r="J87" s="1" t="s">
        <v>46</v>
      </c>
      <c r="K87" s="1">
        <v>5.0</v>
      </c>
      <c r="M87" s="1">
        <v>5.45</v>
      </c>
      <c r="O87" s="1">
        <v>5.45</v>
      </c>
      <c r="T87" s="1">
        <v>61.0</v>
      </c>
      <c r="U87" s="1">
        <v>10.736178036067308</v>
      </c>
      <c r="V87" s="1">
        <v>0.16382196393269233</v>
      </c>
      <c r="W87" s="1">
        <v>0.014707054438693723</v>
      </c>
      <c r="Y87" s="1">
        <v>33.611111111111114</v>
      </c>
      <c r="Z87" s="1">
        <v>2.18</v>
      </c>
    </row>
    <row r="88" ht="14.25" customHeight="1">
      <c r="A88" s="1" t="s">
        <v>1362</v>
      </c>
      <c r="B88" s="1" t="s">
        <v>164</v>
      </c>
      <c r="C88" s="1">
        <v>28.0</v>
      </c>
      <c r="D88" s="1">
        <v>2.0</v>
      </c>
      <c r="E88" s="1" t="s">
        <v>18</v>
      </c>
      <c r="F88" s="1" t="s">
        <v>19</v>
      </c>
      <c r="G88" s="1" t="s">
        <v>310</v>
      </c>
      <c r="H88" s="1" t="s">
        <v>28</v>
      </c>
      <c r="I88" s="1" t="s">
        <v>29</v>
      </c>
      <c r="J88" s="1" t="s">
        <v>934</v>
      </c>
      <c r="K88" s="1">
        <v>5.0</v>
      </c>
      <c r="M88" s="1">
        <v>5.45</v>
      </c>
      <c r="O88" s="1">
        <v>2.18</v>
      </c>
      <c r="T88" s="1">
        <v>62.0</v>
      </c>
      <c r="U88" s="1">
        <v>10.004962513223028</v>
      </c>
      <c r="V88" s="1">
        <v>0.8950374867769728</v>
      </c>
      <c r="W88" s="1">
        <v>0.08035164959998181</v>
      </c>
      <c r="Y88" s="1">
        <v>34.16666666666667</v>
      </c>
      <c r="Z88" s="1">
        <v>3.2700000000000005</v>
      </c>
    </row>
    <row r="89" ht="14.25" customHeight="1">
      <c r="A89" s="1" t="s">
        <v>1363</v>
      </c>
      <c r="B89" s="1" t="s">
        <v>51</v>
      </c>
      <c r="C89" s="1">
        <v>22.0</v>
      </c>
      <c r="D89" s="1">
        <v>5.0</v>
      </c>
      <c r="E89" s="1" t="s">
        <v>18</v>
      </c>
      <c r="F89" s="1" t="s">
        <v>19</v>
      </c>
      <c r="G89" s="1" t="s">
        <v>758</v>
      </c>
      <c r="H89" s="1" t="s">
        <v>83</v>
      </c>
      <c r="I89" s="1" t="s">
        <v>84</v>
      </c>
      <c r="J89" s="1" t="s">
        <v>279</v>
      </c>
      <c r="K89" s="1">
        <v>5.0</v>
      </c>
      <c r="M89" s="1">
        <v>5.45</v>
      </c>
      <c r="O89" s="1">
        <v>5.45</v>
      </c>
      <c r="T89" s="1">
        <v>63.0</v>
      </c>
      <c r="U89" s="1">
        <v>7.81131594469019</v>
      </c>
      <c r="V89" s="1">
        <v>3.0886840553098107</v>
      </c>
      <c r="W89" s="1">
        <v>0.27728543508384573</v>
      </c>
      <c r="Y89" s="1">
        <v>34.72222222222222</v>
      </c>
      <c r="Z89" s="1">
        <v>3.2700000000000005</v>
      </c>
    </row>
    <row r="90" ht="14.25" customHeight="1">
      <c r="A90" s="1" t="s">
        <v>1364</v>
      </c>
      <c r="B90" s="1" t="s">
        <v>40</v>
      </c>
      <c r="C90" s="1">
        <v>33.0</v>
      </c>
      <c r="D90" s="1">
        <v>5.0</v>
      </c>
      <c r="E90" s="1" t="s">
        <v>18</v>
      </c>
      <c r="F90" s="1" t="s">
        <v>19</v>
      </c>
      <c r="G90" s="1" t="s">
        <v>667</v>
      </c>
      <c r="H90" s="1" t="s">
        <v>83</v>
      </c>
      <c r="I90" s="1" t="s">
        <v>84</v>
      </c>
      <c r="J90" s="1" t="s">
        <v>233</v>
      </c>
      <c r="K90" s="1" t="s">
        <v>56</v>
      </c>
      <c r="M90" s="1">
        <v>0.0</v>
      </c>
      <c r="O90" s="1">
        <v>5.45</v>
      </c>
      <c r="T90" s="1">
        <v>64.0</v>
      </c>
      <c r="U90" s="1">
        <v>14.392255650288703</v>
      </c>
      <c r="V90" s="1">
        <v>-6.762255650288703</v>
      </c>
      <c r="W90" s="1">
        <v>-0.6070789263521541</v>
      </c>
      <c r="Y90" s="1">
        <v>35.27777777777778</v>
      </c>
      <c r="Z90" s="1">
        <v>3.2700000000000005</v>
      </c>
    </row>
    <row r="91" ht="14.25" customHeight="1">
      <c r="A91" s="1" t="s">
        <v>1365</v>
      </c>
      <c r="B91" s="1" t="s">
        <v>23</v>
      </c>
      <c r="C91" s="1">
        <v>30.0</v>
      </c>
      <c r="D91" s="1">
        <v>5.0</v>
      </c>
      <c r="E91" s="1" t="s">
        <v>18</v>
      </c>
      <c r="F91" s="1" t="s">
        <v>19</v>
      </c>
      <c r="G91" s="1" t="s">
        <v>41</v>
      </c>
      <c r="H91" s="1" t="s">
        <v>18</v>
      </c>
      <c r="I91" s="1" t="s">
        <v>173</v>
      </c>
      <c r="J91" s="1" t="s">
        <v>188</v>
      </c>
      <c r="K91" s="1" t="s">
        <v>56</v>
      </c>
      <c r="M91" s="1">
        <v>0.0</v>
      </c>
      <c r="O91" s="1">
        <v>5.45</v>
      </c>
      <c r="T91" s="1">
        <v>65.0</v>
      </c>
      <c r="U91" s="1">
        <v>10.004962513223028</v>
      </c>
      <c r="V91" s="1">
        <v>-0.19496251322302705</v>
      </c>
      <c r="W91" s="1">
        <v>-0.017502685394820857</v>
      </c>
      <c r="Y91" s="1">
        <v>35.833333333333336</v>
      </c>
      <c r="Z91" s="1">
        <v>3.2700000000000005</v>
      </c>
    </row>
    <row r="92" ht="14.25" customHeight="1">
      <c r="A92" s="1" t="s">
        <v>1366</v>
      </c>
      <c r="B92" s="1" t="s">
        <v>23</v>
      </c>
      <c r="C92" s="1">
        <v>30.0</v>
      </c>
      <c r="D92" s="1">
        <v>5.0</v>
      </c>
      <c r="E92" s="1" t="s">
        <v>18</v>
      </c>
      <c r="F92" s="1" t="s">
        <v>19</v>
      </c>
      <c r="G92" s="1" t="s">
        <v>558</v>
      </c>
      <c r="H92" s="1" t="s">
        <v>18</v>
      </c>
      <c r="I92" s="1" t="s">
        <v>173</v>
      </c>
      <c r="J92" s="1" t="s">
        <v>174</v>
      </c>
      <c r="K92" s="1" t="s">
        <v>47</v>
      </c>
      <c r="M92" s="1">
        <v>0.0</v>
      </c>
      <c r="O92" s="1">
        <v>5.45</v>
      </c>
      <c r="T92" s="1">
        <v>66.0</v>
      </c>
      <c r="U92" s="1">
        <v>9.273746990378749</v>
      </c>
      <c r="V92" s="1">
        <v>0.5362530096212517</v>
      </c>
      <c r="W92" s="1">
        <v>0.04814190976646707</v>
      </c>
      <c r="Y92" s="1">
        <v>36.38888888888889</v>
      </c>
      <c r="Z92" s="1">
        <v>3.2700000000000005</v>
      </c>
    </row>
    <row r="93" ht="14.25" customHeight="1">
      <c r="A93" s="1" t="s">
        <v>1367</v>
      </c>
      <c r="B93" s="1" t="s">
        <v>133</v>
      </c>
      <c r="C93" s="1">
        <v>20.0</v>
      </c>
      <c r="D93" s="1">
        <v>5.0</v>
      </c>
      <c r="E93" s="1" t="s">
        <v>18</v>
      </c>
      <c r="F93" s="1" t="s">
        <v>19</v>
      </c>
      <c r="G93" s="1" t="s">
        <v>1084</v>
      </c>
      <c r="H93" s="1" t="s">
        <v>90</v>
      </c>
      <c r="I93" s="1" t="s">
        <v>91</v>
      </c>
      <c r="J93" s="1" t="s">
        <v>784</v>
      </c>
      <c r="K93" s="1" t="s">
        <v>47</v>
      </c>
      <c r="M93" s="1">
        <v>0.0</v>
      </c>
      <c r="O93" s="1">
        <v>5.45</v>
      </c>
      <c r="T93" s="1">
        <v>67.0</v>
      </c>
      <c r="U93" s="1">
        <v>7.81131594469019</v>
      </c>
      <c r="V93" s="1">
        <v>1.9986840553098109</v>
      </c>
      <c r="W93" s="1">
        <v>0.1794311000890431</v>
      </c>
      <c r="Y93" s="1">
        <v>36.94444444444445</v>
      </c>
      <c r="Z93" s="1">
        <v>3.2700000000000005</v>
      </c>
    </row>
    <row r="94" ht="14.25" customHeight="1">
      <c r="A94" s="1" t="s">
        <v>1368</v>
      </c>
      <c r="B94" s="1" t="s">
        <v>33</v>
      </c>
      <c r="C94" s="1">
        <v>28.0</v>
      </c>
      <c r="D94" s="1">
        <v>5.0</v>
      </c>
      <c r="E94" s="1" t="s">
        <v>18</v>
      </c>
      <c r="F94" s="1" t="s">
        <v>19</v>
      </c>
      <c r="G94" s="1" t="s">
        <v>292</v>
      </c>
      <c r="H94" s="1" t="s">
        <v>76</v>
      </c>
      <c r="I94" s="1" t="s">
        <v>77</v>
      </c>
      <c r="J94" s="1" t="s">
        <v>125</v>
      </c>
      <c r="K94" s="1" t="s">
        <v>47</v>
      </c>
      <c r="M94" s="1">
        <v>0.0</v>
      </c>
      <c r="O94" s="1">
        <v>5.45</v>
      </c>
      <c r="T94" s="1">
        <v>68.0</v>
      </c>
      <c r="U94" s="1">
        <v>7.81131594469019</v>
      </c>
      <c r="V94" s="1">
        <v>1.9986840553098109</v>
      </c>
      <c r="W94" s="1">
        <v>0.1794311000890431</v>
      </c>
      <c r="Y94" s="1">
        <v>37.5</v>
      </c>
      <c r="Z94" s="1">
        <v>3.2700000000000005</v>
      </c>
    </row>
    <row r="95" ht="14.25" customHeight="1">
      <c r="A95" s="1" t="s">
        <v>1369</v>
      </c>
      <c r="B95" s="1" t="s">
        <v>51</v>
      </c>
      <c r="C95" s="1">
        <v>30.0</v>
      </c>
      <c r="D95" s="1">
        <v>5.0</v>
      </c>
      <c r="E95" s="1" t="s">
        <v>18</v>
      </c>
      <c r="F95" s="1" t="s">
        <v>19</v>
      </c>
      <c r="G95" s="1" t="s">
        <v>758</v>
      </c>
      <c r="H95" s="1" t="s">
        <v>18</v>
      </c>
      <c r="I95" s="1" t="s">
        <v>19</v>
      </c>
      <c r="J95" s="1" t="s">
        <v>41</v>
      </c>
      <c r="K95" s="1" t="s">
        <v>47</v>
      </c>
      <c r="M95" s="1">
        <v>0.0</v>
      </c>
      <c r="O95" s="1">
        <v>5.45</v>
      </c>
      <c r="T95" s="1">
        <v>69.0</v>
      </c>
      <c r="U95" s="1">
        <v>8.542531467534468</v>
      </c>
      <c r="V95" s="1">
        <v>0.1774685324655323</v>
      </c>
      <c r="W95" s="1">
        <v>0.01593216993295249</v>
      </c>
      <c r="Y95" s="1">
        <v>38.05555555555556</v>
      </c>
      <c r="Z95" s="1">
        <v>3.2700000000000005</v>
      </c>
    </row>
    <row r="96" ht="14.25" customHeight="1">
      <c r="A96" s="1" t="s">
        <v>1370</v>
      </c>
      <c r="B96" s="1" t="s">
        <v>51</v>
      </c>
      <c r="C96" s="1">
        <v>28.0</v>
      </c>
      <c r="D96" s="1">
        <v>5.0</v>
      </c>
      <c r="E96" s="1" t="s">
        <v>18</v>
      </c>
      <c r="F96" s="1" t="s">
        <v>19</v>
      </c>
      <c r="G96" s="1" t="s">
        <v>37</v>
      </c>
      <c r="H96" s="1" t="s">
        <v>83</v>
      </c>
      <c r="I96" s="1" t="s">
        <v>84</v>
      </c>
      <c r="J96" s="1" t="s">
        <v>207</v>
      </c>
      <c r="K96" s="1" t="s">
        <v>47</v>
      </c>
      <c r="M96" s="1">
        <v>0.0</v>
      </c>
      <c r="O96" s="1">
        <v>5.45</v>
      </c>
      <c r="T96" s="1">
        <v>70.0</v>
      </c>
      <c r="U96" s="1">
        <v>7.81131594469019</v>
      </c>
      <c r="V96" s="1">
        <v>0.908684055309811</v>
      </c>
      <c r="W96" s="1">
        <v>0.08157676509424042</v>
      </c>
      <c r="Y96" s="1">
        <v>38.611111111111114</v>
      </c>
      <c r="Z96" s="1">
        <v>3.2700000000000005</v>
      </c>
    </row>
    <row r="97" ht="14.25" customHeight="1">
      <c r="A97" s="1" t="s">
        <v>1371</v>
      </c>
      <c r="B97" s="1" t="s">
        <v>14</v>
      </c>
      <c r="C97" s="1">
        <v>21.0</v>
      </c>
      <c r="D97" s="1">
        <v>5.0</v>
      </c>
      <c r="E97" s="1" t="s">
        <v>18</v>
      </c>
      <c r="F97" s="1" t="s">
        <v>19</v>
      </c>
      <c r="G97" s="1" t="s">
        <v>41</v>
      </c>
      <c r="H97" s="1" t="s">
        <v>18</v>
      </c>
      <c r="I97" s="1" t="s">
        <v>173</v>
      </c>
      <c r="J97" s="1" t="s">
        <v>561</v>
      </c>
      <c r="K97" s="1" t="s">
        <v>47</v>
      </c>
      <c r="M97" s="1">
        <v>0.0</v>
      </c>
      <c r="O97" s="1">
        <v>5.45</v>
      </c>
      <c r="T97" s="1">
        <v>71.0</v>
      </c>
      <c r="U97" s="1">
        <v>7.81131594469019</v>
      </c>
      <c r="V97" s="1">
        <v>0.908684055309811</v>
      </c>
      <c r="W97" s="1">
        <v>0.08157676509424042</v>
      </c>
      <c r="Y97" s="1">
        <v>39.16666666666667</v>
      </c>
      <c r="Z97" s="1">
        <v>3.2700000000000005</v>
      </c>
    </row>
    <row r="98" ht="14.25" customHeight="1">
      <c r="A98" s="1" t="s">
        <v>1372</v>
      </c>
      <c r="B98" s="1" t="s">
        <v>51</v>
      </c>
      <c r="C98" s="1">
        <v>20.0</v>
      </c>
      <c r="D98" s="1">
        <v>5.0</v>
      </c>
      <c r="E98" s="1" t="s">
        <v>18</v>
      </c>
      <c r="F98" s="1" t="s">
        <v>19</v>
      </c>
      <c r="G98" s="1" t="s">
        <v>20</v>
      </c>
      <c r="H98" s="1" t="s">
        <v>44</v>
      </c>
      <c r="I98" s="1" t="s">
        <v>45</v>
      </c>
      <c r="J98" s="1" t="s">
        <v>517</v>
      </c>
      <c r="K98" s="1" t="s">
        <v>47</v>
      </c>
      <c r="M98" s="1">
        <v>0.0</v>
      </c>
      <c r="O98" s="1">
        <v>5.45</v>
      </c>
      <c r="T98" s="1">
        <v>72.0</v>
      </c>
      <c r="U98" s="1">
        <v>7.81131594469019</v>
      </c>
      <c r="V98" s="1">
        <v>0.908684055309811</v>
      </c>
      <c r="W98" s="1">
        <v>0.08157676509424042</v>
      </c>
      <c r="Y98" s="1">
        <v>39.72222222222222</v>
      </c>
      <c r="Z98" s="1">
        <v>3.2700000000000005</v>
      </c>
    </row>
    <row r="99" ht="14.25" customHeight="1">
      <c r="A99" s="1" t="s">
        <v>1373</v>
      </c>
      <c r="B99" s="1" t="s">
        <v>40</v>
      </c>
      <c r="C99" s="1">
        <v>30.0</v>
      </c>
      <c r="D99" s="1">
        <v>5.0</v>
      </c>
      <c r="E99" s="1" t="s">
        <v>18</v>
      </c>
      <c r="F99" s="1" t="s">
        <v>19</v>
      </c>
      <c r="G99" s="1" t="s">
        <v>931</v>
      </c>
      <c r="H99" s="1" t="s">
        <v>90</v>
      </c>
      <c r="I99" s="1" t="s">
        <v>91</v>
      </c>
      <c r="J99" s="1" t="s">
        <v>784</v>
      </c>
      <c r="K99" s="1" t="s">
        <v>256</v>
      </c>
      <c r="M99" s="1">
        <v>0.0</v>
      </c>
      <c r="O99" s="1">
        <v>5.45</v>
      </c>
      <c r="T99" s="1">
        <v>73.0</v>
      </c>
      <c r="U99" s="1">
        <v>7.81131594469019</v>
      </c>
      <c r="V99" s="1">
        <v>0.908684055309811</v>
      </c>
      <c r="W99" s="1">
        <v>0.08157676509424042</v>
      </c>
      <c r="Y99" s="1">
        <v>40.27777777777778</v>
      </c>
      <c r="Z99" s="1">
        <v>4.36</v>
      </c>
    </row>
    <row r="100" ht="14.25" customHeight="1">
      <c r="A100" s="1" t="s">
        <v>1374</v>
      </c>
      <c r="B100" s="1" t="s">
        <v>51</v>
      </c>
      <c r="C100" s="1">
        <v>23.0</v>
      </c>
      <c r="D100" s="1">
        <v>5.0</v>
      </c>
      <c r="E100" s="1" t="s">
        <v>18</v>
      </c>
      <c r="F100" s="1" t="s">
        <v>19</v>
      </c>
      <c r="G100" s="1" t="s">
        <v>320</v>
      </c>
      <c r="H100" s="1" t="s">
        <v>28</v>
      </c>
      <c r="I100" s="1" t="s">
        <v>29</v>
      </c>
      <c r="J100" s="1" t="s">
        <v>337</v>
      </c>
      <c r="K100" s="1" t="s">
        <v>47</v>
      </c>
      <c r="M100" s="1">
        <v>0.0</v>
      </c>
      <c r="O100" s="1">
        <v>5.45</v>
      </c>
      <c r="T100" s="1">
        <v>74.0</v>
      </c>
      <c r="U100" s="1">
        <v>12.929824604600146</v>
      </c>
      <c r="V100" s="1">
        <v>-5.299824604600145</v>
      </c>
      <c r="W100" s="1">
        <v>-0.47578973602957825</v>
      </c>
      <c r="Y100" s="1">
        <v>40.833333333333336</v>
      </c>
      <c r="Z100" s="1">
        <v>4.36</v>
      </c>
    </row>
    <row r="101" ht="14.25" customHeight="1">
      <c r="A101" s="1" t="s">
        <v>1375</v>
      </c>
      <c r="B101" s="1" t="s">
        <v>14</v>
      </c>
      <c r="C101" s="1">
        <v>23.0</v>
      </c>
      <c r="D101" s="1">
        <v>4.0</v>
      </c>
      <c r="E101" s="1" t="s">
        <v>18</v>
      </c>
      <c r="F101" s="1" t="s">
        <v>19</v>
      </c>
      <c r="G101" s="1" t="s">
        <v>320</v>
      </c>
      <c r="H101" s="1" t="s">
        <v>18</v>
      </c>
      <c r="I101" s="1" t="s">
        <v>173</v>
      </c>
      <c r="J101" s="1" t="s">
        <v>561</v>
      </c>
      <c r="K101" s="1">
        <v>3.0</v>
      </c>
      <c r="M101" s="1">
        <v>3.2700000000000005</v>
      </c>
      <c r="O101" s="1">
        <v>4.36</v>
      </c>
      <c r="T101" s="1">
        <v>75.0</v>
      </c>
      <c r="U101" s="1">
        <v>7.81131594469019</v>
      </c>
      <c r="V101" s="1">
        <v>-0.18131594469018886</v>
      </c>
      <c r="W101" s="1">
        <v>-0.016277569900562252</v>
      </c>
      <c r="Y101" s="1">
        <v>41.38888888888889</v>
      </c>
      <c r="Z101" s="1">
        <v>4.36</v>
      </c>
    </row>
    <row r="102" ht="14.25" customHeight="1">
      <c r="A102" s="1" t="s">
        <v>1376</v>
      </c>
      <c r="B102" s="1" t="s">
        <v>164</v>
      </c>
      <c r="C102" s="1">
        <v>33.0</v>
      </c>
      <c r="D102" s="1">
        <v>4.0</v>
      </c>
      <c r="E102" s="1" t="s">
        <v>18</v>
      </c>
      <c r="F102" s="1" t="s">
        <v>19</v>
      </c>
      <c r="G102" s="1" t="s">
        <v>558</v>
      </c>
      <c r="H102" s="1" t="s">
        <v>18</v>
      </c>
      <c r="I102" s="1" t="s">
        <v>19</v>
      </c>
      <c r="J102" s="1" t="s">
        <v>667</v>
      </c>
      <c r="K102" s="1">
        <v>2.0</v>
      </c>
      <c r="M102" s="1">
        <v>2.18</v>
      </c>
      <c r="O102" s="1">
        <v>4.36</v>
      </c>
      <c r="T102" s="1">
        <v>76.0</v>
      </c>
      <c r="U102" s="1">
        <v>7.81131594469019</v>
      </c>
      <c r="V102" s="1">
        <v>-0.18131594469018886</v>
      </c>
      <c r="W102" s="1">
        <v>-0.016277569900562252</v>
      </c>
      <c r="Y102" s="1">
        <v>41.94444444444445</v>
      </c>
      <c r="Z102" s="1">
        <v>4.36</v>
      </c>
    </row>
    <row r="103" ht="14.25" customHeight="1">
      <c r="A103" s="1" t="s">
        <v>1377</v>
      </c>
      <c r="B103" s="1" t="s">
        <v>164</v>
      </c>
      <c r="C103" s="1">
        <v>35.0</v>
      </c>
      <c r="D103" s="1">
        <v>4.0</v>
      </c>
      <c r="E103" s="1" t="s">
        <v>18</v>
      </c>
      <c r="F103" s="1" t="s">
        <v>19</v>
      </c>
      <c r="G103" s="1" t="s">
        <v>926</v>
      </c>
      <c r="H103" s="1" t="s">
        <v>28</v>
      </c>
      <c r="I103" s="1" t="s">
        <v>29</v>
      </c>
      <c r="J103" s="1" t="s">
        <v>337</v>
      </c>
      <c r="K103" s="1">
        <v>1.0</v>
      </c>
      <c r="M103" s="1">
        <v>1.09</v>
      </c>
      <c r="O103" s="1">
        <v>4.36</v>
      </c>
      <c r="T103" s="1">
        <v>77.0</v>
      </c>
      <c r="U103" s="1">
        <v>7.81131594469019</v>
      </c>
      <c r="V103" s="1">
        <v>-0.18131594469018886</v>
      </c>
      <c r="W103" s="1">
        <v>-0.016277569900562252</v>
      </c>
      <c r="Y103" s="1">
        <v>42.5</v>
      </c>
      <c r="Z103" s="1">
        <v>4.36</v>
      </c>
    </row>
    <row r="104" ht="14.25" customHeight="1">
      <c r="A104" s="1" t="s">
        <v>1378</v>
      </c>
      <c r="B104" s="1" t="s">
        <v>14</v>
      </c>
      <c r="C104" s="1">
        <v>35.0</v>
      </c>
      <c r="D104" s="1">
        <v>4.0</v>
      </c>
      <c r="E104" s="1" t="s">
        <v>18</v>
      </c>
      <c r="F104" s="1" t="s">
        <v>19</v>
      </c>
      <c r="G104" s="1" t="s">
        <v>667</v>
      </c>
      <c r="H104" s="1" t="s">
        <v>90</v>
      </c>
      <c r="I104" s="1" t="s">
        <v>91</v>
      </c>
      <c r="J104" s="1" t="s">
        <v>92</v>
      </c>
      <c r="K104" s="1" t="s">
        <v>56</v>
      </c>
      <c r="M104" s="1">
        <v>0.0</v>
      </c>
      <c r="O104" s="1">
        <v>4.36</v>
      </c>
      <c r="T104" s="1">
        <v>78.0</v>
      </c>
      <c r="U104" s="1">
        <v>10.004962513223028</v>
      </c>
      <c r="V104" s="1">
        <v>-3.4649625132230266</v>
      </c>
      <c r="W104" s="1">
        <v>-0.3110656903792289</v>
      </c>
      <c r="Y104" s="1">
        <v>43.05555555555556</v>
      </c>
      <c r="Z104" s="1">
        <v>4.36</v>
      </c>
    </row>
    <row r="105" ht="14.25" customHeight="1">
      <c r="A105" s="1" t="s">
        <v>1379</v>
      </c>
      <c r="B105" s="1" t="s">
        <v>133</v>
      </c>
      <c r="C105" s="1">
        <v>25.0</v>
      </c>
      <c r="D105" s="1">
        <v>4.0</v>
      </c>
      <c r="E105" s="1" t="s">
        <v>18</v>
      </c>
      <c r="F105" s="1" t="s">
        <v>19</v>
      </c>
      <c r="G105" s="1" t="s">
        <v>150</v>
      </c>
      <c r="H105" s="1" t="s">
        <v>44</v>
      </c>
      <c r="I105" s="1" t="s">
        <v>45</v>
      </c>
      <c r="J105" s="1" t="s">
        <v>600</v>
      </c>
      <c r="K105" s="1" t="s">
        <v>56</v>
      </c>
      <c r="M105" s="1">
        <v>0.0</v>
      </c>
      <c r="O105" s="1">
        <v>4.36</v>
      </c>
      <c r="T105" s="1">
        <v>79.0</v>
      </c>
      <c r="U105" s="1">
        <v>11.467393558911587</v>
      </c>
      <c r="V105" s="1">
        <v>-4.927393558911586</v>
      </c>
      <c r="W105" s="1">
        <v>-0.4423548807018049</v>
      </c>
      <c r="Y105" s="1">
        <v>43.611111111111114</v>
      </c>
      <c r="Z105" s="1">
        <v>4.36</v>
      </c>
    </row>
    <row r="106" ht="14.25" customHeight="1">
      <c r="A106" s="1" t="s">
        <v>1380</v>
      </c>
      <c r="B106" s="1" t="s">
        <v>51</v>
      </c>
      <c r="C106" s="1">
        <v>21.0</v>
      </c>
      <c r="D106" s="1">
        <v>4.0</v>
      </c>
      <c r="E106" s="1" t="s">
        <v>18</v>
      </c>
      <c r="F106" s="1" t="s">
        <v>19</v>
      </c>
      <c r="G106" s="1" t="s">
        <v>20</v>
      </c>
      <c r="H106" s="1" t="s">
        <v>18</v>
      </c>
      <c r="I106" s="1" t="s">
        <v>173</v>
      </c>
      <c r="J106" s="1" t="s">
        <v>623</v>
      </c>
      <c r="K106" s="1" t="s">
        <v>47</v>
      </c>
      <c r="M106" s="1">
        <v>0.0</v>
      </c>
      <c r="O106" s="1">
        <v>4.36</v>
      </c>
      <c r="T106" s="1">
        <v>80.0</v>
      </c>
      <c r="U106" s="1">
        <v>9.273746990378749</v>
      </c>
      <c r="V106" s="1">
        <v>-2.733746990378748</v>
      </c>
      <c r="W106" s="1">
        <v>-0.24542109521794095</v>
      </c>
      <c r="Y106" s="1">
        <v>44.16666666666667</v>
      </c>
      <c r="Z106" s="1">
        <v>4.36</v>
      </c>
    </row>
    <row r="107" ht="14.25" customHeight="1">
      <c r="A107" s="1" t="s">
        <v>1381</v>
      </c>
      <c r="B107" s="1" t="s">
        <v>23</v>
      </c>
      <c r="C107" s="1">
        <v>24.0</v>
      </c>
      <c r="D107" s="1">
        <v>4.0</v>
      </c>
      <c r="E107" s="1" t="s">
        <v>18</v>
      </c>
      <c r="F107" s="1" t="s">
        <v>19</v>
      </c>
      <c r="G107" s="1" t="s">
        <v>926</v>
      </c>
      <c r="H107" s="1" t="s">
        <v>18</v>
      </c>
      <c r="I107" s="1" t="s">
        <v>173</v>
      </c>
      <c r="J107" s="1" t="s">
        <v>406</v>
      </c>
      <c r="K107" s="1" t="s">
        <v>47</v>
      </c>
      <c r="M107" s="1">
        <v>0.0</v>
      </c>
      <c r="O107" s="1">
        <v>4.36</v>
      </c>
      <c r="T107" s="1">
        <v>81.0</v>
      </c>
      <c r="U107" s="1">
        <v>9.273746990378749</v>
      </c>
      <c r="V107" s="1">
        <v>-2.733746990378748</v>
      </c>
      <c r="W107" s="1">
        <v>-0.24542109521794095</v>
      </c>
      <c r="Y107" s="1">
        <v>44.72222222222222</v>
      </c>
      <c r="Z107" s="1">
        <v>4.36</v>
      </c>
    </row>
    <row r="108" ht="14.25" customHeight="1">
      <c r="A108" s="1" t="s">
        <v>1382</v>
      </c>
      <c r="B108" s="1" t="s">
        <v>40</v>
      </c>
      <c r="C108" s="1">
        <v>32.0</v>
      </c>
      <c r="D108" s="1">
        <v>4.0</v>
      </c>
      <c r="E108" s="1" t="s">
        <v>18</v>
      </c>
      <c r="F108" s="1" t="s">
        <v>19</v>
      </c>
      <c r="G108" s="1" t="s">
        <v>565</v>
      </c>
      <c r="H108" s="1" t="s">
        <v>18</v>
      </c>
      <c r="I108" s="1" t="s">
        <v>19</v>
      </c>
      <c r="J108" s="1" t="s">
        <v>310</v>
      </c>
      <c r="K108" s="1" t="s">
        <v>56</v>
      </c>
      <c r="M108" s="1">
        <v>0.0</v>
      </c>
      <c r="O108" s="1">
        <v>4.36</v>
      </c>
      <c r="T108" s="1">
        <v>82.0</v>
      </c>
      <c r="U108" s="1">
        <v>7.81131594469019</v>
      </c>
      <c r="V108" s="1">
        <v>-1.2713159446901887</v>
      </c>
      <c r="W108" s="1">
        <v>-0.11413190489536493</v>
      </c>
      <c r="Y108" s="1">
        <v>45.27777777777778</v>
      </c>
      <c r="Z108" s="1">
        <v>4.36</v>
      </c>
    </row>
    <row r="109" ht="14.25" customHeight="1">
      <c r="A109" s="1" t="s">
        <v>1383</v>
      </c>
      <c r="B109" s="1" t="s">
        <v>133</v>
      </c>
      <c r="C109" s="1">
        <v>21.0</v>
      </c>
      <c r="D109" s="1">
        <v>4.0</v>
      </c>
      <c r="E109" s="1" t="s">
        <v>18</v>
      </c>
      <c r="F109" s="1" t="s">
        <v>19</v>
      </c>
      <c r="G109" s="1" t="s">
        <v>1084</v>
      </c>
      <c r="H109" s="1" t="s">
        <v>28</v>
      </c>
      <c r="I109" s="1" t="s">
        <v>29</v>
      </c>
      <c r="J109" s="1" t="s">
        <v>55</v>
      </c>
      <c r="K109" s="1" t="s">
        <v>47</v>
      </c>
      <c r="M109" s="1">
        <v>0.0</v>
      </c>
      <c r="O109" s="1">
        <v>4.36</v>
      </c>
      <c r="T109" s="1">
        <v>83.0</v>
      </c>
      <c r="U109" s="1">
        <v>7.81131594469019</v>
      </c>
      <c r="V109" s="1">
        <v>-1.2713159446901887</v>
      </c>
      <c r="W109" s="1">
        <v>-0.11413190489536493</v>
      </c>
      <c r="Y109" s="1">
        <v>45.833333333333336</v>
      </c>
      <c r="Z109" s="1">
        <v>5.45</v>
      </c>
    </row>
    <row r="110" ht="14.25" customHeight="1">
      <c r="A110" s="1" t="s">
        <v>1384</v>
      </c>
      <c r="B110" s="1" t="s">
        <v>51</v>
      </c>
      <c r="C110" s="1">
        <v>27.0</v>
      </c>
      <c r="D110" s="1">
        <v>4.0</v>
      </c>
      <c r="E110" s="1" t="s">
        <v>18</v>
      </c>
      <c r="F110" s="1" t="s">
        <v>19</v>
      </c>
      <c r="G110" s="1" t="s">
        <v>411</v>
      </c>
      <c r="H110" s="1" t="s">
        <v>18</v>
      </c>
      <c r="I110" s="1" t="s">
        <v>173</v>
      </c>
      <c r="J110" s="1" t="s">
        <v>406</v>
      </c>
      <c r="K110" s="1" t="s">
        <v>47</v>
      </c>
      <c r="M110" s="1">
        <v>0.0</v>
      </c>
      <c r="O110" s="1">
        <v>4.36</v>
      </c>
      <c r="T110" s="1">
        <v>84.0</v>
      </c>
      <c r="U110" s="1">
        <v>7.81131594469019</v>
      </c>
      <c r="V110" s="1">
        <v>-1.2713159446901887</v>
      </c>
      <c r="W110" s="1">
        <v>-0.11413190489536493</v>
      </c>
      <c r="Y110" s="1">
        <v>46.38888888888889</v>
      </c>
      <c r="Z110" s="1">
        <v>5.45</v>
      </c>
    </row>
    <row r="111" ht="14.25" customHeight="1">
      <c r="A111" s="1" t="s">
        <v>1385</v>
      </c>
      <c r="B111" s="1" t="s">
        <v>65</v>
      </c>
      <c r="C111" s="1">
        <v>21.0</v>
      </c>
      <c r="D111" s="1">
        <v>3.0</v>
      </c>
      <c r="E111" s="1" t="s">
        <v>18</v>
      </c>
      <c r="F111" s="1" t="s">
        <v>19</v>
      </c>
      <c r="G111" s="1" t="s">
        <v>282</v>
      </c>
      <c r="H111" s="1" t="s">
        <v>18</v>
      </c>
      <c r="I111" s="1" t="s">
        <v>173</v>
      </c>
      <c r="J111" s="1" t="s">
        <v>1024</v>
      </c>
      <c r="K111" s="1" t="s">
        <v>256</v>
      </c>
      <c r="M111" s="1">
        <v>0.0</v>
      </c>
      <c r="O111" s="1">
        <v>3.2700000000000005</v>
      </c>
      <c r="T111" s="1">
        <v>85.0</v>
      </c>
      <c r="U111" s="1">
        <v>7.81131594469019</v>
      </c>
      <c r="V111" s="1">
        <v>-1.2713159446901887</v>
      </c>
      <c r="W111" s="1">
        <v>-0.11413190489536493</v>
      </c>
      <c r="Y111" s="1">
        <v>46.94444444444445</v>
      </c>
      <c r="Z111" s="1">
        <v>5.45</v>
      </c>
    </row>
    <row r="112" ht="14.25" customHeight="1">
      <c r="A112" s="1" t="s">
        <v>1386</v>
      </c>
      <c r="B112" s="1" t="s">
        <v>14</v>
      </c>
      <c r="C112" s="1">
        <v>24.0</v>
      </c>
      <c r="D112" s="1">
        <v>3.0</v>
      </c>
      <c r="E112" s="1" t="s">
        <v>18</v>
      </c>
      <c r="F112" s="1" t="s">
        <v>19</v>
      </c>
      <c r="G112" s="1" t="s">
        <v>25</v>
      </c>
      <c r="H112" s="1" t="s">
        <v>83</v>
      </c>
      <c r="I112" s="1" t="s">
        <v>379</v>
      </c>
      <c r="J112" s="1" t="s">
        <v>454</v>
      </c>
      <c r="K112" s="1" t="s">
        <v>256</v>
      </c>
      <c r="M112" s="1">
        <v>0.0</v>
      </c>
      <c r="O112" s="1">
        <v>3.2700000000000005</v>
      </c>
      <c r="T112" s="1">
        <v>86.0</v>
      </c>
      <c r="U112" s="1">
        <v>11.467393558911587</v>
      </c>
      <c r="V112" s="1">
        <v>-6.017393558911587</v>
      </c>
      <c r="W112" s="1">
        <v>-0.5402092156966076</v>
      </c>
      <c r="Y112" s="1">
        <v>47.5</v>
      </c>
      <c r="Z112" s="1">
        <v>5.45</v>
      </c>
    </row>
    <row r="113" ht="14.25" customHeight="1">
      <c r="A113" s="1" t="s">
        <v>1387</v>
      </c>
      <c r="B113" s="1" t="s">
        <v>96</v>
      </c>
      <c r="C113" s="1">
        <v>22.0</v>
      </c>
      <c r="D113" s="1">
        <v>3.0</v>
      </c>
      <c r="E113" s="1" t="s">
        <v>18</v>
      </c>
      <c r="F113" s="1" t="s">
        <v>19</v>
      </c>
      <c r="G113" s="1" t="s">
        <v>667</v>
      </c>
      <c r="H113" s="1" t="s">
        <v>18</v>
      </c>
      <c r="I113" s="1" t="s">
        <v>173</v>
      </c>
      <c r="J113" s="1" t="s">
        <v>599</v>
      </c>
      <c r="K113" s="1" t="s">
        <v>256</v>
      </c>
      <c r="M113" s="1">
        <v>0.0</v>
      </c>
      <c r="O113" s="1">
        <v>3.2700000000000005</v>
      </c>
      <c r="T113" s="1">
        <v>87.0</v>
      </c>
      <c r="U113" s="1">
        <v>11.467393558911587</v>
      </c>
      <c r="V113" s="1">
        <v>-9.287393558911587</v>
      </c>
      <c r="W113" s="1">
        <v>-0.8337722206810158</v>
      </c>
      <c r="Y113" s="1">
        <v>48.05555555555556</v>
      </c>
      <c r="Z113" s="1">
        <v>5.45</v>
      </c>
    </row>
    <row r="114" ht="14.25" customHeight="1">
      <c r="A114" s="1" t="s">
        <v>1388</v>
      </c>
      <c r="B114" s="1" t="s">
        <v>164</v>
      </c>
      <c r="C114" s="1">
        <v>23.0</v>
      </c>
      <c r="D114" s="1">
        <v>2.0</v>
      </c>
      <c r="E114" s="1" t="s">
        <v>18</v>
      </c>
      <c r="F114" s="1" t="s">
        <v>19</v>
      </c>
      <c r="G114" s="1" t="s">
        <v>1084</v>
      </c>
      <c r="H114" s="1" t="s">
        <v>18</v>
      </c>
      <c r="I114" s="1" t="s">
        <v>173</v>
      </c>
      <c r="J114" s="1" t="s">
        <v>552</v>
      </c>
      <c r="K114" s="1">
        <v>3.0</v>
      </c>
      <c r="M114" s="1">
        <v>3.2700000000000005</v>
      </c>
      <c r="O114" s="1">
        <v>2.18</v>
      </c>
      <c r="T114" s="1">
        <v>88.0</v>
      </c>
      <c r="U114" s="1">
        <v>11.467393558911587</v>
      </c>
      <c r="V114" s="1">
        <v>-6.017393558911587</v>
      </c>
      <c r="W114" s="1">
        <v>-0.5402092156966076</v>
      </c>
      <c r="Y114" s="1">
        <v>48.611111111111114</v>
      </c>
      <c r="Z114" s="1">
        <v>5.45</v>
      </c>
    </row>
    <row r="115" ht="14.25" customHeight="1">
      <c r="A115" s="1" t="s">
        <v>1389</v>
      </c>
      <c r="B115" s="1" t="s">
        <v>51</v>
      </c>
      <c r="C115" s="1">
        <v>25.0</v>
      </c>
      <c r="D115" s="1">
        <v>3.0</v>
      </c>
      <c r="E115" s="1" t="s">
        <v>18</v>
      </c>
      <c r="F115" s="1" t="s">
        <v>19</v>
      </c>
      <c r="G115" s="1" t="s">
        <v>758</v>
      </c>
      <c r="H115" s="1" t="s">
        <v>18</v>
      </c>
      <c r="I115" s="1" t="s">
        <v>173</v>
      </c>
      <c r="J115" s="1" t="s">
        <v>561</v>
      </c>
      <c r="K115" s="1">
        <v>2.0</v>
      </c>
      <c r="M115" s="1">
        <v>2.18</v>
      </c>
      <c r="O115" s="1">
        <v>3.2700000000000005</v>
      </c>
      <c r="T115" s="1">
        <v>89.0</v>
      </c>
      <c r="U115" s="1">
        <v>7.81131594469019</v>
      </c>
      <c r="V115" s="1">
        <v>-2.3613159446901895</v>
      </c>
      <c r="W115" s="1">
        <v>-0.21198623989016768</v>
      </c>
      <c r="Y115" s="1">
        <v>49.16666666666667</v>
      </c>
      <c r="Z115" s="1">
        <v>5.45</v>
      </c>
    </row>
    <row r="116" ht="14.25" customHeight="1">
      <c r="A116" s="1" t="s">
        <v>1390</v>
      </c>
      <c r="B116" s="1" t="s">
        <v>51</v>
      </c>
      <c r="C116" s="1">
        <v>19.0</v>
      </c>
      <c r="D116" s="1">
        <v>3.0</v>
      </c>
      <c r="E116" s="1" t="s">
        <v>18</v>
      </c>
      <c r="F116" s="1" t="s">
        <v>19</v>
      </c>
      <c r="G116" s="1" t="s">
        <v>673</v>
      </c>
      <c r="H116" s="1" t="s">
        <v>18</v>
      </c>
      <c r="I116" s="1" t="s">
        <v>173</v>
      </c>
      <c r="J116" s="1" t="s">
        <v>586</v>
      </c>
      <c r="K116" s="1" t="s">
        <v>47</v>
      </c>
      <c r="M116" s="1">
        <v>0.0</v>
      </c>
      <c r="O116" s="1">
        <v>3.2700000000000005</v>
      </c>
      <c r="T116" s="1">
        <v>90.0</v>
      </c>
      <c r="U116" s="1">
        <v>7.81131594469019</v>
      </c>
      <c r="V116" s="1">
        <v>-2.3613159446901895</v>
      </c>
      <c r="W116" s="1">
        <v>-0.21198623989016768</v>
      </c>
      <c r="Y116" s="1">
        <v>49.72222222222223</v>
      </c>
      <c r="Z116" s="1">
        <v>5.45</v>
      </c>
    </row>
    <row r="117" ht="14.25" customHeight="1">
      <c r="A117" s="1" t="s">
        <v>1391</v>
      </c>
      <c r="B117" s="1" t="s">
        <v>51</v>
      </c>
      <c r="C117" s="1">
        <v>20.0</v>
      </c>
      <c r="D117" s="1">
        <v>3.0</v>
      </c>
      <c r="E117" s="1" t="s">
        <v>18</v>
      </c>
      <c r="F117" s="1" t="s">
        <v>19</v>
      </c>
      <c r="G117" s="1" t="s">
        <v>150</v>
      </c>
      <c r="H117" s="1" t="s">
        <v>97</v>
      </c>
      <c r="I117" s="1" t="s">
        <v>98</v>
      </c>
      <c r="J117" s="1" t="s">
        <v>685</v>
      </c>
      <c r="K117" s="1" t="s">
        <v>47</v>
      </c>
      <c r="M117" s="1">
        <v>0.0</v>
      </c>
      <c r="O117" s="1">
        <v>3.2700000000000005</v>
      </c>
      <c r="T117" s="1">
        <v>91.0</v>
      </c>
      <c r="U117" s="1">
        <v>7.81131594469019</v>
      </c>
      <c r="V117" s="1">
        <v>-2.3613159446901895</v>
      </c>
      <c r="W117" s="1">
        <v>-0.21198623989016768</v>
      </c>
      <c r="Y117" s="1">
        <v>50.27777777777778</v>
      </c>
      <c r="Z117" s="1">
        <v>5.45</v>
      </c>
    </row>
    <row r="118" ht="14.25" customHeight="1">
      <c r="A118" s="1" t="s">
        <v>1392</v>
      </c>
      <c r="B118" s="1" t="s">
        <v>65</v>
      </c>
      <c r="C118" s="1">
        <v>20.0</v>
      </c>
      <c r="D118" s="1">
        <v>3.0</v>
      </c>
      <c r="E118" s="1" t="s">
        <v>18</v>
      </c>
      <c r="F118" s="1" t="s">
        <v>19</v>
      </c>
      <c r="G118" s="1" t="s">
        <v>411</v>
      </c>
      <c r="H118" s="1" t="s">
        <v>569</v>
      </c>
      <c r="I118" s="1" t="s">
        <v>173</v>
      </c>
      <c r="J118" s="1" t="s">
        <v>591</v>
      </c>
      <c r="K118" s="1" t="s">
        <v>47</v>
      </c>
      <c r="M118" s="1">
        <v>0.0</v>
      </c>
      <c r="O118" s="1">
        <v>3.2700000000000005</v>
      </c>
      <c r="T118" s="1">
        <v>92.0</v>
      </c>
      <c r="U118" s="1">
        <v>7.81131594469019</v>
      </c>
      <c r="V118" s="1">
        <v>-2.3613159446901895</v>
      </c>
      <c r="W118" s="1">
        <v>-0.21198623989016768</v>
      </c>
      <c r="Y118" s="1">
        <v>50.833333333333336</v>
      </c>
      <c r="Z118" s="1">
        <v>5.45</v>
      </c>
    </row>
    <row r="119" ht="14.25" customHeight="1">
      <c r="A119" s="1" t="s">
        <v>1393</v>
      </c>
      <c r="B119" s="1" t="s">
        <v>164</v>
      </c>
      <c r="C119" s="1">
        <v>18.0</v>
      </c>
      <c r="D119" s="1">
        <v>3.0</v>
      </c>
      <c r="E119" s="1" t="s">
        <v>18</v>
      </c>
      <c r="F119" s="1" t="s">
        <v>19</v>
      </c>
      <c r="G119" s="1" t="s">
        <v>289</v>
      </c>
      <c r="H119" s="1" t="s">
        <v>209</v>
      </c>
      <c r="I119" s="1" t="s">
        <v>210</v>
      </c>
      <c r="J119" s="1" t="s">
        <v>1394</v>
      </c>
      <c r="K119" s="1" t="s">
        <v>47</v>
      </c>
      <c r="M119" s="1">
        <v>0.0</v>
      </c>
      <c r="O119" s="1">
        <v>3.2700000000000005</v>
      </c>
      <c r="T119" s="1">
        <v>93.0</v>
      </c>
      <c r="U119" s="1">
        <v>7.81131594469019</v>
      </c>
      <c r="V119" s="1">
        <v>-2.3613159446901895</v>
      </c>
      <c r="W119" s="1">
        <v>-0.21198623989016768</v>
      </c>
      <c r="Y119" s="1">
        <v>51.38888888888889</v>
      </c>
      <c r="Z119" s="1">
        <v>5.45</v>
      </c>
    </row>
    <row r="120" ht="14.25" customHeight="1">
      <c r="A120" s="1" t="s">
        <v>1395</v>
      </c>
      <c r="B120" s="1" t="s">
        <v>14</v>
      </c>
      <c r="C120" s="1">
        <v>24.0</v>
      </c>
      <c r="D120" s="1">
        <v>3.0</v>
      </c>
      <c r="E120" s="1" t="s">
        <v>18</v>
      </c>
      <c r="F120" s="1" t="s">
        <v>19</v>
      </c>
      <c r="G120" s="1" t="s">
        <v>1084</v>
      </c>
      <c r="H120" s="1" t="s">
        <v>66</v>
      </c>
      <c r="I120" s="1" t="s">
        <v>67</v>
      </c>
      <c r="J120" s="1" t="s">
        <v>1396</v>
      </c>
      <c r="K120" s="1" t="s">
        <v>47</v>
      </c>
      <c r="M120" s="1">
        <v>0.0</v>
      </c>
      <c r="O120" s="1">
        <v>3.2700000000000005</v>
      </c>
      <c r="T120" s="1">
        <v>94.0</v>
      </c>
      <c r="U120" s="1">
        <v>7.81131594469019</v>
      </c>
      <c r="V120" s="1">
        <v>-2.3613159446901895</v>
      </c>
      <c r="W120" s="1">
        <v>-0.21198623989016768</v>
      </c>
      <c r="Y120" s="1">
        <v>51.94444444444445</v>
      </c>
      <c r="Z120" s="1">
        <v>5.45</v>
      </c>
    </row>
    <row r="121" ht="14.25" customHeight="1">
      <c r="A121" s="1" t="s">
        <v>1397</v>
      </c>
      <c r="B121" s="1" t="s">
        <v>33</v>
      </c>
      <c r="C121" s="1">
        <v>28.0</v>
      </c>
      <c r="D121" s="1">
        <v>3.0</v>
      </c>
      <c r="E121" s="1" t="s">
        <v>18</v>
      </c>
      <c r="F121" s="1" t="s">
        <v>19</v>
      </c>
      <c r="G121" s="1" t="s">
        <v>41</v>
      </c>
      <c r="H121" s="1" t="s">
        <v>28</v>
      </c>
      <c r="I121" s="1" t="s">
        <v>29</v>
      </c>
      <c r="J121" s="1" t="s">
        <v>337</v>
      </c>
      <c r="K121" s="1" t="s">
        <v>47</v>
      </c>
      <c r="M121" s="1">
        <v>0.0</v>
      </c>
      <c r="O121" s="1">
        <v>3.2700000000000005</v>
      </c>
      <c r="T121" s="1">
        <v>95.0</v>
      </c>
      <c r="U121" s="1">
        <v>7.81131594469019</v>
      </c>
      <c r="V121" s="1">
        <v>-2.3613159446901895</v>
      </c>
      <c r="W121" s="1">
        <v>-0.21198623989016768</v>
      </c>
      <c r="Y121" s="1">
        <v>52.5</v>
      </c>
      <c r="Z121" s="1">
        <v>5.45</v>
      </c>
    </row>
    <row r="122" ht="14.25" customHeight="1">
      <c r="A122" s="1" t="s">
        <v>1398</v>
      </c>
      <c r="B122" s="1" t="s">
        <v>14</v>
      </c>
      <c r="C122" s="1">
        <v>22.0</v>
      </c>
      <c r="D122" s="1">
        <v>3.0</v>
      </c>
      <c r="E122" s="1" t="s">
        <v>18</v>
      </c>
      <c r="F122" s="1" t="s">
        <v>19</v>
      </c>
      <c r="G122" s="1" t="s">
        <v>320</v>
      </c>
      <c r="H122" s="1" t="s">
        <v>18</v>
      </c>
      <c r="I122" s="1" t="s">
        <v>173</v>
      </c>
      <c r="J122" s="1" t="s">
        <v>552</v>
      </c>
      <c r="K122" s="1" t="s">
        <v>47</v>
      </c>
      <c r="M122" s="1">
        <v>0.0</v>
      </c>
      <c r="O122" s="1">
        <v>3.2700000000000005</v>
      </c>
      <c r="T122" s="1">
        <v>96.0</v>
      </c>
      <c r="U122" s="1">
        <v>7.81131594469019</v>
      </c>
      <c r="V122" s="1">
        <v>-2.3613159446901895</v>
      </c>
      <c r="W122" s="1">
        <v>-0.21198623989016768</v>
      </c>
      <c r="Y122" s="1">
        <v>53.05555555555556</v>
      </c>
      <c r="Z122" s="1">
        <v>5.45</v>
      </c>
    </row>
    <row r="123" ht="14.25" customHeight="1">
      <c r="A123" s="1" t="s">
        <v>1399</v>
      </c>
      <c r="B123" s="1" t="s">
        <v>51</v>
      </c>
      <c r="C123" s="1">
        <v>26.0</v>
      </c>
      <c r="D123" s="1">
        <v>2.0</v>
      </c>
      <c r="E123" s="1" t="s">
        <v>18</v>
      </c>
      <c r="F123" s="1" t="s">
        <v>19</v>
      </c>
      <c r="G123" s="1" t="s">
        <v>20</v>
      </c>
      <c r="H123" s="1" t="s">
        <v>114</v>
      </c>
      <c r="I123" s="1" t="s">
        <v>115</v>
      </c>
      <c r="J123" s="1" t="s">
        <v>1152</v>
      </c>
      <c r="K123" s="1">
        <v>4.0</v>
      </c>
      <c r="M123" s="1">
        <v>4.36</v>
      </c>
      <c r="O123" s="1">
        <v>2.18</v>
      </c>
      <c r="T123" s="1">
        <v>97.0</v>
      </c>
      <c r="U123" s="1">
        <v>7.81131594469019</v>
      </c>
      <c r="V123" s="1">
        <v>-2.3613159446901895</v>
      </c>
      <c r="W123" s="1">
        <v>-0.21198623989016768</v>
      </c>
      <c r="Y123" s="1">
        <v>53.611111111111114</v>
      </c>
      <c r="Z123" s="1">
        <v>6.540000000000001</v>
      </c>
    </row>
    <row r="124" ht="14.25" customHeight="1">
      <c r="A124" s="1" t="s">
        <v>1400</v>
      </c>
      <c r="B124" s="1" t="s">
        <v>96</v>
      </c>
      <c r="C124" s="1">
        <v>32.0</v>
      </c>
      <c r="D124" s="1">
        <v>2.0</v>
      </c>
      <c r="E124" s="1" t="s">
        <v>18</v>
      </c>
      <c r="F124" s="1" t="s">
        <v>19</v>
      </c>
      <c r="G124" s="1" t="s">
        <v>292</v>
      </c>
      <c r="H124" s="1" t="s">
        <v>169</v>
      </c>
      <c r="I124" s="1" t="s">
        <v>170</v>
      </c>
      <c r="J124" s="1" t="s">
        <v>1401</v>
      </c>
      <c r="K124" s="1" t="s">
        <v>56</v>
      </c>
      <c r="M124" s="1">
        <v>0.0</v>
      </c>
      <c r="O124" s="1">
        <v>2.18</v>
      </c>
      <c r="T124" s="1">
        <v>98.0</v>
      </c>
      <c r="U124" s="1">
        <v>7.81131594469019</v>
      </c>
      <c r="V124" s="1">
        <v>-2.3613159446901895</v>
      </c>
      <c r="W124" s="1">
        <v>-0.21198623989016768</v>
      </c>
      <c r="Y124" s="1">
        <v>54.16666666666667</v>
      </c>
      <c r="Z124" s="1">
        <v>6.540000000000001</v>
      </c>
    </row>
    <row r="125" ht="14.25" customHeight="1">
      <c r="A125" s="1" t="s">
        <v>1402</v>
      </c>
      <c r="B125" s="1" t="s">
        <v>51</v>
      </c>
      <c r="C125" s="1">
        <v>28.0</v>
      </c>
      <c r="D125" s="1">
        <v>2.0</v>
      </c>
      <c r="E125" s="1" t="s">
        <v>18</v>
      </c>
      <c r="F125" s="1" t="s">
        <v>19</v>
      </c>
      <c r="G125" s="1" t="s">
        <v>41</v>
      </c>
      <c r="H125" s="1" t="s">
        <v>18</v>
      </c>
      <c r="I125" s="1" t="s">
        <v>633</v>
      </c>
      <c r="J125" s="1" t="s">
        <v>1403</v>
      </c>
      <c r="K125" s="1" t="s">
        <v>56</v>
      </c>
      <c r="M125" s="1">
        <v>0.0</v>
      </c>
      <c r="O125" s="1">
        <v>2.18</v>
      </c>
      <c r="T125" s="1">
        <v>99.0</v>
      </c>
      <c r="U125" s="1">
        <v>7.81131594469019</v>
      </c>
      <c r="V125" s="1">
        <v>-2.3613159446901895</v>
      </c>
      <c r="W125" s="1">
        <v>-0.21198623989016768</v>
      </c>
      <c r="Y125" s="1">
        <v>54.72222222222223</v>
      </c>
      <c r="Z125" s="1">
        <v>6.540000000000001</v>
      </c>
    </row>
    <row r="126" ht="14.25" customHeight="1">
      <c r="A126" s="1" t="s">
        <v>1404</v>
      </c>
      <c r="B126" s="1" t="s">
        <v>51</v>
      </c>
      <c r="C126" s="1">
        <v>21.0</v>
      </c>
      <c r="D126" s="1">
        <v>2.0</v>
      </c>
      <c r="E126" s="1" t="s">
        <v>18</v>
      </c>
      <c r="F126" s="1" t="s">
        <v>19</v>
      </c>
      <c r="G126" s="1" t="s">
        <v>310</v>
      </c>
      <c r="H126" s="1" t="s">
        <v>18</v>
      </c>
      <c r="I126" s="1" t="s">
        <v>173</v>
      </c>
      <c r="J126" s="1" t="s">
        <v>646</v>
      </c>
      <c r="K126" s="1" t="s">
        <v>47</v>
      </c>
      <c r="M126" s="1">
        <v>0.0</v>
      </c>
      <c r="O126" s="1">
        <v>2.18</v>
      </c>
      <c r="T126" s="1">
        <v>100.0</v>
      </c>
      <c r="U126" s="1">
        <v>10.004962513223028</v>
      </c>
      <c r="V126" s="1">
        <v>-5.644962513223027</v>
      </c>
      <c r="W126" s="1">
        <v>-0.5067743603688343</v>
      </c>
      <c r="Y126" s="1">
        <v>55.27777777777778</v>
      </c>
      <c r="Z126" s="1">
        <v>6.540000000000001</v>
      </c>
    </row>
    <row r="127" ht="14.25" customHeight="1">
      <c r="A127" s="1" t="s">
        <v>1405</v>
      </c>
      <c r="B127" s="1" t="s">
        <v>23</v>
      </c>
      <c r="C127" s="1">
        <v>22.0</v>
      </c>
      <c r="D127" s="1">
        <v>2.0</v>
      </c>
      <c r="E127" s="1" t="s">
        <v>18</v>
      </c>
      <c r="F127" s="1" t="s">
        <v>19</v>
      </c>
      <c r="G127" s="1" t="s">
        <v>673</v>
      </c>
      <c r="H127" s="1" t="s">
        <v>18</v>
      </c>
      <c r="I127" s="1" t="s">
        <v>173</v>
      </c>
      <c r="J127" s="1" t="s">
        <v>586</v>
      </c>
      <c r="K127" s="1" t="s">
        <v>47</v>
      </c>
      <c r="M127" s="1">
        <v>0.0</v>
      </c>
      <c r="O127" s="1">
        <v>2.18</v>
      </c>
      <c r="T127" s="1">
        <v>101.0</v>
      </c>
      <c r="U127" s="1">
        <v>9.273746990378749</v>
      </c>
      <c r="V127" s="1">
        <v>-4.9137469903787485</v>
      </c>
      <c r="W127" s="1">
        <v>-0.4411297652075464</v>
      </c>
      <c r="Y127" s="1">
        <v>55.833333333333336</v>
      </c>
      <c r="Z127" s="1">
        <v>6.540000000000001</v>
      </c>
    </row>
    <row r="128" ht="14.25" customHeight="1">
      <c r="A128" s="1" t="s">
        <v>1406</v>
      </c>
      <c r="B128" s="1" t="s">
        <v>65</v>
      </c>
      <c r="C128" s="1">
        <v>27.0</v>
      </c>
      <c r="D128" s="1">
        <v>2.0</v>
      </c>
      <c r="E128" s="1" t="s">
        <v>1351</v>
      </c>
      <c r="F128" s="1" t="s">
        <v>19</v>
      </c>
      <c r="G128" s="1" t="s">
        <v>1352</v>
      </c>
      <c r="H128" s="1" t="s">
        <v>169</v>
      </c>
      <c r="I128" s="1" t="s">
        <v>170</v>
      </c>
      <c r="J128" s="1" t="s">
        <v>1407</v>
      </c>
      <c r="K128" s="1" t="s">
        <v>56</v>
      </c>
      <c r="M128" s="1">
        <v>0.0</v>
      </c>
      <c r="O128" s="1">
        <v>2.18</v>
      </c>
      <c r="T128" s="1">
        <v>102.0</v>
      </c>
      <c r="U128" s="1">
        <v>8.542531467534468</v>
      </c>
      <c r="V128" s="1">
        <v>-4.182531467534468</v>
      </c>
      <c r="W128" s="1">
        <v>-0.37548517004625825</v>
      </c>
      <c r="Y128" s="1">
        <v>56.38888888888889</v>
      </c>
      <c r="Z128" s="1">
        <v>6.540000000000001</v>
      </c>
    </row>
    <row r="129" ht="14.25" customHeight="1">
      <c r="A129" s="1" t="s">
        <v>1408</v>
      </c>
      <c r="B129" s="1" t="s">
        <v>133</v>
      </c>
      <c r="C129" s="1">
        <v>21.0</v>
      </c>
      <c r="D129" s="1">
        <v>2.0</v>
      </c>
      <c r="E129" s="1" t="s">
        <v>18</v>
      </c>
      <c r="F129" s="1" t="s">
        <v>19</v>
      </c>
      <c r="G129" s="1" t="s">
        <v>758</v>
      </c>
      <c r="H129" s="1" t="s">
        <v>44</v>
      </c>
      <c r="I129" s="1" t="s">
        <v>496</v>
      </c>
      <c r="J129" s="1" t="s">
        <v>657</v>
      </c>
      <c r="K129" s="1" t="s">
        <v>47</v>
      </c>
      <c r="M129" s="1">
        <v>0.0</v>
      </c>
      <c r="O129" s="1">
        <v>2.18</v>
      </c>
      <c r="T129" s="1">
        <v>103.0</v>
      </c>
      <c r="U129" s="1">
        <v>7.81131594469019</v>
      </c>
      <c r="V129" s="1">
        <v>-3.4513159446901893</v>
      </c>
      <c r="W129" s="1">
        <v>-0.30984057488497035</v>
      </c>
      <c r="Y129" s="1">
        <v>56.94444444444445</v>
      </c>
      <c r="Z129" s="1">
        <v>6.540000000000001</v>
      </c>
    </row>
    <row r="130" ht="14.25" customHeight="1">
      <c r="A130" s="1" t="s">
        <v>1409</v>
      </c>
      <c r="B130" s="1" t="s">
        <v>133</v>
      </c>
      <c r="C130" s="1">
        <v>27.0</v>
      </c>
      <c r="D130" s="1">
        <v>2.0</v>
      </c>
      <c r="E130" s="1" t="s">
        <v>18</v>
      </c>
      <c r="F130" s="1" t="s">
        <v>19</v>
      </c>
      <c r="G130" s="1" t="s">
        <v>310</v>
      </c>
      <c r="H130" s="1" t="s">
        <v>299</v>
      </c>
      <c r="I130" s="1" t="s">
        <v>210</v>
      </c>
      <c r="J130" s="1" t="s">
        <v>300</v>
      </c>
      <c r="K130" s="1" t="s">
        <v>47</v>
      </c>
      <c r="M130" s="1">
        <v>0.0</v>
      </c>
      <c r="O130" s="1">
        <v>2.18</v>
      </c>
      <c r="T130" s="1">
        <v>104.0</v>
      </c>
      <c r="U130" s="1">
        <v>7.81131594469019</v>
      </c>
      <c r="V130" s="1">
        <v>-3.4513159446901893</v>
      </c>
      <c r="W130" s="1">
        <v>-0.30984057488497035</v>
      </c>
      <c r="Y130" s="1">
        <v>57.5</v>
      </c>
      <c r="Z130" s="1">
        <v>6.540000000000001</v>
      </c>
    </row>
    <row r="131" ht="14.25" customHeight="1">
      <c r="A131" s="1" t="s">
        <v>1410</v>
      </c>
      <c r="B131" s="1" t="s">
        <v>14</v>
      </c>
      <c r="C131" s="1">
        <v>24.0</v>
      </c>
      <c r="D131" s="1">
        <v>2.0</v>
      </c>
      <c r="E131" s="1" t="s">
        <v>18</v>
      </c>
      <c r="F131" s="1" t="s">
        <v>19</v>
      </c>
      <c r="G131" s="1" t="s">
        <v>411</v>
      </c>
      <c r="H131" s="1" t="s">
        <v>18</v>
      </c>
      <c r="I131" s="1" t="s">
        <v>173</v>
      </c>
      <c r="J131" s="1" t="s">
        <v>406</v>
      </c>
      <c r="K131" s="1" t="s">
        <v>47</v>
      </c>
      <c r="M131" s="1">
        <v>0.0</v>
      </c>
      <c r="O131" s="1">
        <v>2.18</v>
      </c>
      <c r="T131" s="1">
        <v>105.0</v>
      </c>
      <c r="U131" s="1">
        <v>7.81131594469019</v>
      </c>
      <c r="V131" s="1">
        <v>-3.4513159446901893</v>
      </c>
      <c r="W131" s="1">
        <v>-0.30984057488497035</v>
      </c>
      <c r="Y131" s="1">
        <v>58.05555555555556</v>
      </c>
      <c r="Z131" s="1">
        <v>6.540000000000001</v>
      </c>
    </row>
    <row r="132" ht="14.25" customHeight="1">
      <c r="A132" s="1" t="s">
        <v>1411</v>
      </c>
      <c r="B132" s="1" t="s">
        <v>96</v>
      </c>
      <c r="C132" s="1">
        <v>29.0</v>
      </c>
      <c r="D132" s="1">
        <v>2.0</v>
      </c>
      <c r="E132" s="1" t="s">
        <v>18</v>
      </c>
      <c r="F132" s="1" t="s">
        <v>19</v>
      </c>
      <c r="G132" s="1" t="s">
        <v>310</v>
      </c>
      <c r="H132" s="1" t="s">
        <v>1412</v>
      </c>
      <c r="I132" s="1" t="s">
        <v>1413</v>
      </c>
      <c r="J132" s="1" t="s">
        <v>1414</v>
      </c>
      <c r="K132" s="1" t="s">
        <v>256</v>
      </c>
      <c r="M132" s="1">
        <v>0.0</v>
      </c>
      <c r="O132" s="1">
        <v>2.18</v>
      </c>
      <c r="T132" s="1">
        <v>106.0</v>
      </c>
      <c r="U132" s="1">
        <v>7.81131594469019</v>
      </c>
      <c r="V132" s="1">
        <v>-3.4513159446901893</v>
      </c>
      <c r="W132" s="1">
        <v>-0.30984057488497035</v>
      </c>
      <c r="Y132" s="1">
        <v>58.611111111111114</v>
      </c>
      <c r="Z132" s="1">
        <v>7.630000000000001</v>
      </c>
    </row>
    <row r="133" ht="14.25" customHeight="1">
      <c r="A133" s="1" t="s">
        <v>1415</v>
      </c>
      <c r="B133" s="1" t="s">
        <v>133</v>
      </c>
      <c r="C133" s="1">
        <v>23.0</v>
      </c>
      <c r="D133" s="1">
        <v>2.0</v>
      </c>
      <c r="E133" s="1" t="s">
        <v>18</v>
      </c>
      <c r="F133" s="1" t="s">
        <v>19</v>
      </c>
      <c r="G133" s="1" t="s">
        <v>931</v>
      </c>
      <c r="H133" s="1" t="s">
        <v>28</v>
      </c>
      <c r="I133" s="1" t="s">
        <v>29</v>
      </c>
      <c r="J133" s="1" t="s">
        <v>936</v>
      </c>
      <c r="K133" s="1" t="s">
        <v>256</v>
      </c>
      <c r="M133" s="1">
        <v>0.0</v>
      </c>
      <c r="O133" s="1">
        <v>2.18</v>
      </c>
      <c r="T133" s="1">
        <v>107.0</v>
      </c>
      <c r="U133" s="1">
        <v>7.81131594469019</v>
      </c>
      <c r="V133" s="1">
        <v>-3.4513159446901893</v>
      </c>
      <c r="W133" s="1">
        <v>-0.30984057488497035</v>
      </c>
      <c r="Y133" s="1">
        <v>59.16666666666667</v>
      </c>
      <c r="Z133" s="1">
        <v>7.630000000000001</v>
      </c>
    </row>
    <row r="134" ht="14.25" customHeight="1">
      <c r="A134" s="1" t="s">
        <v>1416</v>
      </c>
      <c r="B134" s="1" t="s">
        <v>14</v>
      </c>
      <c r="C134" s="1">
        <v>23.0</v>
      </c>
      <c r="D134" s="1">
        <v>2.0</v>
      </c>
      <c r="E134" s="1" t="s">
        <v>18</v>
      </c>
      <c r="F134" s="1" t="s">
        <v>19</v>
      </c>
      <c r="G134" s="1" t="s">
        <v>758</v>
      </c>
      <c r="H134" s="1" t="s">
        <v>415</v>
      </c>
      <c r="I134" s="1" t="s">
        <v>416</v>
      </c>
      <c r="J134" s="1" t="s">
        <v>417</v>
      </c>
      <c r="K134" s="1" t="s">
        <v>47</v>
      </c>
      <c r="M134" s="1">
        <v>0.0</v>
      </c>
      <c r="O134" s="1">
        <v>2.18</v>
      </c>
      <c r="T134" s="1">
        <v>108.0</v>
      </c>
      <c r="U134" s="1">
        <v>7.81131594469019</v>
      </c>
      <c r="V134" s="1">
        <v>-3.4513159446901893</v>
      </c>
      <c r="W134" s="1">
        <v>-0.30984057488497035</v>
      </c>
      <c r="Y134" s="1">
        <v>59.72222222222223</v>
      </c>
      <c r="Z134" s="1">
        <v>7.630000000000001</v>
      </c>
    </row>
    <row r="135" ht="14.25" customHeight="1">
      <c r="A135" s="1" t="s">
        <v>1417</v>
      </c>
      <c r="B135" s="1" t="s">
        <v>164</v>
      </c>
      <c r="C135" s="1">
        <v>22.0</v>
      </c>
      <c r="D135" s="1">
        <v>2.0</v>
      </c>
      <c r="E135" s="1" t="s">
        <v>18</v>
      </c>
      <c r="F135" s="1" t="s">
        <v>19</v>
      </c>
      <c r="G135" s="1" t="s">
        <v>758</v>
      </c>
      <c r="H135" s="1" t="s">
        <v>97</v>
      </c>
      <c r="I135" s="1" t="s">
        <v>98</v>
      </c>
      <c r="J135" s="1" t="s">
        <v>190</v>
      </c>
      <c r="K135" s="1" t="s">
        <v>47</v>
      </c>
      <c r="M135" s="1">
        <v>0.0</v>
      </c>
      <c r="O135" s="1">
        <v>2.18</v>
      </c>
      <c r="T135" s="1">
        <v>109.0</v>
      </c>
      <c r="U135" s="1">
        <v>7.81131594469019</v>
      </c>
      <c r="V135" s="1">
        <v>-3.4513159446901893</v>
      </c>
      <c r="W135" s="1">
        <v>-0.30984057488497035</v>
      </c>
      <c r="Y135" s="1">
        <v>60.27777777777778</v>
      </c>
      <c r="Z135" s="1">
        <v>7.630000000000001</v>
      </c>
    </row>
    <row r="136" ht="14.25" customHeight="1">
      <c r="A136" s="1" t="s">
        <v>1418</v>
      </c>
      <c r="B136" s="1" t="s">
        <v>33</v>
      </c>
      <c r="C136" s="1">
        <v>21.0</v>
      </c>
      <c r="D136" s="1">
        <v>2.0</v>
      </c>
      <c r="E136" s="1" t="s">
        <v>18</v>
      </c>
      <c r="F136" s="1" t="s">
        <v>19</v>
      </c>
      <c r="G136" s="1" t="s">
        <v>150</v>
      </c>
      <c r="H136" s="1" t="s">
        <v>569</v>
      </c>
      <c r="I136" s="1" t="s">
        <v>173</v>
      </c>
      <c r="J136" s="1" t="s">
        <v>591</v>
      </c>
      <c r="K136" s="1" t="s">
        <v>47</v>
      </c>
      <c r="M136" s="1">
        <v>0.0</v>
      </c>
      <c r="O136" s="1">
        <v>2.18</v>
      </c>
      <c r="T136" s="1">
        <v>110.0</v>
      </c>
      <c r="U136" s="1">
        <v>7.81131594469019</v>
      </c>
      <c r="V136" s="1">
        <v>-4.541315944690189</v>
      </c>
      <c r="W136" s="1">
        <v>-0.407694909879773</v>
      </c>
      <c r="Y136" s="1">
        <v>60.833333333333336</v>
      </c>
      <c r="Z136" s="1">
        <v>7.630000000000001</v>
      </c>
    </row>
    <row r="137" ht="14.25" customHeight="1">
      <c r="A137" s="1" t="s">
        <v>1419</v>
      </c>
      <c r="B137" s="1" t="s">
        <v>33</v>
      </c>
      <c r="C137" s="1">
        <v>28.0</v>
      </c>
      <c r="D137" s="1">
        <v>2.0</v>
      </c>
      <c r="E137" s="1" t="s">
        <v>18</v>
      </c>
      <c r="F137" s="1" t="s">
        <v>19</v>
      </c>
      <c r="G137" s="1" t="s">
        <v>289</v>
      </c>
      <c r="H137" s="1" t="s">
        <v>18</v>
      </c>
      <c r="I137" s="1" t="s">
        <v>173</v>
      </c>
      <c r="J137" s="1" t="s">
        <v>174</v>
      </c>
      <c r="K137" s="1" t="s">
        <v>47</v>
      </c>
      <c r="M137" s="1">
        <v>0.0</v>
      </c>
      <c r="O137" s="1">
        <v>2.18</v>
      </c>
      <c r="T137" s="1">
        <v>111.0</v>
      </c>
      <c r="U137" s="1">
        <v>7.81131594469019</v>
      </c>
      <c r="V137" s="1">
        <v>-4.541315944690189</v>
      </c>
      <c r="W137" s="1">
        <v>-0.407694909879773</v>
      </c>
      <c r="Y137" s="1">
        <v>61.38888888888889</v>
      </c>
      <c r="Z137" s="1">
        <v>8.72</v>
      </c>
    </row>
    <row r="138" ht="14.25" customHeight="1">
      <c r="A138" s="1" t="s">
        <v>1420</v>
      </c>
      <c r="B138" s="1" t="s">
        <v>164</v>
      </c>
      <c r="C138" s="1">
        <v>34.0</v>
      </c>
      <c r="D138" s="1">
        <v>2.0</v>
      </c>
      <c r="E138" s="1" t="s">
        <v>18</v>
      </c>
      <c r="F138" s="1" t="s">
        <v>19</v>
      </c>
      <c r="G138" s="1" t="s">
        <v>931</v>
      </c>
      <c r="H138" s="1" t="s">
        <v>18</v>
      </c>
      <c r="I138" s="1" t="s">
        <v>19</v>
      </c>
      <c r="J138" s="1" t="s">
        <v>282</v>
      </c>
      <c r="K138" s="1" t="s">
        <v>56</v>
      </c>
      <c r="M138" s="1">
        <v>0.0</v>
      </c>
      <c r="O138" s="1">
        <v>2.18</v>
      </c>
      <c r="T138" s="1">
        <v>112.0</v>
      </c>
      <c r="U138" s="1">
        <v>7.81131594469019</v>
      </c>
      <c r="V138" s="1">
        <v>-4.541315944690189</v>
      </c>
      <c r="W138" s="1">
        <v>-0.407694909879773</v>
      </c>
      <c r="Y138" s="1">
        <v>61.94444444444445</v>
      </c>
      <c r="Z138" s="1">
        <v>8.72</v>
      </c>
    </row>
    <row r="139" ht="14.25" customHeight="1">
      <c r="A139" s="1" t="s">
        <v>1421</v>
      </c>
      <c r="B139" s="1" t="s">
        <v>65</v>
      </c>
      <c r="C139" s="1">
        <v>25.0</v>
      </c>
      <c r="D139" s="1">
        <v>2.0</v>
      </c>
      <c r="E139" s="1" t="s">
        <v>18</v>
      </c>
      <c r="F139" s="1" t="s">
        <v>19</v>
      </c>
      <c r="G139" s="1" t="s">
        <v>20</v>
      </c>
      <c r="H139" s="1" t="s">
        <v>569</v>
      </c>
      <c r="I139" s="1" t="s">
        <v>173</v>
      </c>
      <c r="J139" s="1" t="s">
        <v>591</v>
      </c>
      <c r="K139" s="1" t="s">
        <v>56</v>
      </c>
      <c r="M139" s="1">
        <v>0.0</v>
      </c>
      <c r="O139" s="1">
        <v>2.18</v>
      </c>
      <c r="T139" s="1">
        <v>113.0</v>
      </c>
      <c r="U139" s="1">
        <v>10.004962513223028</v>
      </c>
      <c r="V139" s="1">
        <v>-7.824962513223028</v>
      </c>
      <c r="W139" s="1">
        <v>-0.7024830303584397</v>
      </c>
      <c r="Y139" s="1">
        <v>62.50000000000001</v>
      </c>
      <c r="Z139" s="1">
        <v>8.72</v>
      </c>
    </row>
    <row r="140" ht="14.25" customHeight="1">
      <c r="A140" s="1" t="s">
        <v>1422</v>
      </c>
      <c r="B140" s="1" t="s">
        <v>14</v>
      </c>
      <c r="C140" s="1">
        <v>31.0</v>
      </c>
      <c r="D140" s="1">
        <v>2.0</v>
      </c>
      <c r="E140" s="1" t="s">
        <v>18</v>
      </c>
      <c r="F140" s="1" t="s">
        <v>19</v>
      </c>
      <c r="G140" s="1" t="s">
        <v>150</v>
      </c>
      <c r="H140" s="1" t="s">
        <v>76</v>
      </c>
      <c r="I140" s="1" t="s">
        <v>77</v>
      </c>
      <c r="J140" s="1" t="s">
        <v>125</v>
      </c>
      <c r="K140" s="1" t="s">
        <v>56</v>
      </c>
      <c r="M140" s="1">
        <v>0.0</v>
      </c>
      <c r="O140" s="1">
        <v>2.18</v>
      </c>
      <c r="T140" s="1">
        <v>114.0</v>
      </c>
      <c r="U140" s="1">
        <v>9.273746990378749</v>
      </c>
      <c r="V140" s="1">
        <v>-6.003746990378748</v>
      </c>
      <c r="W140" s="1">
        <v>-0.538984100202349</v>
      </c>
      <c r="Y140" s="1">
        <v>63.05555555555556</v>
      </c>
      <c r="Z140" s="1">
        <v>8.72</v>
      </c>
    </row>
    <row r="141" ht="14.25" customHeight="1">
      <c r="A141" s="1" t="s">
        <v>1423</v>
      </c>
      <c r="B141" s="1" t="s">
        <v>51</v>
      </c>
      <c r="C141" s="1">
        <v>24.0</v>
      </c>
      <c r="D141" s="1">
        <v>2.0</v>
      </c>
      <c r="E141" s="1" t="s">
        <v>18</v>
      </c>
      <c r="F141" s="1" t="s">
        <v>19</v>
      </c>
      <c r="G141" s="1" t="s">
        <v>289</v>
      </c>
      <c r="H141" s="1" t="s">
        <v>18</v>
      </c>
      <c r="I141" s="1" t="s">
        <v>173</v>
      </c>
      <c r="J141" s="1" t="s">
        <v>644</v>
      </c>
      <c r="K141" s="1" t="s">
        <v>56</v>
      </c>
      <c r="M141" s="1">
        <v>0.0</v>
      </c>
      <c r="O141" s="1">
        <v>2.18</v>
      </c>
      <c r="T141" s="1">
        <v>115.0</v>
      </c>
      <c r="U141" s="1">
        <v>7.81131594469019</v>
      </c>
      <c r="V141" s="1">
        <v>-4.541315944690189</v>
      </c>
      <c r="W141" s="1">
        <v>-0.407694909879773</v>
      </c>
      <c r="Y141" s="1">
        <v>63.611111111111114</v>
      </c>
      <c r="Z141" s="1">
        <v>8.72</v>
      </c>
    </row>
    <row r="142" ht="14.25" customHeight="1">
      <c r="A142" s="1" t="s">
        <v>1424</v>
      </c>
      <c r="B142" s="1" t="s">
        <v>164</v>
      </c>
      <c r="C142" s="1">
        <v>32.0</v>
      </c>
      <c r="D142" s="1">
        <v>2.0</v>
      </c>
      <c r="E142" s="1" t="s">
        <v>18</v>
      </c>
      <c r="F142" s="1" t="s">
        <v>19</v>
      </c>
      <c r="G142" s="1" t="s">
        <v>411</v>
      </c>
      <c r="H142" s="1" t="s">
        <v>176</v>
      </c>
      <c r="I142" s="1" t="s">
        <v>177</v>
      </c>
      <c r="J142" s="1" t="s">
        <v>178</v>
      </c>
      <c r="K142" s="1" t="s">
        <v>56</v>
      </c>
      <c r="M142" s="1">
        <v>0.0</v>
      </c>
      <c r="O142" s="1">
        <v>2.18</v>
      </c>
      <c r="T142" s="1">
        <v>116.0</v>
      </c>
      <c r="U142" s="1">
        <v>7.81131594469019</v>
      </c>
      <c r="V142" s="1">
        <v>-4.541315944690189</v>
      </c>
      <c r="W142" s="1">
        <v>-0.407694909879773</v>
      </c>
      <c r="Y142" s="1">
        <v>64.16666666666667</v>
      </c>
      <c r="Z142" s="1">
        <v>8.72</v>
      </c>
    </row>
    <row r="143" ht="14.25" customHeight="1">
      <c r="A143" s="1" t="s">
        <v>1425</v>
      </c>
      <c r="B143" s="1" t="s">
        <v>51</v>
      </c>
      <c r="C143" s="1">
        <v>23.0</v>
      </c>
      <c r="D143" s="1">
        <v>2.0</v>
      </c>
      <c r="E143" s="1" t="s">
        <v>18</v>
      </c>
      <c r="F143" s="1" t="s">
        <v>19</v>
      </c>
      <c r="G143" s="1" t="s">
        <v>37</v>
      </c>
      <c r="H143" s="1" t="s">
        <v>18</v>
      </c>
      <c r="I143" s="1" t="s">
        <v>173</v>
      </c>
      <c r="J143" s="1" t="s">
        <v>599</v>
      </c>
      <c r="K143" s="1" t="s">
        <v>47</v>
      </c>
      <c r="M143" s="1">
        <v>0.0</v>
      </c>
      <c r="O143" s="1">
        <v>2.18</v>
      </c>
      <c r="T143" s="1">
        <v>117.0</v>
      </c>
      <c r="U143" s="1">
        <v>7.81131594469019</v>
      </c>
      <c r="V143" s="1">
        <v>-4.541315944690189</v>
      </c>
      <c r="W143" s="1">
        <v>-0.407694909879773</v>
      </c>
      <c r="Y143" s="1">
        <v>64.72222222222221</v>
      </c>
      <c r="Z143" s="1">
        <v>9.81</v>
      </c>
    </row>
    <row r="144" ht="14.25" customHeight="1">
      <c r="A144" s="1" t="s">
        <v>1426</v>
      </c>
      <c r="B144" s="1" t="s">
        <v>23</v>
      </c>
      <c r="C144" s="1">
        <v>22.0</v>
      </c>
      <c r="D144" s="1">
        <v>2.0</v>
      </c>
      <c r="E144" s="1" t="s">
        <v>18</v>
      </c>
      <c r="F144" s="1" t="s">
        <v>19</v>
      </c>
      <c r="G144" s="1" t="s">
        <v>931</v>
      </c>
      <c r="H144" s="1" t="s">
        <v>18</v>
      </c>
      <c r="I144" s="1" t="s">
        <v>173</v>
      </c>
      <c r="J144" s="1" t="s">
        <v>625</v>
      </c>
      <c r="K144" s="1" t="s">
        <v>47</v>
      </c>
      <c r="M144" s="1">
        <v>0.0</v>
      </c>
      <c r="O144" s="1">
        <v>2.18</v>
      </c>
      <c r="T144" s="1">
        <v>118.0</v>
      </c>
      <c r="U144" s="1">
        <v>7.81131594469019</v>
      </c>
      <c r="V144" s="1">
        <v>-4.541315944690189</v>
      </c>
      <c r="W144" s="1">
        <v>-0.407694909879773</v>
      </c>
      <c r="Y144" s="1">
        <v>65.27777777777777</v>
      </c>
      <c r="Z144" s="1">
        <v>9.81</v>
      </c>
    </row>
    <row r="145" ht="14.25" customHeight="1">
      <c r="A145" s="1" t="s">
        <v>1427</v>
      </c>
      <c r="B145" s="1" t="s">
        <v>33</v>
      </c>
      <c r="C145" s="1">
        <v>19.0</v>
      </c>
      <c r="D145" s="1">
        <v>2.0</v>
      </c>
      <c r="E145" s="1" t="s">
        <v>18</v>
      </c>
      <c r="F145" s="1" t="s">
        <v>19</v>
      </c>
      <c r="G145" s="1" t="s">
        <v>667</v>
      </c>
      <c r="H145" s="1" t="s">
        <v>18</v>
      </c>
      <c r="I145" s="1" t="s">
        <v>173</v>
      </c>
      <c r="J145" s="1" t="s">
        <v>648</v>
      </c>
      <c r="K145" s="1" t="s">
        <v>47</v>
      </c>
      <c r="M145" s="1">
        <v>0.0</v>
      </c>
      <c r="O145" s="1">
        <v>2.18</v>
      </c>
      <c r="T145" s="1">
        <v>119.0</v>
      </c>
      <c r="U145" s="1">
        <v>7.81131594469019</v>
      </c>
      <c r="V145" s="1">
        <v>-4.541315944690189</v>
      </c>
      <c r="W145" s="1">
        <v>-0.407694909879773</v>
      </c>
      <c r="Y145" s="1">
        <v>65.83333333333333</v>
      </c>
      <c r="Z145" s="1">
        <v>9.81</v>
      </c>
    </row>
    <row r="146" ht="14.25" customHeight="1">
      <c r="A146" s="1" t="s">
        <v>1428</v>
      </c>
      <c r="B146" s="1" t="s">
        <v>51</v>
      </c>
      <c r="C146" s="1">
        <v>27.0</v>
      </c>
      <c r="D146" s="1">
        <v>2.0</v>
      </c>
      <c r="E146" s="1" t="s">
        <v>18</v>
      </c>
      <c r="F146" s="1" t="s">
        <v>19</v>
      </c>
      <c r="G146" s="1" t="s">
        <v>289</v>
      </c>
      <c r="H146" s="1" t="s">
        <v>209</v>
      </c>
      <c r="I146" s="1" t="s">
        <v>210</v>
      </c>
      <c r="J146" s="1" t="s">
        <v>1429</v>
      </c>
      <c r="K146" s="1" t="s">
        <v>56</v>
      </c>
      <c r="M146" s="1">
        <v>0.0</v>
      </c>
      <c r="O146" s="1">
        <v>2.18</v>
      </c>
      <c r="T146" s="1">
        <v>120.0</v>
      </c>
      <c r="U146" s="1">
        <v>7.81131594469019</v>
      </c>
      <c r="V146" s="1">
        <v>-4.541315944690189</v>
      </c>
      <c r="W146" s="1">
        <v>-0.407694909879773</v>
      </c>
      <c r="Y146" s="1">
        <v>66.38888888888889</v>
      </c>
      <c r="Z146" s="1">
        <v>9.81</v>
      </c>
    </row>
    <row r="147" ht="14.25" customHeight="1">
      <c r="A147" s="1" t="s">
        <v>1430</v>
      </c>
      <c r="B147" s="1" t="s">
        <v>65</v>
      </c>
      <c r="C147" s="1">
        <v>26.0</v>
      </c>
      <c r="D147" s="1">
        <v>2.0</v>
      </c>
      <c r="E147" s="1" t="s">
        <v>18</v>
      </c>
      <c r="F147" s="1" t="s">
        <v>19</v>
      </c>
      <c r="G147" s="1" t="s">
        <v>320</v>
      </c>
      <c r="H147" s="1" t="s">
        <v>18</v>
      </c>
      <c r="I147" s="1" t="s">
        <v>173</v>
      </c>
      <c r="J147" s="1" t="s">
        <v>625</v>
      </c>
      <c r="K147" s="1" t="s">
        <v>47</v>
      </c>
      <c r="M147" s="1">
        <v>0.0</v>
      </c>
      <c r="O147" s="1">
        <v>2.18</v>
      </c>
      <c r="T147" s="1">
        <v>121.0</v>
      </c>
      <c r="U147" s="1">
        <v>7.81131594469019</v>
      </c>
      <c r="V147" s="1">
        <v>-4.541315944690189</v>
      </c>
      <c r="W147" s="1">
        <v>-0.407694909879773</v>
      </c>
      <c r="Y147" s="1">
        <v>66.94444444444444</v>
      </c>
      <c r="Z147" s="1">
        <v>10.9</v>
      </c>
    </row>
    <row r="148" ht="14.25" customHeight="1">
      <c r="A148" s="1" t="s">
        <v>1431</v>
      </c>
      <c r="B148" s="1" t="s">
        <v>96</v>
      </c>
      <c r="C148" s="1">
        <v>22.0</v>
      </c>
      <c r="D148" s="1">
        <v>2.0</v>
      </c>
      <c r="E148" s="1" t="s">
        <v>18</v>
      </c>
      <c r="F148" s="1" t="s">
        <v>19</v>
      </c>
      <c r="G148" s="1" t="s">
        <v>673</v>
      </c>
      <c r="H148" s="1" t="s">
        <v>18</v>
      </c>
      <c r="I148" s="1" t="s">
        <v>173</v>
      </c>
      <c r="J148" s="1" t="s">
        <v>623</v>
      </c>
      <c r="K148" s="1" t="s">
        <v>47</v>
      </c>
      <c r="M148" s="1">
        <v>0.0</v>
      </c>
      <c r="O148" s="1">
        <v>2.18</v>
      </c>
      <c r="T148" s="1">
        <v>122.0</v>
      </c>
      <c r="U148" s="1">
        <v>10.736178036067308</v>
      </c>
      <c r="V148" s="1">
        <v>-8.556178036067308</v>
      </c>
      <c r="W148" s="1">
        <v>-0.7681276255197278</v>
      </c>
      <c r="Y148" s="1">
        <v>67.5</v>
      </c>
      <c r="Z148" s="1">
        <v>10.9</v>
      </c>
    </row>
    <row r="149" ht="14.25" customHeight="1">
      <c r="A149" s="1" t="s">
        <v>1432</v>
      </c>
      <c r="B149" s="1" t="s">
        <v>164</v>
      </c>
      <c r="C149" s="1">
        <v>30.0</v>
      </c>
      <c r="D149" s="1">
        <v>2.0</v>
      </c>
      <c r="E149" s="1" t="s">
        <v>18</v>
      </c>
      <c r="F149" s="1" t="s">
        <v>19</v>
      </c>
      <c r="G149" s="1" t="s">
        <v>41</v>
      </c>
      <c r="H149" s="1" t="s">
        <v>90</v>
      </c>
      <c r="I149" s="1" t="s">
        <v>91</v>
      </c>
      <c r="J149" s="1" t="s">
        <v>784</v>
      </c>
      <c r="K149" s="1" t="s">
        <v>47</v>
      </c>
      <c r="M149" s="1">
        <v>0.0</v>
      </c>
      <c r="O149" s="1">
        <v>2.18</v>
      </c>
      <c r="T149" s="1">
        <v>123.0</v>
      </c>
      <c r="U149" s="1">
        <v>7.81131594469019</v>
      </c>
      <c r="V149" s="1">
        <v>-5.63131594469019</v>
      </c>
      <c r="W149" s="1">
        <v>-0.5055492448745758</v>
      </c>
      <c r="Y149" s="1">
        <v>68.05555555555556</v>
      </c>
      <c r="Z149" s="1">
        <v>10.9</v>
      </c>
    </row>
    <row r="150" ht="14.25" customHeight="1">
      <c r="A150" s="1" t="s">
        <v>622</v>
      </c>
      <c r="B150" s="1" t="s">
        <v>96</v>
      </c>
      <c r="C150" s="1">
        <v>23.0</v>
      </c>
      <c r="D150" s="1">
        <v>2.0</v>
      </c>
      <c r="E150" s="1" t="s">
        <v>18</v>
      </c>
      <c r="F150" s="1" t="s">
        <v>19</v>
      </c>
      <c r="G150" s="1" t="s">
        <v>310</v>
      </c>
      <c r="H150" s="1" t="s">
        <v>156</v>
      </c>
      <c r="I150" s="1" t="s">
        <v>157</v>
      </c>
      <c r="J150" s="1" t="s">
        <v>451</v>
      </c>
      <c r="K150" s="1" t="s">
        <v>47</v>
      </c>
      <c r="M150" s="1">
        <v>0.0</v>
      </c>
      <c r="O150" s="1">
        <v>2.18</v>
      </c>
      <c r="T150" s="1">
        <v>124.0</v>
      </c>
      <c r="U150" s="1">
        <v>7.81131594469019</v>
      </c>
      <c r="V150" s="1">
        <v>-5.63131594469019</v>
      </c>
      <c r="W150" s="1">
        <v>-0.5055492448745758</v>
      </c>
      <c r="Y150" s="1">
        <v>68.61111111111111</v>
      </c>
      <c r="Z150" s="1">
        <v>10.9</v>
      </c>
    </row>
    <row r="151" ht="14.25" customHeight="1">
      <c r="A151" s="1" t="s">
        <v>1433</v>
      </c>
      <c r="B151" s="1" t="s">
        <v>14</v>
      </c>
      <c r="C151" s="1">
        <v>24.0</v>
      </c>
      <c r="D151" s="1">
        <v>1.0</v>
      </c>
      <c r="E151" s="1" t="s">
        <v>1351</v>
      </c>
      <c r="F151" s="1" t="s">
        <v>19</v>
      </c>
      <c r="G151" s="1" t="s">
        <v>1434</v>
      </c>
      <c r="H151" s="1" t="s">
        <v>28</v>
      </c>
      <c r="I151" s="1" t="s">
        <v>128</v>
      </c>
      <c r="J151" s="1" t="s">
        <v>272</v>
      </c>
      <c r="K151" s="1">
        <v>1.0</v>
      </c>
      <c r="M151" s="1">
        <v>1.09</v>
      </c>
      <c r="O151" s="1">
        <v>1.09</v>
      </c>
      <c r="T151" s="1">
        <v>125.0</v>
      </c>
      <c r="U151" s="1">
        <v>7.81131594469019</v>
      </c>
      <c r="V151" s="1">
        <v>-5.63131594469019</v>
      </c>
      <c r="W151" s="1">
        <v>-0.5055492448745758</v>
      </c>
      <c r="Y151" s="1">
        <v>69.16666666666666</v>
      </c>
      <c r="Z151" s="1">
        <v>11.99</v>
      </c>
    </row>
    <row r="152" ht="14.25" customHeight="1">
      <c r="A152" s="1" t="s">
        <v>1435</v>
      </c>
      <c r="B152" s="1" t="s">
        <v>40</v>
      </c>
      <c r="C152" s="1">
        <v>23.0</v>
      </c>
      <c r="D152" s="1">
        <v>1.0</v>
      </c>
      <c r="E152" s="1" t="s">
        <v>18</v>
      </c>
      <c r="F152" s="1" t="s">
        <v>19</v>
      </c>
      <c r="G152" s="1" t="s">
        <v>758</v>
      </c>
      <c r="H152" s="1" t="s">
        <v>1436</v>
      </c>
      <c r="I152" s="1" t="s">
        <v>1437</v>
      </c>
      <c r="J152" s="1" t="s">
        <v>1438</v>
      </c>
      <c r="K152" s="1" t="s">
        <v>56</v>
      </c>
      <c r="M152" s="1">
        <v>0.0</v>
      </c>
      <c r="O152" s="1">
        <v>1.09</v>
      </c>
      <c r="T152" s="1">
        <v>126.0</v>
      </c>
      <c r="U152" s="1">
        <v>7.81131594469019</v>
      </c>
      <c r="V152" s="1">
        <v>-5.63131594469019</v>
      </c>
      <c r="W152" s="1">
        <v>-0.5055492448745758</v>
      </c>
      <c r="Y152" s="1">
        <v>69.72222222222221</v>
      </c>
      <c r="Z152" s="1">
        <v>13.080000000000002</v>
      </c>
    </row>
    <row r="153" ht="14.25" customHeight="1">
      <c r="A153" s="1" t="s">
        <v>1439</v>
      </c>
      <c r="B153" s="1" t="s">
        <v>51</v>
      </c>
      <c r="C153" s="1">
        <v>28.0</v>
      </c>
      <c r="D153" s="1">
        <v>1.0</v>
      </c>
      <c r="E153" s="1" t="s">
        <v>18</v>
      </c>
      <c r="F153" s="1" t="s">
        <v>19</v>
      </c>
      <c r="G153" s="1" t="s">
        <v>310</v>
      </c>
      <c r="H153" s="1" t="s">
        <v>18</v>
      </c>
      <c r="I153" s="1" t="s">
        <v>173</v>
      </c>
      <c r="J153" s="1" t="s">
        <v>188</v>
      </c>
      <c r="K153" s="1" t="s">
        <v>56</v>
      </c>
      <c r="M153" s="1">
        <v>0.0</v>
      </c>
      <c r="O153" s="1">
        <v>1.09</v>
      </c>
      <c r="T153" s="1">
        <v>127.0</v>
      </c>
      <c r="U153" s="1">
        <v>7.81131594469019</v>
      </c>
      <c r="V153" s="1">
        <v>-5.63131594469019</v>
      </c>
      <c r="W153" s="1">
        <v>-0.5055492448745758</v>
      </c>
      <c r="Y153" s="1">
        <v>70.27777777777777</v>
      </c>
      <c r="Z153" s="1">
        <v>13.080000000000002</v>
      </c>
    </row>
    <row r="154" ht="14.25" customHeight="1">
      <c r="A154" s="1" t="s">
        <v>1440</v>
      </c>
      <c r="B154" s="1" t="s">
        <v>23</v>
      </c>
      <c r="C154" s="1">
        <v>31.0</v>
      </c>
      <c r="D154" s="1">
        <v>1.0</v>
      </c>
      <c r="E154" s="1" t="s">
        <v>18</v>
      </c>
      <c r="F154" s="1" t="s">
        <v>19</v>
      </c>
      <c r="G154" s="1" t="s">
        <v>411</v>
      </c>
      <c r="H154" s="1" t="s">
        <v>18</v>
      </c>
      <c r="I154" s="1" t="s">
        <v>633</v>
      </c>
      <c r="J154" s="1" t="s">
        <v>649</v>
      </c>
      <c r="K154" s="1" t="s">
        <v>56</v>
      </c>
      <c r="M154" s="1">
        <v>0.0</v>
      </c>
      <c r="O154" s="1">
        <v>1.09</v>
      </c>
      <c r="T154" s="1">
        <v>128.0</v>
      </c>
      <c r="U154" s="1">
        <v>7.81131594469019</v>
      </c>
      <c r="V154" s="1">
        <v>-5.63131594469019</v>
      </c>
      <c r="W154" s="1">
        <v>-0.5055492448745758</v>
      </c>
      <c r="Y154" s="1">
        <v>70.83333333333333</v>
      </c>
      <c r="Z154" s="1">
        <v>13.080000000000002</v>
      </c>
    </row>
    <row r="155" ht="14.25" customHeight="1">
      <c r="A155" s="1" t="s">
        <v>1441</v>
      </c>
      <c r="B155" s="1" t="s">
        <v>51</v>
      </c>
      <c r="C155" s="1">
        <v>32.0</v>
      </c>
      <c r="D155" s="1">
        <v>1.0</v>
      </c>
      <c r="E155" s="1" t="s">
        <v>18</v>
      </c>
      <c r="F155" s="1" t="s">
        <v>19</v>
      </c>
      <c r="G155" s="1" t="s">
        <v>558</v>
      </c>
      <c r="H155" s="1" t="s">
        <v>18</v>
      </c>
      <c r="I155" s="1" t="s">
        <v>173</v>
      </c>
      <c r="J155" s="1" t="s">
        <v>588</v>
      </c>
      <c r="K155" s="1" t="s">
        <v>47</v>
      </c>
      <c r="M155" s="1">
        <v>0.0</v>
      </c>
      <c r="O155" s="1">
        <v>1.09</v>
      </c>
      <c r="T155" s="1">
        <v>129.0</v>
      </c>
      <c r="U155" s="1">
        <v>7.81131594469019</v>
      </c>
      <c r="V155" s="1">
        <v>-5.63131594469019</v>
      </c>
      <c r="W155" s="1">
        <v>-0.5055492448745758</v>
      </c>
      <c r="Y155" s="1">
        <v>71.38888888888889</v>
      </c>
      <c r="Z155" s="1">
        <v>13.080000000000002</v>
      </c>
    </row>
    <row r="156" ht="14.25" customHeight="1">
      <c r="A156" s="1" t="s">
        <v>1442</v>
      </c>
      <c r="B156" s="1" t="s">
        <v>96</v>
      </c>
      <c r="C156" s="1">
        <v>23.0</v>
      </c>
      <c r="D156" s="1">
        <v>1.0</v>
      </c>
      <c r="E156" s="1" t="s">
        <v>18</v>
      </c>
      <c r="F156" s="1" t="s">
        <v>19</v>
      </c>
      <c r="G156" s="1" t="s">
        <v>931</v>
      </c>
      <c r="H156" s="1" t="s">
        <v>18</v>
      </c>
      <c r="I156" s="1" t="s">
        <v>173</v>
      </c>
      <c r="J156" s="1" t="s">
        <v>552</v>
      </c>
      <c r="K156" s="1" t="s">
        <v>47</v>
      </c>
      <c r="M156" s="1">
        <v>0.0</v>
      </c>
      <c r="O156" s="1">
        <v>1.09</v>
      </c>
      <c r="T156" s="1">
        <v>130.0</v>
      </c>
      <c r="U156" s="1">
        <v>7.81131594469019</v>
      </c>
      <c r="V156" s="1">
        <v>-5.63131594469019</v>
      </c>
      <c r="W156" s="1">
        <v>-0.5055492448745758</v>
      </c>
      <c r="Y156" s="1">
        <v>71.94444444444444</v>
      </c>
      <c r="Z156" s="1">
        <v>13.080000000000002</v>
      </c>
    </row>
    <row r="157" ht="14.25" customHeight="1">
      <c r="A157" s="1" t="s">
        <v>1443</v>
      </c>
      <c r="B157" s="1" t="s">
        <v>23</v>
      </c>
      <c r="C157" s="1">
        <v>22.0</v>
      </c>
      <c r="D157" s="1">
        <v>1.0</v>
      </c>
      <c r="E157" s="1" t="s">
        <v>18</v>
      </c>
      <c r="F157" s="1" t="s">
        <v>19</v>
      </c>
      <c r="G157" s="1" t="s">
        <v>558</v>
      </c>
      <c r="H157" s="1" t="s">
        <v>18</v>
      </c>
      <c r="I157" s="1" t="s">
        <v>1444</v>
      </c>
      <c r="J157" s="1" t="s">
        <v>1445</v>
      </c>
      <c r="K157" s="1" t="s">
        <v>47</v>
      </c>
      <c r="M157" s="1">
        <v>0.0</v>
      </c>
      <c r="O157" s="1">
        <v>1.09</v>
      </c>
      <c r="T157" s="1">
        <v>131.0</v>
      </c>
      <c r="U157" s="1">
        <v>7.81131594469019</v>
      </c>
      <c r="V157" s="1">
        <v>-5.63131594469019</v>
      </c>
      <c r="W157" s="1">
        <v>-0.5055492448745758</v>
      </c>
      <c r="Y157" s="1">
        <v>72.5</v>
      </c>
      <c r="Z157" s="1">
        <v>13.080000000000002</v>
      </c>
    </row>
    <row r="158" ht="14.25" customHeight="1">
      <c r="A158" s="1" t="s">
        <v>1446</v>
      </c>
      <c r="B158" s="1" t="s">
        <v>51</v>
      </c>
      <c r="C158" s="1">
        <v>28.0</v>
      </c>
      <c r="D158" s="1">
        <v>1.0</v>
      </c>
      <c r="E158" s="1" t="s">
        <v>1351</v>
      </c>
      <c r="F158" s="1" t="s">
        <v>19</v>
      </c>
      <c r="G158" s="1" t="s">
        <v>1434</v>
      </c>
      <c r="H158" s="1" t="s">
        <v>229</v>
      </c>
      <c r="I158" s="1" t="s">
        <v>230</v>
      </c>
      <c r="J158" s="1" t="s">
        <v>1447</v>
      </c>
      <c r="K158" s="1">
        <v>1.0</v>
      </c>
      <c r="M158" s="1">
        <v>1.09</v>
      </c>
      <c r="O158" s="1">
        <v>1.09</v>
      </c>
      <c r="T158" s="1">
        <v>132.0</v>
      </c>
      <c r="U158" s="1">
        <v>7.81131594469019</v>
      </c>
      <c r="V158" s="1">
        <v>-5.63131594469019</v>
      </c>
      <c r="W158" s="1">
        <v>-0.5055492448745758</v>
      </c>
      <c r="Y158" s="1">
        <v>73.05555555555556</v>
      </c>
      <c r="Z158" s="1">
        <v>14.170000000000002</v>
      </c>
    </row>
    <row r="159" ht="14.25" customHeight="1">
      <c r="A159" s="1" t="s">
        <v>1448</v>
      </c>
      <c r="B159" s="1" t="s">
        <v>23</v>
      </c>
      <c r="C159" s="1">
        <v>23.0</v>
      </c>
      <c r="D159" s="1">
        <v>1.0</v>
      </c>
      <c r="E159" s="1" t="s">
        <v>18</v>
      </c>
      <c r="F159" s="1" t="s">
        <v>19</v>
      </c>
      <c r="G159" s="1" t="s">
        <v>25</v>
      </c>
      <c r="H159" s="1" t="s">
        <v>15</v>
      </c>
      <c r="I159" s="1" t="s">
        <v>16</v>
      </c>
      <c r="J159" s="1" t="s">
        <v>147</v>
      </c>
      <c r="K159" s="1" t="s">
        <v>47</v>
      </c>
      <c r="M159" s="1">
        <v>0.0</v>
      </c>
      <c r="O159" s="1">
        <v>1.09</v>
      </c>
      <c r="T159" s="1">
        <v>133.0</v>
      </c>
      <c r="U159" s="1">
        <v>7.81131594469019</v>
      </c>
      <c r="V159" s="1">
        <v>-5.63131594469019</v>
      </c>
      <c r="W159" s="1">
        <v>-0.5055492448745758</v>
      </c>
      <c r="Y159" s="1">
        <v>73.61111111111111</v>
      </c>
      <c r="Z159" s="1">
        <v>15.260000000000002</v>
      </c>
    </row>
    <row r="160" ht="14.25" customHeight="1">
      <c r="A160" s="1" t="s">
        <v>1449</v>
      </c>
      <c r="B160" s="1" t="s">
        <v>133</v>
      </c>
      <c r="C160" s="1">
        <v>29.0</v>
      </c>
      <c r="D160" s="1">
        <v>1.0</v>
      </c>
      <c r="E160" s="1" t="s">
        <v>18</v>
      </c>
      <c r="F160" s="1" t="s">
        <v>19</v>
      </c>
      <c r="G160" s="1" t="s">
        <v>292</v>
      </c>
      <c r="H160" s="1" t="s">
        <v>18</v>
      </c>
      <c r="I160" s="1" t="s">
        <v>19</v>
      </c>
      <c r="J160" s="1" t="s">
        <v>567</v>
      </c>
      <c r="K160" s="1" t="s">
        <v>56</v>
      </c>
      <c r="M160" s="1">
        <v>0.0</v>
      </c>
      <c r="O160" s="1">
        <v>1.09</v>
      </c>
      <c r="T160" s="1">
        <v>134.0</v>
      </c>
      <c r="U160" s="1">
        <v>7.81131594469019</v>
      </c>
      <c r="V160" s="1">
        <v>-5.63131594469019</v>
      </c>
      <c r="W160" s="1">
        <v>-0.5055492448745758</v>
      </c>
      <c r="Y160" s="1">
        <v>74.16666666666666</v>
      </c>
      <c r="Z160" s="1">
        <v>15.260000000000002</v>
      </c>
    </row>
    <row r="161" ht="14.25" customHeight="1">
      <c r="A161" s="1" t="s">
        <v>1450</v>
      </c>
      <c r="B161" s="1" t="s">
        <v>33</v>
      </c>
      <c r="C161" s="1">
        <v>33.0</v>
      </c>
      <c r="D161" s="1">
        <v>1.0</v>
      </c>
      <c r="E161" s="1" t="s">
        <v>18</v>
      </c>
      <c r="F161" s="1" t="s">
        <v>19</v>
      </c>
      <c r="G161" s="1" t="s">
        <v>25</v>
      </c>
      <c r="H161" s="1" t="s">
        <v>66</v>
      </c>
      <c r="I161" s="1" t="s">
        <v>67</v>
      </c>
      <c r="J161" s="1" t="s">
        <v>152</v>
      </c>
      <c r="K161" s="1" t="s">
        <v>56</v>
      </c>
      <c r="M161" s="1">
        <v>0.0</v>
      </c>
      <c r="O161" s="1">
        <v>1.09</v>
      </c>
      <c r="T161" s="1">
        <v>135.0</v>
      </c>
      <c r="U161" s="1">
        <v>7.81131594469019</v>
      </c>
      <c r="V161" s="1">
        <v>-5.63131594469019</v>
      </c>
      <c r="W161" s="1">
        <v>-0.5055492448745758</v>
      </c>
      <c r="Y161" s="1">
        <v>74.72222222222221</v>
      </c>
      <c r="Z161" s="1">
        <v>16.35</v>
      </c>
    </row>
    <row r="162" ht="14.25" customHeight="1">
      <c r="A162" s="1" t="s">
        <v>1451</v>
      </c>
      <c r="B162" s="1" t="s">
        <v>40</v>
      </c>
      <c r="C162" s="1">
        <v>37.0</v>
      </c>
      <c r="D162" s="1">
        <v>1.0</v>
      </c>
      <c r="E162" s="1" t="s">
        <v>18</v>
      </c>
      <c r="F162" s="1" t="s">
        <v>19</v>
      </c>
      <c r="G162" s="1" t="s">
        <v>1084</v>
      </c>
      <c r="H162" s="1" t="s">
        <v>66</v>
      </c>
      <c r="I162" s="1" t="s">
        <v>67</v>
      </c>
      <c r="J162" s="1" t="s">
        <v>1452</v>
      </c>
      <c r="K162" s="1" t="s">
        <v>56</v>
      </c>
      <c r="M162" s="1">
        <v>0.0</v>
      </c>
      <c r="O162" s="1">
        <v>1.09</v>
      </c>
      <c r="T162" s="1">
        <v>136.0</v>
      </c>
      <c r="U162" s="1">
        <v>7.81131594469019</v>
      </c>
      <c r="V162" s="1">
        <v>-5.63131594469019</v>
      </c>
      <c r="W162" s="1">
        <v>-0.5055492448745758</v>
      </c>
      <c r="Y162" s="1">
        <v>75.27777777777777</v>
      </c>
      <c r="Z162" s="1">
        <v>16.35</v>
      </c>
    </row>
    <row r="163" ht="14.25" customHeight="1">
      <c r="A163" s="1" t="s">
        <v>1453</v>
      </c>
      <c r="B163" s="1" t="s">
        <v>23</v>
      </c>
      <c r="C163" s="1">
        <v>22.0</v>
      </c>
      <c r="D163" s="1">
        <v>1.0</v>
      </c>
      <c r="E163" s="1" t="s">
        <v>18</v>
      </c>
      <c r="F163" s="1" t="s">
        <v>19</v>
      </c>
      <c r="G163" s="1" t="s">
        <v>567</v>
      </c>
      <c r="H163" s="1" t="s">
        <v>18</v>
      </c>
      <c r="I163" s="1" t="s">
        <v>173</v>
      </c>
      <c r="J163" s="1" t="s">
        <v>625</v>
      </c>
      <c r="K163" s="1" t="s">
        <v>47</v>
      </c>
      <c r="M163" s="1">
        <v>0.0</v>
      </c>
      <c r="O163" s="1">
        <v>1.09</v>
      </c>
      <c r="T163" s="1">
        <v>137.0</v>
      </c>
      <c r="U163" s="1">
        <v>7.81131594469019</v>
      </c>
      <c r="V163" s="1">
        <v>-5.63131594469019</v>
      </c>
      <c r="W163" s="1">
        <v>-0.5055492448745758</v>
      </c>
      <c r="Y163" s="1">
        <v>75.83333333333333</v>
      </c>
      <c r="Z163" s="1">
        <v>16.35</v>
      </c>
    </row>
    <row r="164" ht="14.25" customHeight="1">
      <c r="A164" s="1" t="s">
        <v>1454</v>
      </c>
      <c r="B164" s="1" t="s">
        <v>65</v>
      </c>
      <c r="C164" s="1">
        <v>20.0</v>
      </c>
      <c r="D164" s="1">
        <v>1.0</v>
      </c>
      <c r="E164" s="1" t="s">
        <v>18</v>
      </c>
      <c r="F164" s="1" t="s">
        <v>19</v>
      </c>
      <c r="G164" s="1" t="s">
        <v>758</v>
      </c>
      <c r="H164" s="1" t="s">
        <v>59</v>
      </c>
      <c r="I164" s="1" t="s">
        <v>60</v>
      </c>
      <c r="J164" s="1" t="s">
        <v>1455</v>
      </c>
      <c r="K164" s="1" t="s">
        <v>47</v>
      </c>
      <c r="M164" s="1">
        <v>0.0</v>
      </c>
      <c r="O164" s="1">
        <v>1.09</v>
      </c>
      <c r="T164" s="1">
        <v>138.0</v>
      </c>
      <c r="U164" s="1">
        <v>7.81131594469019</v>
      </c>
      <c r="V164" s="1">
        <v>-5.63131594469019</v>
      </c>
      <c r="W164" s="1">
        <v>-0.5055492448745758</v>
      </c>
      <c r="Y164" s="1">
        <v>76.38888888888889</v>
      </c>
      <c r="Z164" s="1">
        <v>16.35</v>
      </c>
    </row>
    <row r="165" ht="14.25" customHeight="1">
      <c r="A165" s="1" t="s">
        <v>1456</v>
      </c>
      <c r="B165" s="1" t="s">
        <v>133</v>
      </c>
      <c r="C165" s="1">
        <v>22.0</v>
      </c>
      <c r="D165" s="1">
        <v>1.0</v>
      </c>
      <c r="E165" s="1" t="s">
        <v>18</v>
      </c>
      <c r="F165" s="1" t="s">
        <v>19</v>
      </c>
      <c r="G165" s="1" t="s">
        <v>41</v>
      </c>
      <c r="H165" s="1" t="s">
        <v>18</v>
      </c>
      <c r="I165" s="1" t="s">
        <v>633</v>
      </c>
      <c r="J165" s="1" t="s">
        <v>1457</v>
      </c>
      <c r="K165" s="1" t="s">
        <v>47</v>
      </c>
      <c r="M165" s="1">
        <v>0.0</v>
      </c>
      <c r="O165" s="1">
        <v>1.09</v>
      </c>
      <c r="T165" s="1">
        <v>139.0</v>
      </c>
      <c r="U165" s="1">
        <v>7.81131594469019</v>
      </c>
      <c r="V165" s="1">
        <v>-5.63131594469019</v>
      </c>
      <c r="W165" s="1">
        <v>-0.5055492448745758</v>
      </c>
      <c r="Y165" s="1">
        <v>76.94444444444444</v>
      </c>
      <c r="Z165" s="1">
        <v>16.35</v>
      </c>
    </row>
    <row r="166" ht="14.25" customHeight="1">
      <c r="A166" s="1" t="s">
        <v>1458</v>
      </c>
      <c r="B166" s="1" t="s">
        <v>14</v>
      </c>
      <c r="C166" s="1">
        <v>32.0</v>
      </c>
      <c r="D166" s="1">
        <v>1.0</v>
      </c>
      <c r="E166" s="1" t="s">
        <v>18</v>
      </c>
      <c r="F166" s="1" t="s">
        <v>19</v>
      </c>
      <c r="G166" s="1" t="s">
        <v>558</v>
      </c>
      <c r="H166" s="1" t="s">
        <v>18</v>
      </c>
      <c r="I166" s="1" t="s">
        <v>173</v>
      </c>
      <c r="J166" s="1" t="s">
        <v>625</v>
      </c>
      <c r="K166" s="1" t="s">
        <v>56</v>
      </c>
      <c r="M166" s="1">
        <v>0.0</v>
      </c>
      <c r="O166" s="1">
        <v>1.09</v>
      </c>
      <c r="T166" s="1">
        <v>140.0</v>
      </c>
      <c r="U166" s="1">
        <v>7.81131594469019</v>
      </c>
      <c r="V166" s="1">
        <v>-5.63131594469019</v>
      </c>
      <c r="W166" s="1">
        <v>-0.5055492448745758</v>
      </c>
      <c r="Y166" s="1">
        <v>77.5</v>
      </c>
      <c r="Z166" s="1">
        <v>16.35</v>
      </c>
    </row>
    <row r="167" ht="14.25" customHeight="1">
      <c r="A167" s="1" t="s">
        <v>1459</v>
      </c>
      <c r="B167" s="1" t="s">
        <v>164</v>
      </c>
      <c r="C167" s="1">
        <v>33.0</v>
      </c>
      <c r="D167" s="1">
        <v>1.0</v>
      </c>
      <c r="E167" s="1" t="s">
        <v>1351</v>
      </c>
      <c r="F167" s="1" t="s">
        <v>19</v>
      </c>
      <c r="G167" s="1" t="s">
        <v>1352</v>
      </c>
      <c r="H167" s="1" t="s">
        <v>1351</v>
      </c>
      <c r="I167" s="1" t="s">
        <v>19</v>
      </c>
      <c r="J167" s="1" t="s">
        <v>1460</v>
      </c>
      <c r="K167" s="1" t="s">
        <v>56</v>
      </c>
      <c r="M167" s="1">
        <v>0.0</v>
      </c>
      <c r="O167" s="1">
        <v>1.09</v>
      </c>
      <c r="T167" s="1">
        <v>141.0</v>
      </c>
      <c r="U167" s="1">
        <v>7.81131594469019</v>
      </c>
      <c r="V167" s="1">
        <v>-5.63131594469019</v>
      </c>
      <c r="W167" s="1">
        <v>-0.5055492448745758</v>
      </c>
      <c r="Y167" s="1">
        <v>78.05555555555556</v>
      </c>
      <c r="Z167" s="1">
        <v>17.44</v>
      </c>
    </row>
    <row r="168" ht="14.25" customHeight="1">
      <c r="A168" s="1" t="s">
        <v>1461</v>
      </c>
      <c r="B168" s="1" t="s">
        <v>23</v>
      </c>
      <c r="C168" s="1">
        <v>22.0</v>
      </c>
      <c r="D168" s="1">
        <v>1.0</v>
      </c>
      <c r="E168" s="1" t="s">
        <v>18</v>
      </c>
      <c r="F168" s="1" t="s">
        <v>19</v>
      </c>
      <c r="G168" s="1" t="s">
        <v>310</v>
      </c>
      <c r="H168" s="1" t="s">
        <v>209</v>
      </c>
      <c r="I168" s="1" t="s">
        <v>210</v>
      </c>
      <c r="J168" s="1" t="s">
        <v>1462</v>
      </c>
      <c r="K168" s="1" t="s">
        <v>47</v>
      </c>
      <c r="M168" s="1">
        <v>0.0</v>
      </c>
      <c r="O168" s="1">
        <v>1.09</v>
      </c>
      <c r="T168" s="1">
        <v>142.0</v>
      </c>
      <c r="U168" s="1">
        <v>7.81131594469019</v>
      </c>
      <c r="V168" s="1">
        <v>-5.63131594469019</v>
      </c>
      <c r="W168" s="1">
        <v>-0.5055492448745758</v>
      </c>
      <c r="Y168" s="1">
        <v>78.61111111111111</v>
      </c>
      <c r="Z168" s="1">
        <v>17.44</v>
      </c>
    </row>
    <row r="169" ht="14.25" customHeight="1">
      <c r="A169" s="1" t="s">
        <v>1463</v>
      </c>
      <c r="B169" s="1" t="s">
        <v>36</v>
      </c>
      <c r="C169" s="1">
        <v>21.0</v>
      </c>
      <c r="D169" s="1">
        <v>1.0</v>
      </c>
      <c r="E169" s="1" t="s">
        <v>18</v>
      </c>
      <c r="F169" s="1" t="s">
        <v>19</v>
      </c>
      <c r="G169" s="1" t="s">
        <v>673</v>
      </c>
      <c r="H169" s="1" t="s">
        <v>90</v>
      </c>
      <c r="I169" s="1" t="s">
        <v>258</v>
      </c>
      <c r="J169" s="1" t="s">
        <v>259</v>
      </c>
      <c r="K169" s="1" t="s">
        <v>47</v>
      </c>
      <c r="M169" s="1">
        <v>0.0</v>
      </c>
      <c r="O169" s="1">
        <v>1.09</v>
      </c>
      <c r="T169" s="1">
        <v>143.0</v>
      </c>
      <c r="U169" s="1">
        <v>7.81131594469019</v>
      </c>
      <c r="V169" s="1">
        <v>-5.63131594469019</v>
      </c>
      <c r="W169" s="1">
        <v>-0.5055492448745758</v>
      </c>
      <c r="Y169" s="1">
        <v>79.16666666666666</v>
      </c>
      <c r="Z169" s="1">
        <v>18.53</v>
      </c>
    </row>
    <row r="170" ht="14.25" customHeight="1">
      <c r="A170" s="1" t="s">
        <v>1464</v>
      </c>
      <c r="B170" s="1" t="s">
        <v>23</v>
      </c>
      <c r="C170" s="1">
        <v>22.0</v>
      </c>
      <c r="D170" s="1">
        <v>1.0</v>
      </c>
      <c r="E170" s="1" t="s">
        <v>18</v>
      </c>
      <c r="F170" s="1" t="s">
        <v>19</v>
      </c>
      <c r="G170" s="1" t="s">
        <v>1084</v>
      </c>
      <c r="H170" s="1" t="s">
        <v>28</v>
      </c>
      <c r="I170" s="1" t="s">
        <v>29</v>
      </c>
      <c r="J170" s="1" t="s">
        <v>186</v>
      </c>
      <c r="K170" s="1" t="s">
        <v>256</v>
      </c>
      <c r="M170" s="1">
        <v>0.0</v>
      </c>
      <c r="O170" s="1">
        <v>1.09</v>
      </c>
      <c r="T170" s="1">
        <v>144.0</v>
      </c>
      <c r="U170" s="1">
        <v>7.81131594469019</v>
      </c>
      <c r="V170" s="1">
        <v>-5.63131594469019</v>
      </c>
      <c r="W170" s="1">
        <v>-0.5055492448745758</v>
      </c>
      <c r="Y170" s="1">
        <v>79.72222222222221</v>
      </c>
      <c r="Z170" s="1">
        <v>18.53</v>
      </c>
    </row>
    <row r="171" ht="14.25" customHeight="1">
      <c r="A171" s="1" t="s">
        <v>1465</v>
      </c>
      <c r="B171" s="1" t="s">
        <v>51</v>
      </c>
      <c r="C171" s="1">
        <v>33.0</v>
      </c>
      <c r="D171" s="1">
        <v>1.0</v>
      </c>
      <c r="E171" s="1" t="s">
        <v>18</v>
      </c>
      <c r="F171" s="1" t="s">
        <v>19</v>
      </c>
      <c r="G171" s="1" t="s">
        <v>558</v>
      </c>
      <c r="H171" s="1" t="s">
        <v>90</v>
      </c>
      <c r="I171" s="1" t="s">
        <v>91</v>
      </c>
      <c r="J171" s="1" t="s">
        <v>627</v>
      </c>
      <c r="K171" s="1" t="s">
        <v>56</v>
      </c>
      <c r="M171" s="1">
        <v>0.0</v>
      </c>
      <c r="O171" s="1">
        <v>1.09</v>
      </c>
      <c r="T171" s="1">
        <v>145.0</v>
      </c>
      <c r="U171" s="1">
        <v>7.81131594469019</v>
      </c>
      <c r="V171" s="1">
        <v>-5.63131594469019</v>
      </c>
      <c r="W171" s="1">
        <v>-0.5055492448745758</v>
      </c>
      <c r="Y171" s="1">
        <v>80.27777777777777</v>
      </c>
      <c r="Z171" s="1">
        <v>19.62</v>
      </c>
    </row>
    <row r="172" ht="14.25" customHeight="1">
      <c r="A172" s="1" t="s">
        <v>1466</v>
      </c>
      <c r="B172" s="1" t="s">
        <v>51</v>
      </c>
      <c r="C172" s="1">
        <v>28.0</v>
      </c>
      <c r="D172" s="1">
        <v>1.0</v>
      </c>
      <c r="E172" s="1" t="s">
        <v>18</v>
      </c>
      <c r="F172" s="1" t="s">
        <v>19</v>
      </c>
      <c r="G172" s="1" t="s">
        <v>41</v>
      </c>
      <c r="H172" s="1" t="s">
        <v>28</v>
      </c>
      <c r="I172" s="1" t="s">
        <v>128</v>
      </c>
      <c r="J172" s="1" t="s">
        <v>1060</v>
      </c>
      <c r="K172" s="1" t="s">
        <v>47</v>
      </c>
      <c r="M172" s="1">
        <v>0.0</v>
      </c>
      <c r="O172" s="1">
        <v>1.09</v>
      </c>
      <c r="T172" s="1">
        <v>146.0</v>
      </c>
      <c r="U172" s="1">
        <v>7.81131594469019</v>
      </c>
      <c r="V172" s="1">
        <v>-5.63131594469019</v>
      </c>
      <c r="W172" s="1">
        <v>-0.5055492448745758</v>
      </c>
      <c r="Y172" s="1">
        <v>80.83333333333333</v>
      </c>
      <c r="Z172" s="1">
        <v>19.62</v>
      </c>
    </row>
    <row r="173" ht="14.25" customHeight="1">
      <c r="A173" s="1" t="s">
        <v>1467</v>
      </c>
      <c r="B173" s="1" t="s">
        <v>14</v>
      </c>
      <c r="C173" s="1">
        <v>31.0</v>
      </c>
      <c r="D173" s="1">
        <v>1.0</v>
      </c>
      <c r="E173" s="1" t="s">
        <v>18</v>
      </c>
      <c r="F173" s="1" t="s">
        <v>19</v>
      </c>
      <c r="G173" s="1" t="s">
        <v>310</v>
      </c>
      <c r="H173" s="1" t="s">
        <v>28</v>
      </c>
      <c r="I173" s="1" t="s">
        <v>29</v>
      </c>
      <c r="J173" s="1" t="s">
        <v>1042</v>
      </c>
      <c r="K173" s="1">
        <v>2.0</v>
      </c>
      <c r="M173" s="1">
        <v>2.18</v>
      </c>
      <c r="O173" s="1">
        <v>1.09</v>
      </c>
      <c r="T173" s="1">
        <v>147.0</v>
      </c>
      <c r="U173" s="1">
        <v>7.81131594469019</v>
      </c>
      <c r="V173" s="1">
        <v>-5.63131594469019</v>
      </c>
      <c r="W173" s="1">
        <v>-0.5055492448745758</v>
      </c>
      <c r="Y173" s="1">
        <v>81.38888888888889</v>
      </c>
      <c r="Z173" s="1">
        <v>19.62</v>
      </c>
    </row>
    <row r="174" ht="14.25" customHeight="1">
      <c r="A174" s="1" t="s">
        <v>1468</v>
      </c>
      <c r="B174" s="1" t="s">
        <v>33</v>
      </c>
      <c r="C174" s="1">
        <v>22.0</v>
      </c>
      <c r="D174" s="1">
        <v>0.8</v>
      </c>
      <c r="E174" s="1" t="s">
        <v>18</v>
      </c>
      <c r="F174" s="1" t="s">
        <v>19</v>
      </c>
      <c r="G174" s="1" t="s">
        <v>673</v>
      </c>
      <c r="H174" s="1" t="s">
        <v>18</v>
      </c>
      <c r="I174" s="1" t="s">
        <v>633</v>
      </c>
      <c r="J174" s="1" t="s">
        <v>1469</v>
      </c>
      <c r="K174" s="1">
        <v>1.0</v>
      </c>
      <c r="M174" s="1">
        <v>1.09</v>
      </c>
      <c r="O174" s="1">
        <v>0.8720000000000001</v>
      </c>
      <c r="T174" s="1">
        <v>148.0</v>
      </c>
      <c r="U174" s="1">
        <v>7.81131594469019</v>
      </c>
      <c r="V174" s="1">
        <v>-5.63131594469019</v>
      </c>
      <c r="W174" s="1">
        <v>-0.5055492448745758</v>
      </c>
      <c r="Y174" s="1">
        <v>81.94444444444444</v>
      </c>
      <c r="Z174" s="1">
        <v>19.62</v>
      </c>
    </row>
    <row r="175" ht="14.25" customHeight="1">
      <c r="A175" s="1" t="s">
        <v>1470</v>
      </c>
      <c r="B175" s="1" t="s">
        <v>36</v>
      </c>
      <c r="C175" s="1">
        <v>22.0</v>
      </c>
      <c r="D175" s="1">
        <v>1.0</v>
      </c>
      <c r="E175" s="1" t="s">
        <v>18</v>
      </c>
      <c r="F175" s="1" t="s">
        <v>19</v>
      </c>
      <c r="G175" s="1" t="s">
        <v>20</v>
      </c>
      <c r="H175" s="1" t="s">
        <v>18</v>
      </c>
      <c r="I175" s="1" t="s">
        <v>173</v>
      </c>
      <c r="J175" s="1" t="s">
        <v>648</v>
      </c>
      <c r="K175" s="1" t="s">
        <v>56</v>
      </c>
      <c r="M175" s="1">
        <v>0.0</v>
      </c>
      <c r="O175" s="1">
        <v>1.09</v>
      </c>
      <c r="T175" s="1">
        <v>149.0</v>
      </c>
      <c r="U175" s="1">
        <v>7.81131594469019</v>
      </c>
      <c r="V175" s="1">
        <v>-5.63131594469019</v>
      </c>
      <c r="W175" s="1">
        <v>-0.5055492448745758</v>
      </c>
      <c r="Y175" s="1">
        <v>82.5</v>
      </c>
      <c r="Z175" s="1">
        <v>19.62</v>
      </c>
    </row>
    <row r="176" ht="14.25" customHeight="1">
      <c r="A176" s="1" t="s">
        <v>1471</v>
      </c>
      <c r="B176" s="1" t="s">
        <v>14</v>
      </c>
      <c r="C176" s="1">
        <v>23.0</v>
      </c>
      <c r="D176" s="1">
        <v>1.0</v>
      </c>
      <c r="E176" s="1" t="s">
        <v>18</v>
      </c>
      <c r="F176" s="1" t="s">
        <v>19</v>
      </c>
      <c r="G176" s="1" t="s">
        <v>931</v>
      </c>
      <c r="H176" s="1" t="s">
        <v>18</v>
      </c>
      <c r="I176" s="1" t="s">
        <v>633</v>
      </c>
      <c r="J176" s="1" t="s">
        <v>1472</v>
      </c>
      <c r="K176" s="1" t="s">
        <v>47</v>
      </c>
      <c r="M176" s="1">
        <v>0.0</v>
      </c>
      <c r="O176" s="1">
        <v>1.09</v>
      </c>
      <c r="T176" s="1">
        <v>150.0</v>
      </c>
      <c r="U176" s="1">
        <v>8.542531467534468</v>
      </c>
      <c r="V176" s="1">
        <v>-7.4525314675344685</v>
      </c>
      <c r="W176" s="1">
        <v>-0.6690481750306664</v>
      </c>
      <c r="Y176" s="1">
        <v>83.05555555555556</v>
      </c>
      <c r="Z176" s="1">
        <v>19.62</v>
      </c>
    </row>
    <row r="177" ht="14.25" customHeight="1">
      <c r="A177" s="1" t="s">
        <v>1473</v>
      </c>
      <c r="B177" s="1" t="s">
        <v>40</v>
      </c>
      <c r="C177" s="1">
        <v>33.0</v>
      </c>
      <c r="D177" s="1">
        <v>1.0</v>
      </c>
      <c r="E177" s="1" t="s">
        <v>1351</v>
      </c>
      <c r="F177" s="1" t="s">
        <v>19</v>
      </c>
      <c r="G177" s="1" t="s">
        <v>1352</v>
      </c>
      <c r="H177" s="1" t="s">
        <v>245</v>
      </c>
      <c r="I177" s="1" t="s">
        <v>246</v>
      </c>
      <c r="J177" s="1" t="s">
        <v>1474</v>
      </c>
      <c r="K177" s="1" t="s">
        <v>56</v>
      </c>
      <c r="M177" s="1">
        <v>0.0</v>
      </c>
      <c r="O177" s="1">
        <v>1.09</v>
      </c>
      <c r="T177" s="1">
        <v>151.0</v>
      </c>
      <c r="U177" s="1">
        <v>7.81131594469019</v>
      </c>
      <c r="V177" s="1">
        <v>-6.72131594469019</v>
      </c>
      <c r="W177" s="1">
        <v>-0.6034035798693784</v>
      </c>
      <c r="Y177" s="1">
        <v>83.61111111111111</v>
      </c>
      <c r="Z177" s="1">
        <v>19.62</v>
      </c>
    </row>
    <row r="178" ht="14.25" customHeight="1">
      <c r="A178" s="1" t="s">
        <v>1475</v>
      </c>
      <c r="B178" s="1" t="s">
        <v>96</v>
      </c>
      <c r="C178" s="1">
        <v>30.0</v>
      </c>
      <c r="D178" s="1">
        <v>1.0</v>
      </c>
      <c r="E178" s="1" t="s">
        <v>1351</v>
      </c>
      <c r="F178" s="1" t="s">
        <v>19</v>
      </c>
      <c r="G178" s="1" t="s">
        <v>1352</v>
      </c>
      <c r="H178" s="1" t="s">
        <v>1476</v>
      </c>
      <c r="I178" s="1" t="s">
        <v>1477</v>
      </c>
      <c r="J178" s="1" t="s">
        <v>1478</v>
      </c>
      <c r="K178" s="1" t="s">
        <v>56</v>
      </c>
      <c r="M178" s="1">
        <v>0.0</v>
      </c>
      <c r="O178" s="1">
        <v>1.09</v>
      </c>
      <c r="T178" s="1">
        <v>152.0</v>
      </c>
      <c r="U178" s="1">
        <v>7.81131594469019</v>
      </c>
      <c r="V178" s="1">
        <v>-6.72131594469019</v>
      </c>
      <c r="W178" s="1">
        <v>-0.6034035798693784</v>
      </c>
      <c r="Y178" s="1">
        <v>84.16666666666666</v>
      </c>
      <c r="Z178" s="1">
        <v>21.8</v>
      </c>
    </row>
    <row r="179" ht="14.25" customHeight="1">
      <c r="A179" s="1" t="s">
        <v>1479</v>
      </c>
      <c r="B179" s="1" t="s">
        <v>164</v>
      </c>
      <c r="C179" s="1">
        <v>27.0</v>
      </c>
      <c r="D179" s="1">
        <v>1.0</v>
      </c>
      <c r="E179" s="1" t="s">
        <v>18</v>
      </c>
      <c r="F179" s="1" t="s">
        <v>19</v>
      </c>
      <c r="G179" s="1" t="s">
        <v>37</v>
      </c>
      <c r="H179" s="1" t="s">
        <v>76</v>
      </c>
      <c r="I179" s="1" t="s">
        <v>77</v>
      </c>
      <c r="J179" s="1" t="s">
        <v>467</v>
      </c>
      <c r="K179" s="1" t="s">
        <v>47</v>
      </c>
      <c r="M179" s="1">
        <v>0.0</v>
      </c>
      <c r="O179" s="1">
        <v>1.09</v>
      </c>
      <c r="T179" s="1">
        <v>153.0</v>
      </c>
      <c r="U179" s="1">
        <v>7.81131594469019</v>
      </c>
      <c r="V179" s="1">
        <v>-6.72131594469019</v>
      </c>
      <c r="W179" s="1">
        <v>-0.6034035798693784</v>
      </c>
      <c r="Y179" s="1">
        <v>84.72222222222221</v>
      </c>
      <c r="Z179" s="1">
        <v>21.8</v>
      </c>
    </row>
    <row r="180" ht="14.25" customHeight="1">
      <c r="A180" s="1" t="s">
        <v>1480</v>
      </c>
      <c r="B180" s="1" t="s">
        <v>133</v>
      </c>
      <c r="C180" s="1">
        <v>29.0</v>
      </c>
      <c r="D180" s="1">
        <v>1.0</v>
      </c>
      <c r="E180" s="1" t="s">
        <v>18</v>
      </c>
      <c r="F180" s="1" t="s">
        <v>19</v>
      </c>
      <c r="G180" s="1" t="s">
        <v>41</v>
      </c>
      <c r="H180" s="1" t="s">
        <v>18</v>
      </c>
      <c r="I180" s="1" t="s">
        <v>173</v>
      </c>
      <c r="J180" s="1" t="s">
        <v>188</v>
      </c>
      <c r="K180" s="1" t="s">
        <v>56</v>
      </c>
      <c r="M180" s="1">
        <v>0.0</v>
      </c>
      <c r="O180" s="1">
        <v>1.09</v>
      </c>
      <c r="T180" s="1">
        <v>154.0</v>
      </c>
      <c r="U180" s="1">
        <v>7.81131594469019</v>
      </c>
      <c r="V180" s="1">
        <v>-6.72131594469019</v>
      </c>
      <c r="W180" s="1">
        <v>-0.6034035798693784</v>
      </c>
      <c r="Y180" s="1">
        <v>85.27777777777777</v>
      </c>
      <c r="Z180" s="1">
        <v>21.8</v>
      </c>
    </row>
    <row r="181" ht="14.25" customHeight="1">
      <c r="A181" s="1" t="s">
        <v>1481</v>
      </c>
      <c r="B181" s="1" t="s">
        <v>164</v>
      </c>
      <c r="C181" s="1">
        <v>23.0</v>
      </c>
      <c r="D181" s="1">
        <v>0.5</v>
      </c>
      <c r="E181" s="1" t="s">
        <v>1351</v>
      </c>
      <c r="F181" s="1" t="s">
        <v>19</v>
      </c>
      <c r="G181" s="1" t="s">
        <v>1352</v>
      </c>
      <c r="H181" s="1" t="s">
        <v>1351</v>
      </c>
      <c r="I181" s="1" t="s">
        <v>19</v>
      </c>
      <c r="J181" s="1" t="s">
        <v>1482</v>
      </c>
      <c r="K181" s="1">
        <v>1.0</v>
      </c>
      <c r="M181" s="1">
        <v>1.09</v>
      </c>
      <c r="O181" s="1">
        <v>0.545</v>
      </c>
      <c r="T181" s="1">
        <v>155.0</v>
      </c>
      <c r="U181" s="1">
        <v>7.81131594469019</v>
      </c>
      <c r="V181" s="1">
        <v>-6.72131594469019</v>
      </c>
      <c r="W181" s="1">
        <v>-0.6034035798693784</v>
      </c>
      <c r="Y181" s="1">
        <v>85.83333333333333</v>
      </c>
      <c r="Z181" s="1">
        <v>23.98</v>
      </c>
    </row>
    <row r="182" ht="14.25" customHeight="1">
      <c r="T182" s="1">
        <v>156.0</v>
      </c>
      <c r="U182" s="1">
        <v>7.81131594469019</v>
      </c>
      <c r="V182" s="1">
        <v>-6.72131594469019</v>
      </c>
      <c r="W182" s="1">
        <v>-0.6034035798693784</v>
      </c>
      <c r="Y182" s="1">
        <v>86.38888888888889</v>
      </c>
      <c r="Z182" s="1">
        <v>23.98</v>
      </c>
    </row>
    <row r="183" ht="14.25" customHeight="1">
      <c r="T183" s="1">
        <v>157.0</v>
      </c>
      <c r="U183" s="1">
        <v>8.542531467534468</v>
      </c>
      <c r="V183" s="1">
        <v>-7.4525314675344685</v>
      </c>
      <c r="W183" s="1">
        <v>-0.6690481750306664</v>
      </c>
      <c r="Y183" s="1">
        <v>86.94444444444444</v>
      </c>
      <c r="Z183" s="1">
        <v>27.250000000000004</v>
      </c>
    </row>
    <row r="184" ht="14.25" customHeight="1">
      <c r="T184" s="1">
        <v>158.0</v>
      </c>
      <c r="U184" s="1">
        <v>7.81131594469019</v>
      </c>
      <c r="V184" s="1">
        <v>-6.72131594469019</v>
      </c>
      <c r="W184" s="1">
        <v>-0.6034035798693784</v>
      </c>
      <c r="Y184" s="1">
        <v>87.5</v>
      </c>
      <c r="Z184" s="1">
        <v>27.250000000000004</v>
      </c>
    </row>
    <row r="185" ht="14.25" customHeight="1">
      <c r="T185" s="1">
        <v>159.0</v>
      </c>
      <c r="U185" s="1">
        <v>7.81131594469019</v>
      </c>
      <c r="V185" s="1">
        <v>-6.72131594469019</v>
      </c>
      <c r="W185" s="1">
        <v>-0.6034035798693784</v>
      </c>
      <c r="Y185" s="1">
        <v>88.05555555555556</v>
      </c>
      <c r="Z185" s="1">
        <v>27.250000000000004</v>
      </c>
    </row>
    <row r="186" ht="14.25" customHeight="1">
      <c r="T186" s="1">
        <v>160.0</v>
      </c>
      <c r="U186" s="1">
        <v>7.81131594469019</v>
      </c>
      <c r="V186" s="1">
        <v>-6.72131594469019</v>
      </c>
      <c r="W186" s="1">
        <v>-0.6034035798693784</v>
      </c>
      <c r="Y186" s="1">
        <v>88.61111111111111</v>
      </c>
      <c r="Z186" s="1">
        <v>27.250000000000004</v>
      </c>
    </row>
    <row r="187" ht="14.25" customHeight="1">
      <c r="T187" s="1">
        <v>161.0</v>
      </c>
      <c r="U187" s="1">
        <v>7.81131594469019</v>
      </c>
      <c r="V187" s="1">
        <v>-6.72131594469019</v>
      </c>
      <c r="W187" s="1">
        <v>-0.6034035798693784</v>
      </c>
      <c r="Y187" s="1">
        <v>89.16666666666666</v>
      </c>
      <c r="Z187" s="1">
        <v>27.250000000000004</v>
      </c>
    </row>
    <row r="188" ht="14.25" customHeight="1">
      <c r="T188" s="1">
        <v>162.0</v>
      </c>
      <c r="U188" s="1">
        <v>7.81131594469019</v>
      </c>
      <c r="V188" s="1">
        <v>-6.72131594469019</v>
      </c>
      <c r="W188" s="1">
        <v>-0.6034035798693784</v>
      </c>
      <c r="Y188" s="1">
        <v>89.72222222222221</v>
      </c>
      <c r="Z188" s="1">
        <v>27.250000000000004</v>
      </c>
    </row>
    <row r="189" ht="14.25" customHeight="1">
      <c r="T189" s="1">
        <v>163.0</v>
      </c>
      <c r="U189" s="1">
        <v>7.81131594469019</v>
      </c>
      <c r="V189" s="1">
        <v>-6.72131594469019</v>
      </c>
      <c r="W189" s="1">
        <v>-0.6034035798693784</v>
      </c>
      <c r="Y189" s="1">
        <v>90.27777777777777</v>
      </c>
      <c r="Z189" s="1">
        <v>27.250000000000004</v>
      </c>
    </row>
    <row r="190" ht="14.25" customHeight="1">
      <c r="T190" s="1">
        <v>164.0</v>
      </c>
      <c r="U190" s="1">
        <v>7.81131594469019</v>
      </c>
      <c r="V190" s="1">
        <v>-6.72131594469019</v>
      </c>
      <c r="W190" s="1">
        <v>-0.6034035798693784</v>
      </c>
      <c r="Y190" s="1">
        <v>90.83333333333333</v>
      </c>
      <c r="Z190" s="1">
        <v>30.520000000000003</v>
      </c>
    </row>
    <row r="191" ht="14.25" customHeight="1">
      <c r="T191" s="1">
        <v>165.0</v>
      </c>
      <c r="U191" s="1">
        <v>7.81131594469019</v>
      </c>
      <c r="V191" s="1">
        <v>-6.72131594469019</v>
      </c>
      <c r="W191" s="1">
        <v>-0.6034035798693784</v>
      </c>
      <c r="Y191" s="1">
        <v>91.38888888888889</v>
      </c>
      <c r="Z191" s="1">
        <v>30.520000000000003</v>
      </c>
    </row>
    <row r="192" ht="14.25" customHeight="1">
      <c r="T192" s="1">
        <v>166.0</v>
      </c>
      <c r="U192" s="1">
        <v>7.81131594469019</v>
      </c>
      <c r="V192" s="1">
        <v>-6.72131594469019</v>
      </c>
      <c r="W192" s="1">
        <v>-0.6034035798693784</v>
      </c>
      <c r="Y192" s="1">
        <v>91.94444444444444</v>
      </c>
      <c r="Z192" s="1">
        <v>32.7</v>
      </c>
    </row>
    <row r="193" ht="14.25" customHeight="1">
      <c r="T193" s="1">
        <v>167.0</v>
      </c>
      <c r="U193" s="1">
        <v>7.81131594469019</v>
      </c>
      <c r="V193" s="1">
        <v>-6.72131594469019</v>
      </c>
      <c r="W193" s="1">
        <v>-0.6034035798693784</v>
      </c>
      <c r="Y193" s="1">
        <v>92.5</v>
      </c>
      <c r="Z193" s="1">
        <v>32.7</v>
      </c>
    </row>
    <row r="194" ht="14.25" customHeight="1">
      <c r="T194" s="1">
        <v>168.0</v>
      </c>
      <c r="U194" s="1">
        <v>7.81131594469019</v>
      </c>
      <c r="V194" s="1">
        <v>-6.72131594469019</v>
      </c>
      <c r="W194" s="1">
        <v>-0.6034035798693784</v>
      </c>
      <c r="Y194" s="1">
        <v>93.05555555555556</v>
      </c>
      <c r="Z194" s="1">
        <v>38.150000000000006</v>
      </c>
    </row>
    <row r="195" ht="14.25" customHeight="1">
      <c r="T195" s="1">
        <v>169.0</v>
      </c>
      <c r="U195" s="1">
        <v>7.81131594469019</v>
      </c>
      <c r="V195" s="1">
        <v>-6.72131594469019</v>
      </c>
      <c r="W195" s="1">
        <v>-0.6034035798693784</v>
      </c>
      <c r="Y195" s="1">
        <v>93.61111111111111</v>
      </c>
      <c r="Z195" s="1">
        <v>38.150000000000006</v>
      </c>
    </row>
    <row r="196" ht="14.25" customHeight="1">
      <c r="T196" s="1">
        <v>170.0</v>
      </c>
      <c r="U196" s="1">
        <v>7.81131594469019</v>
      </c>
      <c r="V196" s="1">
        <v>-6.72131594469019</v>
      </c>
      <c r="W196" s="1">
        <v>-0.6034035798693784</v>
      </c>
      <c r="Y196" s="1">
        <v>94.16666666666667</v>
      </c>
      <c r="Z196" s="1">
        <v>38.150000000000006</v>
      </c>
    </row>
    <row r="197" ht="14.25" customHeight="1">
      <c r="T197" s="1">
        <v>171.0</v>
      </c>
      <c r="U197" s="1">
        <v>7.81131594469019</v>
      </c>
      <c r="V197" s="1">
        <v>-6.72131594469019</v>
      </c>
      <c r="W197" s="1">
        <v>-0.6034035798693784</v>
      </c>
      <c r="Y197" s="1">
        <v>94.72222222222221</v>
      </c>
      <c r="Z197" s="1">
        <v>43.6</v>
      </c>
    </row>
    <row r="198" ht="14.25" customHeight="1">
      <c r="T198" s="1">
        <v>172.0</v>
      </c>
      <c r="U198" s="1">
        <v>9.273746990378749</v>
      </c>
      <c r="V198" s="1">
        <v>-8.183746990378749</v>
      </c>
      <c r="W198" s="1">
        <v>-0.7346927701919544</v>
      </c>
      <c r="Y198" s="1">
        <v>95.27777777777777</v>
      </c>
      <c r="Z198" s="1">
        <v>43.6</v>
      </c>
    </row>
    <row r="199" ht="14.25" customHeight="1">
      <c r="T199" s="1">
        <v>173.0</v>
      </c>
      <c r="U199" s="1">
        <v>8.542531467534468</v>
      </c>
      <c r="V199" s="1">
        <v>-7.6705314675344685</v>
      </c>
      <c r="W199" s="1">
        <v>-0.6886190420296269</v>
      </c>
      <c r="Y199" s="1">
        <v>95.83333333333333</v>
      </c>
      <c r="Z199" s="1">
        <v>49.050000000000004</v>
      </c>
    </row>
    <row r="200" ht="14.25" customHeight="1">
      <c r="T200" s="1">
        <v>174.0</v>
      </c>
      <c r="U200" s="1">
        <v>7.81131594469019</v>
      </c>
      <c r="V200" s="1">
        <v>-6.72131594469019</v>
      </c>
      <c r="W200" s="1">
        <v>-0.6034035798693784</v>
      </c>
      <c r="Y200" s="1">
        <v>96.38888888888889</v>
      </c>
      <c r="Z200" s="1">
        <v>52.32000000000001</v>
      </c>
    </row>
    <row r="201" ht="14.25" customHeight="1">
      <c r="T201" s="1">
        <v>175.0</v>
      </c>
      <c r="U201" s="1">
        <v>7.81131594469019</v>
      </c>
      <c r="V201" s="1">
        <v>-6.72131594469019</v>
      </c>
      <c r="W201" s="1">
        <v>-0.6034035798693784</v>
      </c>
      <c r="Y201" s="1">
        <v>96.94444444444444</v>
      </c>
      <c r="Z201" s="1">
        <v>52.32000000000001</v>
      </c>
    </row>
    <row r="202" ht="14.25" customHeight="1">
      <c r="T202" s="1">
        <v>176.0</v>
      </c>
      <c r="U202" s="1">
        <v>7.81131594469019</v>
      </c>
      <c r="V202" s="1">
        <v>-6.72131594469019</v>
      </c>
      <c r="W202" s="1">
        <v>-0.6034035798693784</v>
      </c>
      <c r="Y202" s="1">
        <v>97.5</v>
      </c>
      <c r="Z202" s="1">
        <v>54.50000000000001</v>
      </c>
    </row>
    <row r="203" ht="14.25" customHeight="1">
      <c r="T203" s="1">
        <v>177.0</v>
      </c>
      <c r="U203" s="1">
        <v>7.81131594469019</v>
      </c>
      <c r="V203" s="1">
        <v>-6.72131594469019</v>
      </c>
      <c r="W203" s="1">
        <v>-0.6034035798693784</v>
      </c>
      <c r="Y203" s="1">
        <v>98.05555555555556</v>
      </c>
      <c r="Z203" s="1">
        <v>54.50000000000001</v>
      </c>
    </row>
    <row r="204" ht="14.25" customHeight="1">
      <c r="T204" s="1">
        <v>178.0</v>
      </c>
      <c r="U204" s="1">
        <v>7.81131594469019</v>
      </c>
      <c r="V204" s="1">
        <v>-6.72131594469019</v>
      </c>
      <c r="W204" s="1">
        <v>-0.6034035798693784</v>
      </c>
      <c r="Y204" s="1">
        <v>98.61111111111111</v>
      </c>
      <c r="Z204" s="1">
        <v>76.30000000000001</v>
      </c>
    </row>
    <row r="205" ht="14.25" customHeight="1">
      <c r="T205" s="1">
        <v>179.0</v>
      </c>
      <c r="U205" s="1">
        <v>7.81131594469019</v>
      </c>
      <c r="V205" s="1">
        <v>-6.72131594469019</v>
      </c>
      <c r="W205" s="1">
        <v>-0.6034035798693784</v>
      </c>
      <c r="Y205" s="1">
        <v>99.16666666666667</v>
      </c>
      <c r="Z205" s="1">
        <v>76.30000000000001</v>
      </c>
    </row>
    <row r="206" ht="14.25" customHeight="1">
      <c r="T206" s="4">
        <v>180.0</v>
      </c>
      <c r="U206" s="4">
        <v>8.542531467534468</v>
      </c>
      <c r="V206" s="4">
        <v>-7.997531467534468</v>
      </c>
      <c r="W206" s="4">
        <v>-0.7179753425280677</v>
      </c>
      <c r="Y206" s="4">
        <v>99.72222222222221</v>
      </c>
      <c r="Z206" s="4">
        <v>76.30000000000001</v>
      </c>
    </row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T5:U5"/>
    <mergeCell ref="Q6:R6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2.29"/>
    <col customWidth="1" min="6" max="6" width="18.14"/>
    <col customWidth="1" min="7" max="7" width="13.71"/>
    <col customWidth="1" min="8" max="15" width="8.71"/>
    <col customWidth="1" min="16" max="16" width="8.86"/>
    <col customWidth="1" min="17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1483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P1" s="1" t="s">
        <v>12</v>
      </c>
    </row>
    <row r="2" ht="14.25" customHeight="1">
      <c r="A2" s="1" t="s">
        <v>1274</v>
      </c>
      <c r="B2" s="1" t="s">
        <v>51</v>
      </c>
      <c r="C2" s="1">
        <v>21.0</v>
      </c>
      <c r="D2" s="1">
        <v>40.0</v>
      </c>
      <c r="E2" s="1" t="s">
        <v>18</v>
      </c>
      <c r="F2" s="1">
        <f t="shared" ref="F2:F181" si="1">IF(G2="Premier League",1,0)</f>
        <v>1</v>
      </c>
      <c r="G2" s="1" t="s">
        <v>19</v>
      </c>
      <c r="H2" s="1" t="s">
        <v>926</v>
      </c>
      <c r="I2" s="1" t="s">
        <v>18</v>
      </c>
      <c r="J2" s="1" t="s">
        <v>19</v>
      </c>
      <c r="K2" s="1" t="s">
        <v>289</v>
      </c>
      <c r="L2" s="1">
        <v>80.0</v>
      </c>
      <c r="N2" s="1">
        <v>87.2</v>
      </c>
      <c r="P2" s="1">
        <v>43.6</v>
      </c>
    </row>
    <row r="3" ht="14.25" customHeight="1">
      <c r="A3" s="1" t="s">
        <v>1275</v>
      </c>
      <c r="B3" s="1" t="s">
        <v>65</v>
      </c>
      <c r="C3" s="1">
        <v>27.0</v>
      </c>
      <c r="D3" s="1">
        <v>70.0</v>
      </c>
      <c r="E3" s="1" t="s">
        <v>18</v>
      </c>
      <c r="F3" s="1">
        <f t="shared" si="1"/>
        <v>1</v>
      </c>
      <c r="G3" s="1" t="s">
        <v>19</v>
      </c>
      <c r="H3" s="1" t="s">
        <v>1084</v>
      </c>
      <c r="I3" s="1" t="s">
        <v>18</v>
      </c>
      <c r="J3" s="1" t="s">
        <v>19</v>
      </c>
      <c r="K3" s="1" t="s">
        <v>289</v>
      </c>
      <c r="L3" s="1">
        <v>56.0</v>
      </c>
      <c r="N3" s="1">
        <v>61.040000000000006</v>
      </c>
      <c r="P3" s="1">
        <v>76.30000000000001</v>
      </c>
      <c r="R3" s="1" t="s">
        <v>21</v>
      </c>
    </row>
    <row r="4" ht="14.25" customHeight="1">
      <c r="A4" s="1" t="s">
        <v>1276</v>
      </c>
      <c r="B4" s="1" t="s">
        <v>65</v>
      </c>
      <c r="C4" s="1">
        <v>30.0</v>
      </c>
      <c r="D4" s="1">
        <v>70.0</v>
      </c>
      <c r="E4" s="1" t="s">
        <v>18</v>
      </c>
      <c r="F4" s="1">
        <f t="shared" si="1"/>
        <v>1</v>
      </c>
      <c r="G4" s="1" t="s">
        <v>19</v>
      </c>
      <c r="H4" s="1" t="s">
        <v>20</v>
      </c>
      <c r="I4" s="1" t="s">
        <v>44</v>
      </c>
      <c r="J4" s="1" t="s">
        <v>45</v>
      </c>
      <c r="K4" s="1" t="s">
        <v>275</v>
      </c>
      <c r="L4" s="1">
        <v>32.0</v>
      </c>
      <c r="N4" s="1">
        <v>34.88</v>
      </c>
      <c r="P4" s="1">
        <v>76.30000000000001</v>
      </c>
    </row>
    <row r="5" ht="14.25" customHeight="1">
      <c r="A5" s="1" t="s">
        <v>1277</v>
      </c>
      <c r="B5" s="1" t="s">
        <v>14</v>
      </c>
      <c r="C5" s="1">
        <v>29.0</v>
      </c>
      <c r="D5" s="1">
        <v>70.0</v>
      </c>
      <c r="E5" s="1" t="s">
        <v>18</v>
      </c>
      <c r="F5" s="1">
        <f t="shared" si="1"/>
        <v>1</v>
      </c>
      <c r="G5" s="1" t="s">
        <v>19</v>
      </c>
      <c r="H5" s="1" t="s">
        <v>289</v>
      </c>
      <c r="I5" s="1" t="s">
        <v>83</v>
      </c>
      <c r="J5" s="1" t="s">
        <v>84</v>
      </c>
      <c r="K5" s="1" t="s">
        <v>303</v>
      </c>
      <c r="L5" s="1">
        <v>8.0</v>
      </c>
      <c r="N5" s="1">
        <v>8.72</v>
      </c>
      <c r="P5" s="1">
        <v>76.30000000000001</v>
      </c>
      <c r="R5" s="2" t="s">
        <v>31</v>
      </c>
      <c r="S5" s="3"/>
    </row>
    <row r="6" ht="14.25" customHeight="1">
      <c r="A6" s="1" t="s">
        <v>1278</v>
      </c>
      <c r="B6" s="1" t="s">
        <v>33</v>
      </c>
      <c r="C6" s="1">
        <v>24.0</v>
      </c>
      <c r="D6" s="1">
        <v>28.0</v>
      </c>
      <c r="E6" s="1" t="s">
        <v>18</v>
      </c>
      <c r="F6" s="1">
        <f t="shared" si="1"/>
        <v>1</v>
      </c>
      <c r="G6" s="1" t="s">
        <v>19</v>
      </c>
      <c r="H6" s="1" t="s">
        <v>758</v>
      </c>
      <c r="I6" s="1" t="s">
        <v>18</v>
      </c>
      <c r="J6" s="1" t="s">
        <v>19</v>
      </c>
      <c r="K6" s="1" t="s">
        <v>289</v>
      </c>
      <c r="L6" s="1">
        <v>65.0</v>
      </c>
      <c r="N6" s="1">
        <v>70.85000000000001</v>
      </c>
      <c r="P6" s="1">
        <v>30.520000000000003</v>
      </c>
      <c r="R6" s="1" t="s">
        <v>34</v>
      </c>
      <c r="S6" s="1">
        <v>0.01579297098807688</v>
      </c>
    </row>
    <row r="7" ht="14.25" customHeight="1">
      <c r="A7" s="1" t="s">
        <v>1279</v>
      </c>
      <c r="B7" s="1" t="s">
        <v>14</v>
      </c>
      <c r="C7" s="1">
        <v>25.0</v>
      </c>
      <c r="D7" s="1">
        <v>48.0</v>
      </c>
      <c r="E7" s="1" t="s">
        <v>18</v>
      </c>
      <c r="F7" s="1">
        <f t="shared" si="1"/>
        <v>1</v>
      </c>
      <c r="G7" s="1" t="s">
        <v>19</v>
      </c>
      <c r="H7" s="1" t="s">
        <v>150</v>
      </c>
      <c r="I7" s="1" t="s">
        <v>18</v>
      </c>
      <c r="J7" s="1" t="s">
        <v>19</v>
      </c>
      <c r="K7" s="1" t="s">
        <v>282</v>
      </c>
      <c r="L7" s="1">
        <v>58.0</v>
      </c>
      <c r="N7" s="1">
        <v>63.220000000000006</v>
      </c>
      <c r="P7" s="1">
        <v>52.32000000000001</v>
      </c>
      <c r="R7" s="1" t="s">
        <v>38</v>
      </c>
      <c r="S7" s="1">
        <v>2.4941793263023805E-4</v>
      </c>
    </row>
    <row r="8" ht="14.25" customHeight="1">
      <c r="A8" s="1" t="s">
        <v>1280</v>
      </c>
      <c r="B8" s="1" t="s">
        <v>96</v>
      </c>
      <c r="C8" s="1">
        <v>25.0</v>
      </c>
      <c r="D8" s="1">
        <v>45.0</v>
      </c>
      <c r="E8" s="1" t="s">
        <v>18</v>
      </c>
      <c r="F8" s="1">
        <f t="shared" si="1"/>
        <v>1</v>
      </c>
      <c r="G8" s="1" t="s">
        <v>19</v>
      </c>
      <c r="H8" s="1" t="s">
        <v>673</v>
      </c>
      <c r="I8" s="1" t="s">
        <v>90</v>
      </c>
      <c r="J8" s="1" t="s">
        <v>91</v>
      </c>
      <c r="K8" s="1" t="s">
        <v>285</v>
      </c>
      <c r="L8" s="1">
        <v>58.0</v>
      </c>
      <c r="N8" s="1">
        <v>63.220000000000006</v>
      </c>
      <c r="P8" s="1">
        <v>49.050000000000004</v>
      </c>
      <c r="R8" s="1" t="s">
        <v>42</v>
      </c>
      <c r="S8" s="1">
        <v>-7.513334007705325E-4</v>
      </c>
    </row>
    <row r="9" ht="14.25" customHeight="1">
      <c r="A9" s="1" t="s">
        <v>1281</v>
      </c>
      <c r="B9" s="1" t="s">
        <v>14</v>
      </c>
      <c r="C9" s="1">
        <v>25.0</v>
      </c>
      <c r="D9" s="1">
        <v>50.0</v>
      </c>
      <c r="E9" s="1" t="s">
        <v>18</v>
      </c>
      <c r="F9" s="1">
        <f t="shared" si="1"/>
        <v>1</v>
      </c>
      <c r="G9" s="1" t="s">
        <v>19</v>
      </c>
      <c r="H9" s="1" t="s">
        <v>1084</v>
      </c>
      <c r="I9" s="1" t="s">
        <v>18</v>
      </c>
      <c r="J9" s="1" t="s">
        <v>19</v>
      </c>
      <c r="K9" s="1" t="s">
        <v>37</v>
      </c>
      <c r="L9" s="1">
        <v>52.0</v>
      </c>
      <c r="N9" s="1">
        <v>56.68000000000001</v>
      </c>
      <c r="P9" s="1">
        <v>54.50000000000001</v>
      </c>
      <c r="R9" s="1" t="s">
        <v>49</v>
      </c>
      <c r="S9" s="1">
        <v>11.619434020466892</v>
      </c>
    </row>
    <row r="10" ht="14.25" customHeight="1">
      <c r="A10" s="1" t="s">
        <v>1282</v>
      </c>
      <c r="B10" s="1" t="s">
        <v>40</v>
      </c>
      <c r="C10" s="1">
        <v>26.0</v>
      </c>
      <c r="D10" s="1">
        <v>50.0</v>
      </c>
      <c r="E10" s="1" t="s">
        <v>18</v>
      </c>
      <c r="F10" s="1">
        <f t="shared" si="1"/>
        <v>1</v>
      </c>
      <c r="G10" s="1" t="s">
        <v>19</v>
      </c>
      <c r="H10" s="1" t="s">
        <v>673</v>
      </c>
      <c r="I10" s="1" t="s">
        <v>18</v>
      </c>
      <c r="J10" s="1" t="s">
        <v>19</v>
      </c>
      <c r="K10" s="1" t="s">
        <v>1084</v>
      </c>
      <c r="L10" s="1">
        <v>49.0</v>
      </c>
      <c r="N10" s="1">
        <v>53.410000000000004</v>
      </c>
      <c r="P10" s="1">
        <v>54.50000000000001</v>
      </c>
      <c r="R10" s="4" t="s">
        <v>53</v>
      </c>
      <c r="S10" s="4">
        <v>1001.0</v>
      </c>
    </row>
    <row r="11" ht="14.25" customHeight="1">
      <c r="A11" s="1" t="s">
        <v>1283</v>
      </c>
      <c r="B11" s="1" t="s">
        <v>23</v>
      </c>
      <c r="C11" s="1">
        <v>29.0</v>
      </c>
      <c r="D11" s="1">
        <v>48.0</v>
      </c>
      <c r="E11" s="1" t="s">
        <v>18</v>
      </c>
      <c r="F11" s="1">
        <f t="shared" si="1"/>
        <v>1</v>
      </c>
      <c r="G11" s="1" t="s">
        <v>19</v>
      </c>
      <c r="H11" s="1" t="s">
        <v>667</v>
      </c>
      <c r="I11" s="1" t="s">
        <v>83</v>
      </c>
      <c r="J11" s="1" t="s">
        <v>84</v>
      </c>
      <c r="K11" s="1" t="s">
        <v>274</v>
      </c>
      <c r="L11" s="1" t="s">
        <v>56</v>
      </c>
      <c r="N11" s="1">
        <v>0.0</v>
      </c>
      <c r="P11" s="1">
        <v>52.32000000000001</v>
      </c>
    </row>
    <row r="12" ht="14.25" customHeight="1">
      <c r="A12" s="1" t="s">
        <v>1284</v>
      </c>
      <c r="B12" s="1" t="s">
        <v>51</v>
      </c>
      <c r="C12" s="1">
        <v>29.0</v>
      </c>
      <c r="D12" s="1">
        <v>40.0</v>
      </c>
      <c r="E12" s="1" t="s">
        <v>18</v>
      </c>
      <c r="F12" s="1">
        <f t="shared" si="1"/>
        <v>1</v>
      </c>
      <c r="G12" s="1" t="s">
        <v>19</v>
      </c>
      <c r="H12" s="1" t="s">
        <v>289</v>
      </c>
      <c r="I12" s="1" t="s">
        <v>90</v>
      </c>
      <c r="J12" s="1" t="s">
        <v>91</v>
      </c>
      <c r="K12" s="1" t="s">
        <v>745</v>
      </c>
      <c r="L12" s="1" t="s">
        <v>56</v>
      </c>
      <c r="N12" s="1">
        <v>0.0</v>
      </c>
      <c r="P12" s="1">
        <v>43.6</v>
      </c>
      <c r="R12" s="1" t="s">
        <v>63</v>
      </c>
    </row>
    <row r="13" ht="14.25" customHeight="1">
      <c r="A13" s="1" t="s">
        <v>1285</v>
      </c>
      <c r="B13" s="1" t="s">
        <v>33</v>
      </c>
      <c r="C13" s="1">
        <v>25.0</v>
      </c>
      <c r="D13" s="1">
        <v>25.0</v>
      </c>
      <c r="E13" s="1" t="s">
        <v>18</v>
      </c>
      <c r="F13" s="1">
        <f t="shared" si="1"/>
        <v>1</v>
      </c>
      <c r="G13" s="1" t="s">
        <v>19</v>
      </c>
      <c r="H13" s="1" t="s">
        <v>1084</v>
      </c>
      <c r="I13" s="1" t="s">
        <v>18</v>
      </c>
      <c r="J13" s="1" t="s">
        <v>19</v>
      </c>
      <c r="K13" s="1" t="s">
        <v>37</v>
      </c>
      <c r="L13" s="1">
        <v>35.0</v>
      </c>
      <c r="N13" s="1">
        <v>38.150000000000006</v>
      </c>
      <c r="P13" s="1">
        <v>27.250000000000004</v>
      </c>
      <c r="R13" s="2"/>
      <c r="S13" s="2" t="s">
        <v>70</v>
      </c>
      <c r="T13" s="2" t="s">
        <v>71</v>
      </c>
      <c r="U13" s="2" t="s">
        <v>72</v>
      </c>
      <c r="V13" s="2" t="s">
        <v>73</v>
      </c>
      <c r="W13" s="2" t="s">
        <v>74</v>
      </c>
    </row>
    <row r="14" ht="14.25" customHeight="1">
      <c r="A14" s="1" t="s">
        <v>1286</v>
      </c>
      <c r="B14" s="1" t="s">
        <v>23</v>
      </c>
      <c r="C14" s="1">
        <v>25.0</v>
      </c>
      <c r="D14" s="1">
        <v>35.0</v>
      </c>
      <c r="E14" s="1" t="s">
        <v>18</v>
      </c>
      <c r="F14" s="1">
        <f t="shared" si="1"/>
        <v>1</v>
      </c>
      <c r="G14" s="1" t="s">
        <v>19</v>
      </c>
      <c r="H14" s="1" t="s">
        <v>758</v>
      </c>
      <c r="I14" s="1" t="s">
        <v>18</v>
      </c>
      <c r="J14" s="1" t="s">
        <v>19</v>
      </c>
      <c r="K14" s="1" t="s">
        <v>282</v>
      </c>
      <c r="L14" s="1">
        <v>29.0</v>
      </c>
      <c r="N14" s="1">
        <v>31.610000000000003</v>
      </c>
      <c r="P14" s="1">
        <v>38.150000000000006</v>
      </c>
      <c r="R14" s="1" t="s">
        <v>80</v>
      </c>
      <c r="S14" s="1">
        <v>1.0</v>
      </c>
      <c r="T14" s="1">
        <v>33.64894452167209</v>
      </c>
      <c r="U14" s="1">
        <v>33.64894452167209</v>
      </c>
      <c r="V14" s="1">
        <v>0.24923067729788748</v>
      </c>
      <c r="W14" s="1">
        <v>0.6177272213845458</v>
      </c>
    </row>
    <row r="15" ht="14.25" customHeight="1">
      <c r="A15" s="1" t="s">
        <v>1287</v>
      </c>
      <c r="B15" s="1" t="s">
        <v>14</v>
      </c>
      <c r="C15" s="1">
        <v>26.0</v>
      </c>
      <c r="D15" s="1">
        <v>35.0</v>
      </c>
      <c r="E15" s="1" t="s">
        <v>18</v>
      </c>
      <c r="F15" s="1">
        <f t="shared" si="1"/>
        <v>1</v>
      </c>
      <c r="G15" s="1" t="s">
        <v>19</v>
      </c>
      <c r="H15" s="1" t="s">
        <v>289</v>
      </c>
      <c r="I15" s="1" t="s">
        <v>44</v>
      </c>
      <c r="J15" s="1" t="s">
        <v>45</v>
      </c>
      <c r="K15" s="1" t="s">
        <v>923</v>
      </c>
      <c r="L15" s="1">
        <v>20.0</v>
      </c>
      <c r="N15" s="1">
        <v>21.8</v>
      </c>
      <c r="P15" s="1">
        <v>38.150000000000006</v>
      </c>
      <c r="R15" s="1" t="s">
        <v>87</v>
      </c>
      <c r="S15" s="1">
        <v>999.0</v>
      </c>
      <c r="T15" s="1">
        <v>134876.23570902742</v>
      </c>
      <c r="U15" s="1">
        <v>135.0112469559834</v>
      </c>
    </row>
    <row r="16" ht="14.25" customHeight="1">
      <c r="A16" s="1" t="s">
        <v>1288</v>
      </c>
      <c r="B16" s="1" t="s">
        <v>51</v>
      </c>
      <c r="C16" s="1">
        <v>26.0</v>
      </c>
      <c r="D16" s="1">
        <v>35.0</v>
      </c>
      <c r="E16" s="1" t="s">
        <v>18</v>
      </c>
      <c r="F16" s="1">
        <f t="shared" si="1"/>
        <v>1</v>
      </c>
      <c r="G16" s="1" t="s">
        <v>19</v>
      </c>
      <c r="H16" s="1" t="s">
        <v>289</v>
      </c>
      <c r="I16" s="1" t="s">
        <v>90</v>
      </c>
      <c r="J16" s="1" t="s">
        <v>91</v>
      </c>
      <c r="K16" s="1" t="s">
        <v>285</v>
      </c>
      <c r="L16" s="1" t="s">
        <v>56</v>
      </c>
      <c r="N16" s="1">
        <v>0.0</v>
      </c>
      <c r="P16" s="1">
        <v>38.150000000000006</v>
      </c>
      <c r="R16" s="4" t="s">
        <v>94</v>
      </c>
      <c r="S16" s="4">
        <v>1000.0</v>
      </c>
      <c r="T16" s="4">
        <v>134909.8846535491</v>
      </c>
      <c r="U16" s="4"/>
      <c r="V16" s="4"/>
      <c r="W16" s="4"/>
    </row>
    <row r="17" ht="14.25" customHeight="1">
      <c r="A17" s="1" t="s">
        <v>1289</v>
      </c>
      <c r="B17" s="1" t="s">
        <v>65</v>
      </c>
      <c r="C17" s="1">
        <v>24.0</v>
      </c>
      <c r="D17" s="1">
        <v>18.0</v>
      </c>
      <c r="E17" s="1" t="s">
        <v>18</v>
      </c>
      <c r="F17" s="1">
        <f t="shared" si="1"/>
        <v>1</v>
      </c>
      <c r="G17" s="1" t="s">
        <v>19</v>
      </c>
      <c r="H17" s="1" t="s">
        <v>282</v>
      </c>
      <c r="I17" s="1" t="s">
        <v>97</v>
      </c>
      <c r="J17" s="1" t="s">
        <v>98</v>
      </c>
      <c r="K17" s="1" t="s">
        <v>99</v>
      </c>
      <c r="L17" s="1">
        <v>31.0</v>
      </c>
      <c r="N17" s="1">
        <v>33.79</v>
      </c>
      <c r="P17" s="1">
        <v>19.62</v>
      </c>
    </row>
    <row r="18" ht="14.25" customHeight="1">
      <c r="A18" s="1" t="s">
        <v>1290</v>
      </c>
      <c r="B18" s="1" t="s">
        <v>40</v>
      </c>
      <c r="C18" s="1">
        <v>26.0</v>
      </c>
      <c r="D18" s="1">
        <v>30.0</v>
      </c>
      <c r="E18" s="1" t="s">
        <v>18</v>
      </c>
      <c r="F18" s="1">
        <f t="shared" si="1"/>
        <v>1</v>
      </c>
      <c r="G18" s="1" t="s">
        <v>19</v>
      </c>
      <c r="H18" s="1" t="s">
        <v>41</v>
      </c>
      <c r="I18" s="1" t="s">
        <v>83</v>
      </c>
      <c r="J18" s="1" t="s">
        <v>84</v>
      </c>
      <c r="K18" s="1" t="s">
        <v>279</v>
      </c>
      <c r="L18" s="1">
        <v>15.0</v>
      </c>
      <c r="N18" s="1">
        <v>16.35</v>
      </c>
      <c r="P18" s="1">
        <v>32.7</v>
      </c>
      <c r="R18" s="2"/>
      <c r="S18" s="2" t="s">
        <v>103</v>
      </c>
      <c r="T18" s="2" t="s">
        <v>49</v>
      </c>
      <c r="U18" s="2" t="s">
        <v>104</v>
      </c>
      <c r="V18" s="2" t="s">
        <v>105</v>
      </c>
      <c r="W18" s="2" t="s">
        <v>106</v>
      </c>
      <c r="X18" s="2" t="s">
        <v>107</v>
      </c>
      <c r="Y18" s="2" t="s">
        <v>108</v>
      </c>
      <c r="Z18" s="2" t="s">
        <v>109</v>
      </c>
    </row>
    <row r="19" ht="14.25" customHeight="1">
      <c r="A19" s="1" t="s">
        <v>1291</v>
      </c>
      <c r="B19" s="1" t="s">
        <v>23</v>
      </c>
      <c r="C19" s="1">
        <v>25.0</v>
      </c>
      <c r="D19" s="1">
        <v>30.0</v>
      </c>
      <c r="E19" s="1" t="s">
        <v>18</v>
      </c>
      <c r="F19" s="1">
        <f t="shared" si="1"/>
        <v>1</v>
      </c>
      <c r="G19" s="1" t="s">
        <v>19</v>
      </c>
      <c r="H19" s="1" t="s">
        <v>282</v>
      </c>
      <c r="I19" s="1" t="s">
        <v>83</v>
      </c>
      <c r="J19" s="1" t="s">
        <v>84</v>
      </c>
      <c r="K19" s="1" t="s">
        <v>279</v>
      </c>
      <c r="L19" s="1">
        <v>0.5</v>
      </c>
      <c r="N19" s="1">
        <v>0.545</v>
      </c>
      <c r="P19" s="1">
        <v>32.7</v>
      </c>
      <c r="R19" s="1" t="s">
        <v>112</v>
      </c>
      <c r="S19" s="1">
        <v>4.963805000215397</v>
      </c>
      <c r="T19" s="1">
        <v>0.7297371614466877</v>
      </c>
      <c r="U19" s="1">
        <v>6.802182021777217</v>
      </c>
      <c r="V19" s="1">
        <v>1.772162420022825E-11</v>
      </c>
      <c r="W19" s="1">
        <v>3.5318115125787184</v>
      </c>
      <c r="X19" s="1">
        <v>6.395798487852076</v>
      </c>
      <c r="Y19" s="1">
        <v>3.5318115125787184</v>
      </c>
      <c r="Z19" s="1">
        <v>6.395798487852076</v>
      </c>
    </row>
    <row r="20" ht="14.25" customHeight="1">
      <c r="A20" s="1" t="s">
        <v>1292</v>
      </c>
      <c r="B20" s="1" t="s">
        <v>36</v>
      </c>
      <c r="C20" s="1">
        <v>22.0</v>
      </c>
      <c r="D20" s="1">
        <v>11.0</v>
      </c>
      <c r="E20" s="1" t="s">
        <v>18</v>
      </c>
      <c r="F20" s="1">
        <f t="shared" si="1"/>
        <v>1</v>
      </c>
      <c r="G20" s="1" t="s">
        <v>19</v>
      </c>
      <c r="H20" s="1" t="s">
        <v>25</v>
      </c>
      <c r="I20" s="1" t="s">
        <v>18</v>
      </c>
      <c r="J20" s="1" t="s">
        <v>19</v>
      </c>
      <c r="K20" s="1" t="s">
        <v>310</v>
      </c>
      <c r="L20" s="1">
        <v>29.0</v>
      </c>
      <c r="N20" s="1">
        <v>31.610000000000003</v>
      </c>
      <c r="P20" s="1">
        <v>11.99</v>
      </c>
      <c r="R20" s="4" t="s">
        <v>1483</v>
      </c>
      <c r="S20" s="4">
        <v>-0.07619023336934212</v>
      </c>
      <c r="T20" s="4">
        <v>0.15261546875693865</v>
      </c>
      <c r="U20" s="4">
        <v>-0.4992300845380599</v>
      </c>
      <c r="V20" s="4">
        <v>0.6177272213775</v>
      </c>
      <c r="W20" s="4">
        <v>-0.37567389532140144</v>
      </c>
      <c r="X20" s="4">
        <v>0.22329342858271722</v>
      </c>
      <c r="Y20" s="4">
        <v>-0.37567389532140144</v>
      </c>
      <c r="Z20" s="4">
        <v>0.22329342858271722</v>
      </c>
    </row>
    <row r="21" ht="14.25" customHeight="1">
      <c r="A21" s="1" t="s">
        <v>1293</v>
      </c>
      <c r="B21" s="1" t="s">
        <v>40</v>
      </c>
      <c r="C21" s="1">
        <v>27.0</v>
      </c>
      <c r="D21" s="1">
        <v>28.0</v>
      </c>
      <c r="E21" s="1" t="s">
        <v>18</v>
      </c>
      <c r="F21" s="1">
        <f t="shared" si="1"/>
        <v>1</v>
      </c>
      <c r="G21" s="1" t="s">
        <v>19</v>
      </c>
      <c r="H21" s="1" t="s">
        <v>25</v>
      </c>
      <c r="I21" s="1" t="s">
        <v>18</v>
      </c>
      <c r="J21" s="1" t="s">
        <v>19</v>
      </c>
      <c r="K21" s="1" t="s">
        <v>411</v>
      </c>
      <c r="L21" s="1">
        <v>15.0</v>
      </c>
      <c r="N21" s="1">
        <v>16.35</v>
      </c>
      <c r="P21" s="1">
        <v>30.520000000000003</v>
      </c>
    </row>
    <row r="22" ht="14.25" customHeight="1">
      <c r="A22" s="1" t="s">
        <v>1294</v>
      </c>
      <c r="B22" s="1" t="s">
        <v>23</v>
      </c>
      <c r="C22" s="1">
        <v>23.0</v>
      </c>
      <c r="D22" s="1">
        <v>25.0</v>
      </c>
      <c r="E22" s="1" t="s">
        <v>18</v>
      </c>
      <c r="F22" s="1">
        <f t="shared" si="1"/>
        <v>1</v>
      </c>
      <c r="G22" s="1" t="s">
        <v>19</v>
      </c>
      <c r="H22" s="1" t="s">
        <v>37</v>
      </c>
      <c r="I22" s="1" t="s">
        <v>28</v>
      </c>
      <c r="J22" s="1" t="s">
        <v>29</v>
      </c>
      <c r="K22" s="1" t="s">
        <v>55</v>
      </c>
      <c r="L22" s="1">
        <v>11.0</v>
      </c>
      <c r="N22" s="1">
        <v>11.99</v>
      </c>
      <c r="P22" s="1">
        <v>27.250000000000004</v>
      </c>
    </row>
    <row r="23" ht="14.25" customHeight="1">
      <c r="A23" s="1" t="s">
        <v>1295</v>
      </c>
      <c r="B23" s="1" t="s">
        <v>133</v>
      </c>
      <c r="C23" s="1">
        <v>22.0</v>
      </c>
      <c r="D23" s="1">
        <v>25.0</v>
      </c>
      <c r="E23" s="1" t="s">
        <v>18</v>
      </c>
      <c r="F23" s="1">
        <f t="shared" si="1"/>
        <v>1</v>
      </c>
      <c r="G23" s="1" t="s">
        <v>19</v>
      </c>
      <c r="H23" s="1" t="s">
        <v>1084</v>
      </c>
      <c r="I23" s="1" t="s">
        <v>15</v>
      </c>
      <c r="J23" s="1" t="s">
        <v>16</v>
      </c>
      <c r="K23" s="1" t="s">
        <v>24</v>
      </c>
      <c r="L23" s="1">
        <v>8.0</v>
      </c>
      <c r="N23" s="1">
        <v>8.72</v>
      </c>
      <c r="P23" s="1">
        <v>27.250000000000004</v>
      </c>
    </row>
    <row r="24" ht="14.25" customHeight="1">
      <c r="A24" s="1" t="s">
        <v>1296</v>
      </c>
      <c r="B24" s="1" t="s">
        <v>51</v>
      </c>
      <c r="C24" s="1">
        <v>29.0</v>
      </c>
      <c r="D24" s="1">
        <v>25.0</v>
      </c>
      <c r="E24" s="1" t="s">
        <v>18</v>
      </c>
      <c r="F24" s="1">
        <f t="shared" si="1"/>
        <v>1</v>
      </c>
      <c r="G24" s="1" t="s">
        <v>19</v>
      </c>
      <c r="H24" s="1" t="s">
        <v>25</v>
      </c>
      <c r="I24" s="1" t="s">
        <v>18</v>
      </c>
      <c r="J24" s="1" t="s">
        <v>19</v>
      </c>
      <c r="K24" s="1" t="s">
        <v>150</v>
      </c>
      <c r="L24" s="1" t="s">
        <v>47</v>
      </c>
      <c r="N24" s="1">
        <v>0.0</v>
      </c>
      <c r="P24" s="1">
        <v>27.250000000000004</v>
      </c>
      <c r="R24" s="1" t="s">
        <v>130</v>
      </c>
      <c r="W24" s="1" t="s">
        <v>131</v>
      </c>
    </row>
    <row r="25" ht="14.25" customHeight="1">
      <c r="A25" s="1" t="s">
        <v>1297</v>
      </c>
      <c r="B25" s="1" t="s">
        <v>96</v>
      </c>
      <c r="C25" s="1">
        <v>27.0</v>
      </c>
      <c r="D25" s="1">
        <v>25.0</v>
      </c>
      <c r="E25" s="1" t="s">
        <v>18</v>
      </c>
      <c r="F25" s="1">
        <f t="shared" si="1"/>
        <v>1</v>
      </c>
      <c r="G25" s="1" t="s">
        <v>19</v>
      </c>
      <c r="H25" s="1" t="s">
        <v>37</v>
      </c>
      <c r="I25" s="1" t="s">
        <v>28</v>
      </c>
      <c r="J25" s="1" t="s">
        <v>29</v>
      </c>
      <c r="K25" s="1" t="s">
        <v>337</v>
      </c>
      <c r="L25" s="1" t="s">
        <v>47</v>
      </c>
      <c r="N25" s="1">
        <v>0.0</v>
      </c>
      <c r="P25" s="1">
        <v>27.250000000000004</v>
      </c>
    </row>
    <row r="26" ht="14.25" customHeight="1">
      <c r="A26" s="1" t="s">
        <v>1298</v>
      </c>
      <c r="B26" s="1" t="s">
        <v>96</v>
      </c>
      <c r="C26" s="1">
        <v>21.0</v>
      </c>
      <c r="D26" s="1">
        <v>25.0</v>
      </c>
      <c r="E26" s="1" t="s">
        <v>18</v>
      </c>
      <c r="F26" s="1">
        <f t="shared" si="1"/>
        <v>1</v>
      </c>
      <c r="G26" s="1" t="s">
        <v>19</v>
      </c>
      <c r="H26" s="1" t="s">
        <v>289</v>
      </c>
      <c r="I26" s="1" t="s">
        <v>44</v>
      </c>
      <c r="J26" s="1" t="s">
        <v>45</v>
      </c>
      <c r="K26" s="1" t="s">
        <v>1130</v>
      </c>
      <c r="L26" s="1" t="s">
        <v>47</v>
      </c>
      <c r="N26" s="1">
        <v>0.0</v>
      </c>
      <c r="P26" s="1">
        <v>27.250000000000004</v>
      </c>
      <c r="R26" s="2" t="s">
        <v>136</v>
      </c>
      <c r="S26" s="2" t="s">
        <v>137</v>
      </c>
      <c r="T26" s="2" t="s">
        <v>138</v>
      </c>
      <c r="U26" s="2" t="s">
        <v>139</v>
      </c>
      <c r="W26" s="2" t="s">
        <v>140</v>
      </c>
      <c r="X26" s="2" t="s">
        <v>11</v>
      </c>
    </row>
    <row r="27" ht="14.25" customHeight="1">
      <c r="A27" s="1" t="s">
        <v>1300</v>
      </c>
      <c r="B27" s="1" t="s">
        <v>33</v>
      </c>
      <c r="C27" s="1">
        <v>25.0</v>
      </c>
      <c r="D27" s="1">
        <v>25.0</v>
      </c>
      <c r="E27" s="1" t="s">
        <v>18</v>
      </c>
      <c r="F27" s="1">
        <f t="shared" si="1"/>
        <v>1</v>
      </c>
      <c r="G27" s="1" t="s">
        <v>19</v>
      </c>
      <c r="H27" s="1" t="s">
        <v>282</v>
      </c>
      <c r="I27" s="1" t="s">
        <v>90</v>
      </c>
      <c r="J27" s="1" t="s">
        <v>91</v>
      </c>
      <c r="K27" s="1" t="s">
        <v>120</v>
      </c>
      <c r="L27" s="1" t="s">
        <v>47</v>
      </c>
      <c r="N27" s="1">
        <v>0.0</v>
      </c>
      <c r="P27" s="1">
        <v>27.250000000000004</v>
      </c>
      <c r="R27" s="1">
        <v>1.0</v>
      </c>
      <c r="S27" s="1">
        <v>4.887614766846055</v>
      </c>
      <c r="T27" s="1">
        <v>82.31238523315395</v>
      </c>
      <c r="U27" s="1">
        <v>7.0875717503623274</v>
      </c>
      <c r="W27" s="1">
        <v>0.04995004995004995</v>
      </c>
      <c r="X27" s="1">
        <v>0.0</v>
      </c>
    </row>
    <row r="28" ht="14.25" customHeight="1">
      <c r="A28" s="1" t="s">
        <v>1301</v>
      </c>
      <c r="B28" s="1" t="s">
        <v>23</v>
      </c>
      <c r="C28" s="1">
        <v>26.0</v>
      </c>
      <c r="D28" s="1">
        <v>22.0</v>
      </c>
      <c r="E28" s="1" t="s">
        <v>18</v>
      </c>
      <c r="F28" s="1">
        <f t="shared" si="1"/>
        <v>1</v>
      </c>
      <c r="G28" s="1" t="s">
        <v>19</v>
      </c>
      <c r="H28" s="1" t="s">
        <v>282</v>
      </c>
      <c r="I28" s="1" t="s">
        <v>90</v>
      </c>
      <c r="J28" s="1" t="s">
        <v>91</v>
      </c>
      <c r="K28" s="1" t="s">
        <v>614</v>
      </c>
      <c r="L28" s="1" t="s">
        <v>47</v>
      </c>
      <c r="N28" s="1">
        <v>0.0</v>
      </c>
      <c r="P28" s="1">
        <v>23.98</v>
      </c>
      <c r="R28" s="1">
        <v>2.0</v>
      </c>
      <c r="S28" s="1">
        <v>4.887614766846055</v>
      </c>
      <c r="T28" s="1">
        <v>56.15238523315395</v>
      </c>
      <c r="U28" s="1">
        <v>4.835044667538851</v>
      </c>
      <c r="W28" s="1">
        <v>0.14985014985014986</v>
      </c>
      <c r="X28" s="1">
        <v>0.0</v>
      </c>
    </row>
    <row r="29" ht="14.25" customHeight="1">
      <c r="A29" s="1" t="s">
        <v>1302</v>
      </c>
      <c r="B29" s="1" t="s">
        <v>51</v>
      </c>
      <c r="C29" s="1">
        <v>26.0</v>
      </c>
      <c r="D29" s="1">
        <v>22.0</v>
      </c>
      <c r="E29" s="1" t="s">
        <v>18</v>
      </c>
      <c r="F29" s="1">
        <f t="shared" si="1"/>
        <v>1</v>
      </c>
      <c r="G29" s="1" t="s">
        <v>19</v>
      </c>
      <c r="H29" s="1" t="s">
        <v>931</v>
      </c>
      <c r="I29" s="1" t="s">
        <v>18</v>
      </c>
      <c r="J29" s="1" t="s">
        <v>19</v>
      </c>
      <c r="K29" s="1" t="s">
        <v>411</v>
      </c>
      <c r="L29" s="1" t="s">
        <v>47</v>
      </c>
      <c r="N29" s="1">
        <v>0.0</v>
      </c>
      <c r="P29" s="1">
        <v>23.98</v>
      </c>
      <c r="R29" s="1">
        <v>3.0</v>
      </c>
      <c r="S29" s="1">
        <v>4.887614766846055</v>
      </c>
      <c r="T29" s="1">
        <v>29.992385233153946</v>
      </c>
      <c r="U29" s="1">
        <v>2.582517584715374</v>
      </c>
      <c r="W29" s="1">
        <v>0.24975024975024976</v>
      </c>
      <c r="X29" s="1">
        <v>0.0</v>
      </c>
    </row>
    <row r="30" ht="14.25" customHeight="1">
      <c r="A30" s="1" t="s">
        <v>1303</v>
      </c>
      <c r="B30" s="1" t="s">
        <v>133</v>
      </c>
      <c r="C30" s="1">
        <v>21.0</v>
      </c>
      <c r="D30" s="1">
        <v>8.0</v>
      </c>
      <c r="E30" s="1" t="s">
        <v>18</v>
      </c>
      <c r="F30" s="1">
        <f t="shared" si="1"/>
        <v>1</v>
      </c>
      <c r="G30" s="1" t="s">
        <v>19</v>
      </c>
      <c r="H30" s="1" t="s">
        <v>20</v>
      </c>
      <c r="I30" s="1" t="s">
        <v>18</v>
      </c>
      <c r="J30" s="1" t="s">
        <v>19</v>
      </c>
      <c r="K30" s="1" t="s">
        <v>310</v>
      </c>
      <c r="L30" s="1">
        <v>20.0</v>
      </c>
      <c r="N30" s="1">
        <v>21.8</v>
      </c>
      <c r="P30" s="1">
        <v>8.72</v>
      </c>
      <c r="R30" s="1">
        <v>4.0</v>
      </c>
      <c r="S30" s="1">
        <v>4.887614766846055</v>
      </c>
      <c r="T30" s="1">
        <v>3.8323852331539454</v>
      </c>
      <c r="U30" s="1">
        <v>0.32999050189189705</v>
      </c>
      <c r="W30" s="1">
        <v>0.3496503496503497</v>
      </c>
      <c r="X30" s="1">
        <v>0.0</v>
      </c>
    </row>
    <row r="31" ht="14.25" customHeight="1">
      <c r="A31" s="1" t="s">
        <v>1304</v>
      </c>
      <c r="B31" s="1" t="s">
        <v>40</v>
      </c>
      <c r="C31" s="1">
        <v>26.0</v>
      </c>
      <c r="D31" s="1">
        <v>20.0</v>
      </c>
      <c r="E31" s="1" t="s">
        <v>18</v>
      </c>
      <c r="F31" s="1">
        <f t="shared" si="1"/>
        <v>1</v>
      </c>
      <c r="G31" s="1" t="s">
        <v>19</v>
      </c>
      <c r="H31" s="1" t="s">
        <v>37</v>
      </c>
      <c r="I31" s="1" t="s">
        <v>76</v>
      </c>
      <c r="J31" s="1" t="s">
        <v>77</v>
      </c>
      <c r="K31" s="1" t="s">
        <v>78</v>
      </c>
      <c r="L31" s="1">
        <v>6.0</v>
      </c>
      <c r="N31" s="1">
        <v>6.540000000000001</v>
      </c>
      <c r="P31" s="1">
        <v>21.8</v>
      </c>
      <c r="R31" s="1">
        <v>5.0</v>
      </c>
      <c r="S31" s="1">
        <v>4.887614766846055</v>
      </c>
      <c r="T31" s="1">
        <v>65.96238523315395</v>
      </c>
      <c r="U31" s="1">
        <v>5.6797423235976545</v>
      </c>
      <c r="W31" s="1">
        <v>0.44955044955044954</v>
      </c>
      <c r="X31" s="1">
        <v>0.0</v>
      </c>
    </row>
    <row r="32" ht="14.25" customHeight="1">
      <c r="A32" s="1" t="s">
        <v>1305</v>
      </c>
      <c r="B32" s="1" t="s">
        <v>36</v>
      </c>
      <c r="C32" s="1">
        <v>30.0</v>
      </c>
      <c r="D32" s="1">
        <v>20.0</v>
      </c>
      <c r="E32" s="1" t="s">
        <v>18</v>
      </c>
      <c r="F32" s="1">
        <f t="shared" si="1"/>
        <v>1</v>
      </c>
      <c r="G32" s="1" t="s">
        <v>19</v>
      </c>
      <c r="H32" s="1" t="s">
        <v>320</v>
      </c>
      <c r="I32" s="1" t="s">
        <v>18</v>
      </c>
      <c r="J32" s="1" t="s">
        <v>19</v>
      </c>
      <c r="K32" s="1" t="s">
        <v>667</v>
      </c>
      <c r="L32" s="1" t="s">
        <v>56</v>
      </c>
      <c r="N32" s="1">
        <v>0.0</v>
      </c>
      <c r="P32" s="1">
        <v>21.8</v>
      </c>
      <c r="R32" s="1">
        <v>6.0</v>
      </c>
      <c r="S32" s="1">
        <v>4.887614766846055</v>
      </c>
      <c r="T32" s="1">
        <v>58.33238523315395</v>
      </c>
      <c r="U32" s="1">
        <v>5.022755257774141</v>
      </c>
      <c r="W32" s="1">
        <v>0.5494505494505495</v>
      </c>
      <c r="X32" s="1">
        <v>0.0</v>
      </c>
    </row>
    <row r="33" ht="14.25" customHeight="1">
      <c r="A33" s="1" t="s">
        <v>1306</v>
      </c>
      <c r="B33" s="1" t="s">
        <v>133</v>
      </c>
      <c r="C33" s="1">
        <v>27.0</v>
      </c>
      <c r="D33" s="1">
        <v>20.0</v>
      </c>
      <c r="E33" s="1" t="s">
        <v>18</v>
      </c>
      <c r="F33" s="1">
        <f t="shared" si="1"/>
        <v>1</v>
      </c>
      <c r="G33" s="1" t="s">
        <v>19</v>
      </c>
      <c r="H33" s="1" t="s">
        <v>37</v>
      </c>
      <c r="I33" s="1" t="s">
        <v>90</v>
      </c>
      <c r="J33" s="1" t="s">
        <v>91</v>
      </c>
      <c r="K33" s="1" t="s">
        <v>285</v>
      </c>
      <c r="L33" s="1" t="s">
        <v>56</v>
      </c>
      <c r="N33" s="1">
        <v>0.0</v>
      </c>
      <c r="P33" s="1">
        <v>21.8</v>
      </c>
      <c r="R33" s="1">
        <v>7.0</v>
      </c>
      <c r="S33" s="1">
        <v>4.887614766846055</v>
      </c>
      <c r="T33" s="1">
        <v>58.33238523315395</v>
      </c>
      <c r="U33" s="1">
        <v>5.022755257774141</v>
      </c>
      <c r="W33" s="1">
        <v>0.6493506493506493</v>
      </c>
      <c r="X33" s="1">
        <v>0.0</v>
      </c>
    </row>
    <row r="34" ht="14.25" customHeight="1">
      <c r="A34" s="1" t="s">
        <v>1307</v>
      </c>
      <c r="B34" s="1" t="s">
        <v>23</v>
      </c>
      <c r="C34" s="1">
        <v>18.0</v>
      </c>
      <c r="D34" s="1">
        <v>6.0</v>
      </c>
      <c r="E34" s="1" t="s">
        <v>18</v>
      </c>
      <c r="F34" s="1">
        <f t="shared" si="1"/>
        <v>1</v>
      </c>
      <c r="G34" s="1" t="s">
        <v>19</v>
      </c>
      <c r="H34" s="1" t="s">
        <v>411</v>
      </c>
      <c r="I34" s="1" t="s">
        <v>18</v>
      </c>
      <c r="J34" s="1" t="s">
        <v>19</v>
      </c>
      <c r="K34" s="1" t="s">
        <v>289</v>
      </c>
      <c r="L34" s="1">
        <v>18.0</v>
      </c>
      <c r="N34" s="1">
        <v>19.62</v>
      </c>
      <c r="P34" s="1">
        <v>6.540000000000001</v>
      </c>
      <c r="R34" s="1">
        <v>8.0</v>
      </c>
      <c r="S34" s="1">
        <v>4.887614766846055</v>
      </c>
      <c r="T34" s="1">
        <v>51.79238523315395</v>
      </c>
      <c r="U34" s="1">
        <v>4.459623487068272</v>
      </c>
      <c r="W34" s="1">
        <v>0.7492507492507493</v>
      </c>
      <c r="X34" s="1">
        <v>0.0</v>
      </c>
    </row>
    <row r="35" ht="14.25" customHeight="1">
      <c r="A35" s="1" t="s">
        <v>1308</v>
      </c>
      <c r="B35" s="1" t="s">
        <v>14</v>
      </c>
      <c r="C35" s="1">
        <v>26.0</v>
      </c>
      <c r="D35" s="1">
        <v>18.0</v>
      </c>
      <c r="E35" s="1" t="s">
        <v>18</v>
      </c>
      <c r="F35" s="1">
        <f t="shared" si="1"/>
        <v>1</v>
      </c>
      <c r="G35" s="1" t="s">
        <v>19</v>
      </c>
      <c r="H35" s="1" t="s">
        <v>758</v>
      </c>
      <c r="I35" s="1" t="s">
        <v>18</v>
      </c>
      <c r="J35" s="1" t="s">
        <v>19</v>
      </c>
      <c r="K35" s="1" t="s">
        <v>150</v>
      </c>
      <c r="L35" s="1">
        <v>11.0</v>
      </c>
      <c r="N35" s="1">
        <v>11.99</v>
      </c>
      <c r="P35" s="1">
        <v>19.62</v>
      </c>
      <c r="R35" s="1">
        <v>9.0</v>
      </c>
      <c r="S35" s="1">
        <v>4.887614766846055</v>
      </c>
      <c r="T35" s="1">
        <v>48.52238523315395</v>
      </c>
      <c r="U35" s="1">
        <v>4.178057601715337</v>
      </c>
      <c r="W35" s="1">
        <v>0.8491508491508492</v>
      </c>
      <c r="X35" s="1">
        <v>0.0</v>
      </c>
    </row>
    <row r="36" ht="14.25" customHeight="1">
      <c r="A36" s="1" t="s">
        <v>1309</v>
      </c>
      <c r="B36" s="1" t="s">
        <v>36</v>
      </c>
      <c r="C36" s="1">
        <v>29.0</v>
      </c>
      <c r="D36" s="1">
        <v>18.0</v>
      </c>
      <c r="E36" s="1" t="s">
        <v>18</v>
      </c>
      <c r="F36" s="1">
        <f t="shared" si="1"/>
        <v>1</v>
      </c>
      <c r="G36" s="1" t="s">
        <v>19</v>
      </c>
      <c r="H36" s="1" t="s">
        <v>667</v>
      </c>
      <c r="I36" s="1" t="s">
        <v>18</v>
      </c>
      <c r="J36" s="1" t="s">
        <v>19</v>
      </c>
      <c r="K36" s="1" t="s">
        <v>310</v>
      </c>
      <c r="L36" s="1" t="s">
        <v>56</v>
      </c>
      <c r="N36" s="1">
        <v>0.0</v>
      </c>
      <c r="P36" s="1">
        <v>19.62</v>
      </c>
      <c r="R36" s="1">
        <v>10.0</v>
      </c>
      <c r="S36" s="1">
        <v>4.887614766846055</v>
      </c>
      <c r="T36" s="1">
        <v>-4.887614766846055</v>
      </c>
      <c r="U36" s="1">
        <v>-0.4208518590492619</v>
      </c>
      <c r="W36" s="1">
        <v>0.949050949050949</v>
      </c>
      <c r="X36" s="1">
        <v>0.0</v>
      </c>
    </row>
    <row r="37" ht="14.25" customHeight="1">
      <c r="A37" s="1" t="s">
        <v>1310</v>
      </c>
      <c r="B37" s="1" t="s">
        <v>164</v>
      </c>
      <c r="C37" s="1">
        <v>25.0</v>
      </c>
      <c r="D37" s="1">
        <v>18.0</v>
      </c>
      <c r="E37" s="1" t="s">
        <v>18</v>
      </c>
      <c r="F37" s="1">
        <f t="shared" si="1"/>
        <v>1</v>
      </c>
      <c r="G37" s="1" t="s">
        <v>19</v>
      </c>
      <c r="H37" s="1" t="s">
        <v>667</v>
      </c>
      <c r="I37" s="1" t="s">
        <v>18</v>
      </c>
      <c r="J37" s="1" t="s">
        <v>19</v>
      </c>
      <c r="K37" s="1" t="s">
        <v>310</v>
      </c>
      <c r="L37" s="1" t="s">
        <v>47</v>
      </c>
      <c r="N37" s="1">
        <v>0.0</v>
      </c>
      <c r="P37" s="1">
        <v>19.62</v>
      </c>
      <c r="R37" s="1">
        <v>11.0</v>
      </c>
      <c r="S37" s="1">
        <v>4.887614766846055</v>
      </c>
      <c r="T37" s="1">
        <v>-4.887614766846055</v>
      </c>
      <c r="U37" s="1">
        <v>-0.4208518590492619</v>
      </c>
      <c r="W37" s="1">
        <v>1.048951048951049</v>
      </c>
      <c r="X37" s="1">
        <v>0.0</v>
      </c>
    </row>
    <row r="38" ht="14.25" customHeight="1">
      <c r="A38" s="1" t="s">
        <v>1311</v>
      </c>
      <c r="B38" s="1" t="s">
        <v>33</v>
      </c>
      <c r="C38" s="1">
        <v>29.0</v>
      </c>
      <c r="D38" s="1">
        <v>18.0</v>
      </c>
      <c r="E38" s="1" t="s">
        <v>18</v>
      </c>
      <c r="F38" s="1">
        <f t="shared" si="1"/>
        <v>1</v>
      </c>
      <c r="G38" s="1" t="s">
        <v>19</v>
      </c>
      <c r="H38" s="1" t="s">
        <v>667</v>
      </c>
      <c r="I38" s="1" t="s">
        <v>90</v>
      </c>
      <c r="J38" s="1" t="s">
        <v>91</v>
      </c>
      <c r="K38" s="1" t="s">
        <v>749</v>
      </c>
      <c r="L38" s="1" t="s">
        <v>47</v>
      </c>
      <c r="N38" s="1">
        <v>0.0</v>
      </c>
      <c r="P38" s="1">
        <v>19.62</v>
      </c>
      <c r="R38" s="1">
        <v>12.0</v>
      </c>
      <c r="S38" s="1">
        <v>4.887614766846055</v>
      </c>
      <c r="T38" s="1">
        <v>33.26238523315395</v>
      </c>
      <c r="U38" s="1">
        <v>2.8640834700683087</v>
      </c>
      <c r="W38" s="1">
        <v>1.148851148851149</v>
      </c>
      <c r="X38" s="1">
        <v>0.0</v>
      </c>
    </row>
    <row r="39" ht="14.25" customHeight="1">
      <c r="A39" s="1" t="s">
        <v>1312</v>
      </c>
      <c r="B39" s="1" t="s">
        <v>23</v>
      </c>
      <c r="C39" s="1">
        <v>29.0</v>
      </c>
      <c r="D39" s="1">
        <v>18.0</v>
      </c>
      <c r="E39" s="1" t="s">
        <v>18</v>
      </c>
      <c r="F39" s="1">
        <f t="shared" si="1"/>
        <v>1</v>
      </c>
      <c r="G39" s="1" t="s">
        <v>19</v>
      </c>
      <c r="H39" s="1" t="s">
        <v>150</v>
      </c>
      <c r="I39" s="1" t="s">
        <v>28</v>
      </c>
      <c r="J39" s="1" t="s">
        <v>29</v>
      </c>
      <c r="K39" s="1" t="s">
        <v>217</v>
      </c>
      <c r="L39" s="1" t="s">
        <v>47</v>
      </c>
      <c r="N39" s="1">
        <v>0.0</v>
      </c>
      <c r="P39" s="1">
        <v>19.62</v>
      </c>
      <c r="R39" s="1">
        <v>13.0</v>
      </c>
      <c r="S39" s="1">
        <v>4.887614766846055</v>
      </c>
      <c r="T39" s="1">
        <v>26.722385233153947</v>
      </c>
      <c r="U39" s="1">
        <v>2.3009516993624395</v>
      </c>
      <c r="W39" s="1">
        <v>1.2487512487512489</v>
      </c>
      <c r="X39" s="1">
        <v>0.0</v>
      </c>
    </row>
    <row r="40" ht="14.25" customHeight="1">
      <c r="A40" s="1" t="s">
        <v>1313</v>
      </c>
      <c r="B40" s="1" t="s">
        <v>96</v>
      </c>
      <c r="C40" s="1">
        <v>24.0</v>
      </c>
      <c r="D40" s="1">
        <v>18.0</v>
      </c>
      <c r="E40" s="1" t="s">
        <v>18</v>
      </c>
      <c r="F40" s="1">
        <f t="shared" si="1"/>
        <v>1</v>
      </c>
      <c r="G40" s="1" t="s">
        <v>19</v>
      </c>
      <c r="H40" s="1" t="s">
        <v>673</v>
      </c>
      <c r="I40" s="1" t="s">
        <v>18</v>
      </c>
      <c r="J40" s="1" t="s">
        <v>19</v>
      </c>
      <c r="K40" s="1" t="s">
        <v>41</v>
      </c>
      <c r="L40" s="1" t="s">
        <v>47</v>
      </c>
      <c r="N40" s="1">
        <v>0.0</v>
      </c>
      <c r="P40" s="1">
        <v>19.62</v>
      </c>
      <c r="R40" s="1">
        <v>14.0</v>
      </c>
      <c r="S40" s="1">
        <v>4.887614766846055</v>
      </c>
      <c r="T40" s="1">
        <v>16.912385233153945</v>
      </c>
      <c r="U40" s="1">
        <v>1.4562540433036353</v>
      </c>
      <c r="W40" s="1">
        <v>1.3486513486513487</v>
      </c>
      <c r="X40" s="1">
        <v>0.0</v>
      </c>
    </row>
    <row r="41" ht="14.25" customHeight="1">
      <c r="A41" s="1" t="s">
        <v>1314</v>
      </c>
      <c r="B41" s="1" t="s">
        <v>51</v>
      </c>
      <c r="C41" s="1">
        <v>25.0</v>
      </c>
      <c r="D41" s="1">
        <v>10.0</v>
      </c>
      <c r="E41" s="1" t="s">
        <v>18</v>
      </c>
      <c r="F41" s="1">
        <f t="shared" si="1"/>
        <v>1</v>
      </c>
      <c r="G41" s="1" t="s">
        <v>19</v>
      </c>
      <c r="H41" s="1" t="s">
        <v>292</v>
      </c>
      <c r="I41" s="1" t="s">
        <v>18</v>
      </c>
      <c r="J41" s="1" t="s">
        <v>19</v>
      </c>
      <c r="K41" s="1" t="s">
        <v>41</v>
      </c>
      <c r="L41" s="1">
        <v>17.0</v>
      </c>
      <c r="N41" s="1">
        <v>18.53</v>
      </c>
      <c r="P41" s="1">
        <v>10.9</v>
      </c>
      <c r="R41" s="1">
        <v>15.0</v>
      </c>
      <c r="S41" s="1">
        <v>4.887614766846055</v>
      </c>
      <c r="T41" s="1">
        <v>-4.887614766846055</v>
      </c>
      <c r="U41" s="1">
        <v>-0.4208518590492619</v>
      </c>
      <c r="W41" s="1">
        <v>1.4485514485514488</v>
      </c>
      <c r="X41" s="1">
        <v>0.0</v>
      </c>
    </row>
    <row r="42" ht="14.25" customHeight="1">
      <c r="A42" s="1" t="s">
        <v>1315</v>
      </c>
      <c r="B42" s="1" t="s">
        <v>33</v>
      </c>
      <c r="C42" s="1">
        <v>26.0</v>
      </c>
      <c r="D42" s="1">
        <v>17.0</v>
      </c>
      <c r="E42" s="1" t="s">
        <v>18</v>
      </c>
      <c r="F42" s="1">
        <f t="shared" si="1"/>
        <v>1</v>
      </c>
      <c r="G42" s="1" t="s">
        <v>19</v>
      </c>
      <c r="H42" s="1" t="s">
        <v>411</v>
      </c>
      <c r="I42" s="1" t="s">
        <v>18</v>
      </c>
      <c r="J42" s="1" t="s">
        <v>19</v>
      </c>
      <c r="K42" s="1" t="s">
        <v>558</v>
      </c>
      <c r="L42" s="1">
        <v>17.0</v>
      </c>
      <c r="N42" s="1">
        <v>18.53</v>
      </c>
      <c r="P42" s="1">
        <v>18.53</v>
      </c>
      <c r="R42" s="1">
        <v>16.0</v>
      </c>
      <c r="S42" s="1">
        <v>4.887614766846055</v>
      </c>
      <c r="T42" s="1">
        <v>28.902385233153943</v>
      </c>
      <c r="U42" s="1">
        <v>2.4886622895977286</v>
      </c>
      <c r="W42" s="1">
        <v>1.5484515484515486</v>
      </c>
      <c r="X42" s="1">
        <v>0.0</v>
      </c>
    </row>
    <row r="43" ht="14.25" customHeight="1">
      <c r="A43" s="1" t="s">
        <v>318</v>
      </c>
      <c r="B43" s="1" t="s">
        <v>33</v>
      </c>
      <c r="C43" s="1">
        <v>19.0</v>
      </c>
      <c r="D43" s="1">
        <v>17.0</v>
      </c>
      <c r="E43" s="1" t="s">
        <v>18</v>
      </c>
      <c r="F43" s="1">
        <f t="shared" si="1"/>
        <v>1</v>
      </c>
      <c r="G43" s="1" t="s">
        <v>19</v>
      </c>
      <c r="H43" s="1" t="s">
        <v>282</v>
      </c>
      <c r="I43" s="1" t="s">
        <v>83</v>
      </c>
      <c r="J43" s="1" t="s">
        <v>84</v>
      </c>
      <c r="K43" s="1" t="s">
        <v>85</v>
      </c>
      <c r="L43" s="1" t="s">
        <v>47</v>
      </c>
      <c r="N43" s="1">
        <v>0.0</v>
      </c>
      <c r="P43" s="1">
        <v>18.53</v>
      </c>
      <c r="R43" s="1">
        <v>17.0</v>
      </c>
      <c r="S43" s="1">
        <v>4.887614766846055</v>
      </c>
      <c r="T43" s="1">
        <v>11.462385233153945</v>
      </c>
      <c r="U43" s="1">
        <v>0.9869775677154111</v>
      </c>
      <c r="W43" s="1">
        <v>1.6483516483516485</v>
      </c>
      <c r="X43" s="1">
        <v>0.0</v>
      </c>
    </row>
    <row r="44" ht="14.25" customHeight="1">
      <c r="A44" s="1" t="s">
        <v>1316</v>
      </c>
      <c r="B44" s="1" t="s">
        <v>96</v>
      </c>
      <c r="C44" s="1">
        <v>26.0</v>
      </c>
      <c r="D44" s="1">
        <v>16.0</v>
      </c>
      <c r="E44" s="1" t="s">
        <v>18</v>
      </c>
      <c r="F44" s="1">
        <f t="shared" si="1"/>
        <v>1</v>
      </c>
      <c r="G44" s="1" t="s">
        <v>19</v>
      </c>
      <c r="H44" s="1" t="s">
        <v>411</v>
      </c>
      <c r="I44" s="1" t="s">
        <v>76</v>
      </c>
      <c r="J44" s="1" t="s">
        <v>77</v>
      </c>
      <c r="K44" s="1" t="s">
        <v>469</v>
      </c>
      <c r="L44" s="1" t="s">
        <v>47</v>
      </c>
      <c r="N44" s="1">
        <v>0.0</v>
      </c>
      <c r="P44" s="1">
        <v>17.44</v>
      </c>
      <c r="R44" s="1">
        <v>18.0</v>
      </c>
      <c r="S44" s="1">
        <v>4.887614766846055</v>
      </c>
      <c r="T44" s="1">
        <v>-4.342614766846055</v>
      </c>
      <c r="U44" s="1">
        <v>-0.37392421149043953</v>
      </c>
      <c r="W44" s="1">
        <v>1.7482517482517483</v>
      </c>
      <c r="X44" s="1">
        <v>0.0</v>
      </c>
    </row>
    <row r="45" ht="14.25" customHeight="1">
      <c r="A45" s="1" t="s">
        <v>1317</v>
      </c>
      <c r="B45" s="1" t="s">
        <v>36</v>
      </c>
      <c r="C45" s="1">
        <v>26.0</v>
      </c>
      <c r="D45" s="1">
        <v>16.0</v>
      </c>
      <c r="E45" s="1" t="s">
        <v>18</v>
      </c>
      <c r="F45" s="1">
        <f t="shared" si="1"/>
        <v>1</v>
      </c>
      <c r="G45" s="1" t="s">
        <v>19</v>
      </c>
      <c r="H45" s="1" t="s">
        <v>150</v>
      </c>
      <c r="I45" s="1" t="s">
        <v>76</v>
      </c>
      <c r="J45" s="1" t="s">
        <v>77</v>
      </c>
      <c r="K45" s="1" t="s">
        <v>125</v>
      </c>
      <c r="L45" s="1" t="s">
        <v>47</v>
      </c>
      <c r="N45" s="1">
        <v>0.0</v>
      </c>
      <c r="P45" s="1">
        <v>17.44</v>
      </c>
      <c r="R45" s="1">
        <v>19.0</v>
      </c>
      <c r="S45" s="1">
        <v>4.887614766846055</v>
      </c>
      <c r="T45" s="1">
        <v>26.722385233153947</v>
      </c>
      <c r="U45" s="1">
        <v>2.3009516993624395</v>
      </c>
      <c r="W45" s="1">
        <v>1.8481518481518482</v>
      </c>
      <c r="X45" s="1">
        <v>0.0</v>
      </c>
    </row>
    <row r="46" ht="14.25" customHeight="1">
      <c r="A46" s="1" t="s">
        <v>1318</v>
      </c>
      <c r="B46" s="1" t="s">
        <v>65</v>
      </c>
      <c r="C46" s="1">
        <v>27.0</v>
      </c>
      <c r="D46" s="1">
        <v>12.0</v>
      </c>
      <c r="E46" s="1" t="s">
        <v>18</v>
      </c>
      <c r="F46" s="1">
        <f t="shared" si="1"/>
        <v>1</v>
      </c>
      <c r="G46" s="1" t="s">
        <v>19</v>
      </c>
      <c r="H46" s="1" t="s">
        <v>20</v>
      </c>
      <c r="I46" s="1" t="s">
        <v>905</v>
      </c>
      <c r="J46" s="1" t="s">
        <v>29</v>
      </c>
      <c r="K46" s="1" t="s">
        <v>906</v>
      </c>
      <c r="L46" s="1">
        <v>15.0</v>
      </c>
      <c r="N46" s="1">
        <v>16.35</v>
      </c>
      <c r="P46" s="1">
        <v>13.080000000000002</v>
      </c>
      <c r="R46" s="1">
        <v>20.0</v>
      </c>
      <c r="S46" s="1">
        <v>4.887614766846055</v>
      </c>
      <c r="T46" s="1">
        <v>11.462385233153945</v>
      </c>
      <c r="U46" s="1">
        <v>0.9869775677154111</v>
      </c>
      <c r="W46" s="1">
        <v>1.9480519480519483</v>
      </c>
      <c r="X46" s="1">
        <v>0.0</v>
      </c>
    </row>
    <row r="47" ht="14.25" customHeight="1">
      <c r="A47" s="1" t="s">
        <v>1319</v>
      </c>
      <c r="B47" s="1" t="s">
        <v>51</v>
      </c>
      <c r="C47" s="1">
        <v>24.0</v>
      </c>
      <c r="D47" s="1">
        <v>15.0</v>
      </c>
      <c r="E47" s="1" t="s">
        <v>18</v>
      </c>
      <c r="F47" s="1">
        <f t="shared" si="1"/>
        <v>1</v>
      </c>
      <c r="G47" s="1" t="s">
        <v>19</v>
      </c>
      <c r="H47" s="1" t="s">
        <v>37</v>
      </c>
      <c r="I47" s="1" t="s">
        <v>44</v>
      </c>
      <c r="J47" s="1" t="s">
        <v>45</v>
      </c>
      <c r="K47" s="1" t="s">
        <v>954</v>
      </c>
      <c r="L47" s="1">
        <v>3.0</v>
      </c>
      <c r="N47" s="1">
        <v>3.2700000000000005</v>
      </c>
      <c r="P47" s="1">
        <v>16.35</v>
      </c>
      <c r="R47" s="1">
        <v>21.0</v>
      </c>
      <c r="S47" s="1">
        <v>4.887614766846055</v>
      </c>
      <c r="T47" s="1">
        <v>7.102385233153945</v>
      </c>
      <c r="U47" s="1">
        <v>0.6115563872448316</v>
      </c>
      <c r="W47" s="1">
        <v>2.047952047952048</v>
      </c>
      <c r="X47" s="1">
        <v>0.0</v>
      </c>
    </row>
    <row r="48" ht="14.25" customHeight="1">
      <c r="A48" s="1" t="s">
        <v>1320</v>
      </c>
      <c r="B48" s="1" t="s">
        <v>14</v>
      </c>
      <c r="C48" s="1">
        <v>31.0</v>
      </c>
      <c r="D48" s="1">
        <v>15.0</v>
      </c>
      <c r="E48" s="1" t="s">
        <v>18</v>
      </c>
      <c r="F48" s="1">
        <f t="shared" si="1"/>
        <v>1</v>
      </c>
      <c r="G48" s="1" t="s">
        <v>19</v>
      </c>
      <c r="H48" s="1" t="s">
        <v>37</v>
      </c>
      <c r="I48" s="1" t="s">
        <v>28</v>
      </c>
      <c r="J48" s="1" t="s">
        <v>29</v>
      </c>
      <c r="K48" s="1" t="s">
        <v>683</v>
      </c>
      <c r="L48" s="1" t="s">
        <v>56</v>
      </c>
      <c r="N48" s="1">
        <v>0.0</v>
      </c>
      <c r="P48" s="1">
        <v>16.35</v>
      </c>
      <c r="R48" s="1">
        <v>22.0</v>
      </c>
      <c r="S48" s="1">
        <v>4.887614766846055</v>
      </c>
      <c r="T48" s="1">
        <v>3.8323852331539454</v>
      </c>
      <c r="U48" s="1">
        <v>0.32999050189189705</v>
      </c>
      <c r="W48" s="1">
        <v>2.1478521478521477</v>
      </c>
      <c r="X48" s="1">
        <v>0.0</v>
      </c>
    </row>
    <row r="49" ht="14.25" customHeight="1">
      <c r="A49" s="1" t="s">
        <v>1321</v>
      </c>
      <c r="B49" s="1" t="s">
        <v>14</v>
      </c>
      <c r="C49" s="1">
        <v>20.0</v>
      </c>
      <c r="D49" s="1">
        <v>15.0</v>
      </c>
      <c r="E49" s="1" t="s">
        <v>18</v>
      </c>
      <c r="F49" s="1">
        <f t="shared" si="1"/>
        <v>1</v>
      </c>
      <c r="G49" s="1" t="s">
        <v>19</v>
      </c>
      <c r="H49" s="1" t="s">
        <v>25</v>
      </c>
      <c r="I49" s="1" t="s">
        <v>59</v>
      </c>
      <c r="J49" s="1" t="s">
        <v>60</v>
      </c>
      <c r="K49" s="1" t="s">
        <v>237</v>
      </c>
      <c r="L49" s="1" t="s">
        <v>47</v>
      </c>
      <c r="N49" s="1">
        <v>0.0</v>
      </c>
      <c r="P49" s="1">
        <v>16.35</v>
      </c>
      <c r="R49" s="1">
        <v>23.0</v>
      </c>
      <c r="S49" s="1">
        <v>4.887614766846055</v>
      </c>
      <c r="T49" s="1">
        <v>-4.887614766846055</v>
      </c>
      <c r="U49" s="1">
        <v>-0.4208518590492619</v>
      </c>
      <c r="W49" s="1">
        <v>2.247752247752248</v>
      </c>
      <c r="X49" s="1">
        <v>0.0</v>
      </c>
    </row>
    <row r="50" ht="14.25" customHeight="1">
      <c r="A50" s="1" t="s">
        <v>1322</v>
      </c>
      <c r="B50" s="1" t="s">
        <v>33</v>
      </c>
      <c r="C50" s="1">
        <v>22.0</v>
      </c>
      <c r="D50" s="1">
        <v>15.0</v>
      </c>
      <c r="E50" s="1" t="s">
        <v>18</v>
      </c>
      <c r="F50" s="1">
        <f t="shared" si="1"/>
        <v>1</v>
      </c>
      <c r="G50" s="1" t="s">
        <v>19</v>
      </c>
      <c r="H50" s="1" t="s">
        <v>37</v>
      </c>
      <c r="I50" s="1" t="s">
        <v>28</v>
      </c>
      <c r="J50" s="1" t="s">
        <v>29</v>
      </c>
      <c r="K50" s="1" t="s">
        <v>55</v>
      </c>
      <c r="L50" s="1" t="s">
        <v>47</v>
      </c>
      <c r="N50" s="1">
        <v>0.0</v>
      </c>
      <c r="P50" s="1">
        <v>16.35</v>
      </c>
      <c r="R50" s="1">
        <v>24.0</v>
      </c>
      <c r="S50" s="1">
        <v>4.887614766846055</v>
      </c>
      <c r="T50" s="1">
        <v>-4.887614766846055</v>
      </c>
      <c r="U50" s="1">
        <v>-0.4208518590492619</v>
      </c>
      <c r="W50" s="1">
        <v>2.3476523476523474</v>
      </c>
      <c r="X50" s="1">
        <v>0.0</v>
      </c>
    </row>
    <row r="51" ht="14.25" customHeight="1">
      <c r="A51" s="1" t="s">
        <v>1323</v>
      </c>
      <c r="B51" s="1" t="s">
        <v>40</v>
      </c>
      <c r="C51" s="1">
        <v>26.0</v>
      </c>
      <c r="D51" s="1">
        <v>15.0</v>
      </c>
      <c r="E51" s="1" t="s">
        <v>18</v>
      </c>
      <c r="F51" s="1">
        <f t="shared" si="1"/>
        <v>1</v>
      </c>
      <c r="G51" s="1" t="s">
        <v>19</v>
      </c>
      <c r="H51" s="1" t="s">
        <v>282</v>
      </c>
      <c r="I51" s="1" t="s">
        <v>83</v>
      </c>
      <c r="J51" s="1" t="s">
        <v>84</v>
      </c>
      <c r="K51" s="1" t="s">
        <v>331</v>
      </c>
      <c r="L51" s="1" t="s">
        <v>47</v>
      </c>
      <c r="N51" s="1">
        <v>0.0</v>
      </c>
      <c r="P51" s="1">
        <v>16.35</v>
      </c>
      <c r="R51" s="1">
        <v>25.0</v>
      </c>
      <c r="S51" s="1">
        <v>4.887614766846055</v>
      </c>
      <c r="T51" s="1">
        <v>-4.887614766846055</v>
      </c>
      <c r="U51" s="1">
        <v>-0.4208518590492619</v>
      </c>
      <c r="W51" s="1">
        <v>2.4475524475524475</v>
      </c>
      <c r="X51" s="1">
        <v>0.0</v>
      </c>
    </row>
    <row r="52" ht="14.25" customHeight="1">
      <c r="A52" s="1" t="s">
        <v>1324</v>
      </c>
      <c r="B52" s="1" t="s">
        <v>96</v>
      </c>
      <c r="C52" s="1">
        <v>20.0</v>
      </c>
      <c r="D52" s="1">
        <v>15.0</v>
      </c>
      <c r="E52" s="1" t="s">
        <v>18</v>
      </c>
      <c r="F52" s="1">
        <f t="shared" si="1"/>
        <v>1</v>
      </c>
      <c r="G52" s="1" t="s">
        <v>19</v>
      </c>
      <c r="H52" s="1" t="s">
        <v>667</v>
      </c>
      <c r="I52" s="1" t="s">
        <v>18</v>
      </c>
      <c r="J52" s="1" t="s">
        <v>173</v>
      </c>
      <c r="K52" s="1" t="s">
        <v>1024</v>
      </c>
      <c r="L52" s="1" t="s">
        <v>47</v>
      </c>
      <c r="N52" s="1">
        <v>0.0</v>
      </c>
      <c r="P52" s="1">
        <v>16.35</v>
      </c>
      <c r="R52" s="1">
        <v>26.0</v>
      </c>
      <c r="S52" s="1">
        <v>4.887614766846055</v>
      </c>
      <c r="T52" s="1">
        <v>-4.887614766846055</v>
      </c>
      <c r="U52" s="1">
        <v>-0.4208518590492619</v>
      </c>
      <c r="W52" s="1">
        <v>2.5474525474525476</v>
      </c>
      <c r="X52" s="1">
        <v>0.0</v>
      </c>
    </row>
    <row r="53" ht="14.25" customHeight="1">
      <c r="A53" s="1" t="s">
        <v>1325</v>
      </c>
      <c r="B53" s="1" t="s">
        <v>33</v>
      </c>
      <c r="C53" s="1">
        <v>28.0</v>
      </c>
      <c r="D53" s="1">
        <v>14.0</v>
      </c>
      <c r="E53" s="1" t="s">
        <v>18</v>
      </c>
      <c r="F53" s="1">
        <f t="shared" si="1"/>
        <v>1</v>
      </c>
      <c r="G53" s="1" t="s">
        <v>19</v>
      </c>
      <c r="H53" s="1" t="s">
        <v>289</v>
      </c>
      <c r="I53" s="1" t="s">
        <v>18</v>
      </c>
      <c r="J53" s="1" t="s">
        <v>19</v>
      </c>
      <c r="K53" s="1" t="s">
        <v>292</v>
      </c>
      <c r="L53" s="1">
        <v>15.0</v>
      </c>
      <c r="N53" s="1">
        <v>16.35</v>
      </c>
      <c r="P53" s="1">
        <v>15.260000000000002</v>
      </c>
      <c r="R53" s="1">
        <v>27.0</v>
      </c>
      <c r="S53" s="1">
        <v>4.887614766846055</v>
      </c>
      <c r="T53" s="1">
        <v>-4.887614766846055</v>
      </c>
      <c r="U53" s="1">
        <v>-0.4208518590492619</v>
      </c>
      <c r="W53" s="1">
        <v>2.647352647352647</v>
      </c>
      <c r="X53" s="1">
        <v>0.0</v>
      </c>
    </row>
    <row r="54" ht="14.25" customHeight="1">
      <c r="A54" s="1" t="s">
        <v>1326</v>
      </c>
      <c r="B54" s="1" t="s">
        <v>23</v>
      </c>
      <c r="C54" s="1">
        <v>24.0</v>
      </c>
      <c r="D54" s="1">
        <v>14.0</v>
      </c>
      <c r="E54" s="1" t="s">
        <v>18</v>
      </c>
      <c r="F54" s="1">
        <f t="shared" si="1"/>
        <v>1</v>
      </c>
      <c r="G54" s="1" t="s">
        <v>19</v>
      </c>
      <c r="H54" s="1" t="s">
        <v>1084</v>
      </c>
      <c r="I54" s="1" t="s">
        <v>90</v>
      </c>
      <c r="J54" s="1" t="s">
        <v>91</v>
      </c>
      <c r="K54" s="1" t="s">
        <v>784</v>
      </c>
      <c r="L54" s="1" t="s">
        <v>47</v>
      </c>
      <c r="N54" s="1">
        <v>0.0</v>
      </c>
      <c r="P54" s="1">
        <v>15.260000000000002</v>
      </c>
      <c r="R54" s="1">
        <v>28.0</v>
      </c>
      <c r="S54" s="1">
        <v>4.887614766846055</v>
      </c>
      <c r="T54" s="1">
        <v>-4.887614766846055</v>
      </c>
      <c r="U54" s="1">
        <v>-0.4208518590492619</v>
      </c>
      <c r="W54" s="1">
        <v>2.7472527472527473</v>
      </c>
      <c r="X54" s="1">
        <v>0.0</v>
      </c>
    </row>
    <row r="55" ht="14.25" customHeight="1">
      <c r="A55" s="1" t="s">
        <v>1327</v>
      </c>
      <c r="B55" s="1" t="s">
        <v>51</v>
      </c>
      <c r="C55" s="1">
        <v>21.0</v>
      </c>
      <c r="D55" s="1">
        <v>13.0</v>
      </c>
      <c r="E55" s="1" t="s">
        <v>18</v>
      </c>
      <c r="F55" s="1">
        <f t="shared" si="1"/>
        <v>1</v>
      </c>
      <c r="G55" s="1" t="s">
        <v>19</v>
      </c>
      <c r="H55" s="1" t="s">
        <v>289</v>
      </c>
      <c r="I55" s="1" t="s">
        <v>83</v>
      </c>
      <c r="J55" s="1" t="s">
        <v>84</v>
      </c>
      <c r="K55" s="1" t="s">
        <v>355</v>
      </c>
      <c r="L55" s="1" t="s">
        <v>47</v>
      </c>
      <c r="N55" s="1">
        <v>0.0</v>
      </c>
      <c r="P55" s="1">
        <v>14.170000000000002</v>
      </c>
      <c r="R55" s="1">
        <v>29.0</v>
      </c>
      <c r="S55" s="1">
        <v>4.887614766846055</v>
      </c>
      <c r="T55" s="1">
        <v>16.912385233153945</v>
      </c>
      <c r="U55" s="1">
        <v>1.4562540433036353</v>
      </c>
      <c r="W55" s="1">
        <v>2.8471528471528473</v>
      </c>
      <c r="X55" s="1">
        <v>0.0</v>
      </c>
    </row>
    <row r="56" ht="14.25" customHeight="1">
      <c r="A56" s="1" t="s">
        <v>1328</v>
      </c>
      <c r="B56" s="1" t="s">
        <v>23</v>
      </c>
      <c r="C56" s="1">
        <v>21.0</v>
      </c>
      <c r="D56" s="1">
        <v>12.0</v>
      </c>
      <c r="E56" s="1" t="s">
        <v>18</v>
      </c>
      <c r="F56" s="1">
        <f t="shared" si="1"/>
        <v>1</v>
      </c>
      <c r="G56" s="1" t="s">
        <v>19</v>
      </c>
      <c r="H56" s="1" t="s">
        <v>289</v>
      </c>
      <c r="I56" s="1" t="s">
        <v>18</v>
      </c>
      <c r="J56" s="1" t="s">
        <v>19</v>
      </c>
      <c r="K56" s="1" t="s">
        <v>758</v>
      </c>
      <c r="L56" s="1">
        <v>10.0</v>
      </c>
      <c r="N56" s="1">
        <v>10.9</v>
      </c>
      <c r="P56" s="1">
        <v>13.080000000000002</v>
      </c>
      <c r="R56" s="1">
        <v>30.0</v>
      </c>
      <c r="S56" s="1">
        <v>4.887614766846055</v>
      </c>
      <c r="T56" s="1">
        <v>1.6523852331539457</v>
      </c>
      <c r="U56" s="1">
        <v>0.14227991165660733</v>
      </c>
      <c r="W56" s="1">
        <v>2.947052947052947</v>
      </c>
      <c r="X56" s="1">
        <v>0.0</v>
      </c>
    </row>
    <row r="57" ht="14.25" customHeight="1">
      <c r="A57" s="1" t="s">
        <v>1329</v>
      </c>
      <c r="B57" s="1" t="s">
        <v>23</v>
      </c>
      <c r="C57" s="1">
        <v>26.0</v>
      </c>
      <c r="D57" s="1">
        <v>12.0</v>
      </c>
      <c r="E57" s="1" t="s">
        <v>18</v>
      </c>
      <c r="F57" s="1">
        <f t="shared" si="1"/>
        <v>1</v>
      </c>
      <c r="G57" s="1" t="s">
        <v>19</v>
      </c>
      <c r="H57" s="1" t="s">
        <v>20</v>
      </c>
      <c r="I57" s="1" t="s">
        <v>15</v>
      </c>
      <c r="J57" s="1" t="s">
        <v>16</v>
      </c>
      <c r="K57" s="1" t="s">
        <v>27</v>
      </c>
      <c r="L57" s="1">
        <v>9.0</v>
      </c>
      <c r="N57" s="1">
        <v>9.81</v>
      </c>
      <c r="P57" s="1">
        <v>13.080000000000002</v>
      </c>
      <c r="R57" s="1">
        <v>31.0</v>
      </c>
      <c r="S57" s="1">
        <v>4.887614766846055</v>
      </c>
      <c r="T57" s="1">
        <v>-4.887614766846055</v>
      </c>
      <c r="U57" s="1">
        <v>-0.4208518590492619</v>
      </c>
      <c r="W57" s="1">
        <v>3.046953046953047</v>
      </c>
      <c r="X57" s="1">
        <v>0.0</v>
      </c>
    </row>
    <row r="58" ht="14.25" customHeight="1">
      <c r="A58" s="1" t="s">
        <v>1330</v>
      </c>
      <c r="B58" s="1" t="s">
        <v>36</v>
      </c>
      <c r="C58" s="1">
        <v>19.0</v>
      </c>
      <c r="D58" s="1">
        <v>12.0</v>
      </c>
      <c r="E58" s="1" t="s">
        <v>18</v>
      </c>
      <c r="F58" s="1">
        <f t="shared" si="1"/>
        <v>1</v>
      </c>
      <c r="G58" s="1" t="s">
        <v>19</v>
      </c>
      <c r="H58" s="1" t="s">
        <v>41</v>
      </c>
      <c r="I58" s="1" t="s">
        <v>18</v>
      </c>
      <c r="J58" s="1" t="s">
        <v>19</v>
      </c>
      <c r="K58" s="1" t="s">
        <v>20</v>
      </c>
      <c r="L58" s="1">
        <v>5.0</v>
      </c>
      <c r="N58" s="1">
        <v>5.45</v>
      </c>
      <c r="P58" s="1">
        <v>13.080000000000002</v>
      </c>
      <c r="R58" s="1">
        <v>32.0</v>
      </c>
      <c r="S58" s="1">
        <v>4.887614766846055</v>
      </c>
      <c r="T58" s="1">
        <v>-4.887614766846055</v>
      </c>
      <c r="U58" s="1">
        <v>-0.4208518590492619</v>
      </c>
      <c r="W58" s="1">
        <v>3.1468531468531467</v>
      </c>
      <c r="X58" s="1">
        <v>0.0</v>
      </c>
    </row>
    <row r="59" ht="14.25" customHeight="1">
      <c r="A59" s="1" t="s">
        <v>1331</v>
      </c>
      <c r="B59" s="1" t="s">
        <v>14</v>
      </c>
      <c r="C59" s="1">
        <v>27.0</v>
      </c>
      <c r="D59" s="1">
        <v>12.0</v>
      </c>
      <c r="E59" s="1" t="s">
        <v>18</v>
      </c>
      <c r="F59" s="1">
        <f t="shared" si="1"/>
        <v>1</v>
      </c>
      <c r="G59" s="1" t="s">
        <v>19</v>
      </c>
      <c r="H59" s="1" t="s">
        <v>20</v>
      </c>
      <c r="I59" s="1" t="s">
        <v>83</v>
      </c>
      <c r="J59" s="1" t="s">
        <v>84</v>
      </c>
      <c r="K59" s="1" t="s">
        <v>284</v>
      </c>
      <c r="L59" s="1" t="s">
        <v>56</v>
      </c>
      <c r="N59" s="1">
        <v>0.0</v>
      </c>
      <c r="P59" s="1">
        <v>13.080000000000002</v>
      </c>
      <c r="R59" s="1">
        <v>33.0</v>
      </c>
      <c r="S59" s="1">
        <v>4.887614766846055</v>
      </c>
      <c r="T59" s="1">
        <v>14.732385233153945</v>
      </c>
      <c r="U59" s="1">
        <v>1.2685434530683457</v>
      </c>
      <c r="W59" s="1">
        <v>3.2467532467532467</v>
      </c>
      <c r="X59" s="1">
        <v>0.0</v>
      </c>
    </row>
    <row r="60" ht="14.25" customHeight="1">
      <c r="A60" s="1" t="s">
        <v>1332</v>
      </c>
      <c r="B60" s="1" t="s">
        <v>33</v>
      </c>
      <c r="C60" s="1">
        <v>31.0</v>
      </c>
      <c r="D60" s="1">
        <v>12.0</v>
      </c>
      <c r="E60" s="1" t="s">
        <v>18</v>
      </c>
      <c r="F60" s="1">
        <f t="shared" si="1"/>
        <v>1</v>
      </c>
      <c r="G60" s="1" t="s">
        <v>19</v>
      </c>
      <c r="H60" s="1" t="s">
        <v>289</v>
      </c>
      <c r="I60" s="1" t="s">
        <v>90</v>
      </c>
      <c r="J60" s="1" t="s">
        <v>91</v>
      </c>
      <c r="K60" s="1" t="s">
        <v>285</v>
      </c>
      <c r="L60" s="1" t="s">
        <v>56</v>
      </c>
      <c r="N60" s="1">
        <v>0.0</v>
      </c>
      <c r="P60" s="1">
        <v>13.080000000000002</v>
      </c>
      <c r="R60" s="1">
        <v>34.0</v>
      </c>
      <c r="S60" s="1">
        <v>4.887614766846055</v>
      </c>
      <c r="T60" s="1">
        <v>7.102385233153945</v>
      </c>
      <c r="U60" s="1">
        <v>0.6115563872448316</v>
      </c>
      <c r="W60" s="1">
        <v>3.346653346653347</v>
      </c>
      <c r="X60" s="1">
        <v>0.0</v>
      </c>
    </row>
    <row r="61" ht="14.25" customHeight="1">
      <c r="A61" s="1" t="s">
        <v>149</v>
      </c>
      <c r="B61" s="1" t="s">
        <v>33</v>
      </c>
      <c r="C61" s="1">
        <v>23.0</v>
      </c>
      <c r="D61" s="1">
        <v>5.0</v>
      </c>
      <c r="E61" s="1" t="s">
        <v>18</v>
      </c>
      <c r="F61" s="1">
        <f t="shared" si="1"/>
        <v>1</v>
      </c>
      <c r="G61" s="1" t="s">
        <v>19</v>
      </c>
      <c r="H61" s="1" t="s">
        <v>25</v>
      </c>
      <c r="I61" s="1" t="s">
        <v>15</v>
      </c>
      <c r="J61" s="1" t="s">
        <v>16</v>
      </c>
      <c r="K61" s="1" t="s">
        <v>24</v>
      </c>
      <c r="L61" s="1">
        <v>10.0</v>
      </c>
      <c r="N61" s="1">
        <v>10.9</v>
      </c>
      <c r="P61" s="1">
        <v>5.45</v>
      </c>
      <c r="R61" s="1">
        <v>35.0</v>
      </c>
      <c r="S61" s="1">
        <v>4.887614766846055</v>
      </c>
      <c r="T61" s="1">
        <v>-4.887614766846055</v>
      </c>
      <c r="U61" s="1">
        <v>-0.4208518590492619</v>
      </c>
      <c r="W61" s="1">
        <v>3.4465534465534464</v>
      </c>
      <c r="X61" s="1">
        <v>0.0</v>
      </c>
    </row>
    <row r="62" ht="14.25" customHeight="1">
      <c r="A62" s="1" t="s">
        <v>1333</v>
      </c>
      <c r="B62" s="1" t="s">
        <v>65</v>
      </c>
      <c r="C62" s="1">
        <v>27.0</v>
      </c>
      <c r="D62" s="1">
        <v>10.0</v>
      </c>
      <c r="E62" s="1" t="s">
        <v>18</v>
      </c>
      <c r="F62" s="1">
        <f t="shared" si="1"/>
        <v>1</v>
      </c>
      <c r="G62" s="1" t="s">
        <v>19</v>
      </c>
      <c r="H62" s="1" t="s">
        <v>411</v>
      </c>
      <c r="I62" s="1" t="s">
        <v>76</v>
      </c>
      <c r="J62" s="1" t="s">
        <v>77</v>
      </c>
      <c r="K62" s="1" t="s">
        <v>394</v>
      </c>
      <c r="L62" s="1">
        <v>4.0</v>
      </c>
      <c r="N62" s="1">
        <v>4.36</v>
      </c>
      <c r="P62" s="1">
        <v>10.9</v>
      </c>
      <c r="R62" s="1">
        <v>36.0</v>
      </c>
      <c r="S62" s="1">
        <v>4.887614766846055</v>
      </c>
      <c r="T62" s="1">
        <v>-4.887614766846055</v>
      </c>
      <c r="U62" s="1">
        <v>-0.4208518590492619</v>
      </c>
      <c r="W62" s="1">
        <v>3.5464535464535465</v>
      </c>
      <c r="X62" s="1">
        <v>0.0</v>
      </c>
    </row>
    <row r="63" ht="14.25" customHeight="1">
      <c r="A63" s="1" t="s">
        <v>1334</v>
      </c>
      <c r="B63" s="1" t="s">
        <v>14</v>
      </c>
      <c r="C63" s="1">
        <v>28.0</v>
      </c>
      <c r="D63" s="1">
        <v>10.0</v>
      </c>
      <c r="E63" s="1" t="s">
        <v>18</v>
      </c>
      <c r="F63" s="1">
        <f t="shared" si="1"/>
        <v>1</v>
      </c>
      <c r="G63" s="1" t="s">
        <v>19</v>
      </c>
      <c r="H63" s="1" t="s">
        <v>289</v>
      </c>
      <c r="I63" s="1" t="s">
        <v>76</v>
      </c>
      <c r="J63" s="1" t="s">
        <v>77</v>
      </c>
      <c r="K63" s="1" t="s">
        <v>148</v>
      </c>
      <c r="L63" s="1">
        <v>3.0</v>
      </c>
      <c r="N63" s="1">
        <v>3.2700000000000005</v>
      </c>
      <c r="P63" s="1">
        <v>10.9</v>
      </c>
      <c r="R63" s="1">
        <v>37.0</v>
      </c>
      <c r="S63" s="1">
        <v>4.887614766846055</v>
      </c>
      <c r="T63" s="1">
        <v>-4.887614766846055</v>
      </c>
      <c r="U63" s="1">
        <v>-0.4208518590492619</v>
      </c>
      <c r="W63" s="1">
        <v>3.646353646353646</v>
      </c>
      <c r="X63" s="1">
        <v>0.0</v>
      </c>
    </row>
    <row r="64" ht="14.25" customHeight="1">
      <c r="A64" s="1" t="s">
        <v>1335</v>
      </c>
      <c r="B64" s="1" t="s">
        <v>377</v>
      </c>
      <c r="C64" s="1">
        <v>25.0</v>
      </c>
      <c r="D64" s="1">
        <v>10.0</v>
      </c>
      <c r="E64" s="1" t="s">
        <v>18</v>
      </c>
      <c r="F64" s="1">
        <f t="shared" si="1"/>
        <v>1</v>
      </c>
      <c r="G64" s="1" t="s">
        <v>19</v>
      </c>
      <c r="H64" s="1" t="s">
        <v>37</v>
      </c>
      <c r="I64" s="1" t="s">
        <v>18</v>
      </c>
      <c r="J64" s="1" t="s">
        <v>19</v>
      </c>
      <c r="K64" s="1" t="s">
        <v>931</v>
      </c>
      <c r="L64" s="1" t="s">
        <v>47</v>
      </c>
      <c r="N64" s="1">
        <v>0.0</v>
      </c>
      <c r="P64" s="1">
        <v>10.9</v>
      </c>
      <c r="R64" s="1">
        <v>38.0</v>
      </c>
      <c r="S64" s="1">
        <v>4.887614766846055</v>
      </c>
      <c r="T64" s="1">
        <v>-4.887614766846055</v>
      </c>
      <c r="U64" s="1">
        <v>-0.4208518590492619</v>
      </c>
      <c r="W64" s="1">
        <v>3.746253746253746</v>
      </c>
      <c r="X64" s="1">
        <v>0.0</v>
      </c>
    </row>
    <row r="65" ht="14.25" customHeight="1">
      <c r="A65" s="1" t="s">
        <v>1336</v>
      </c>
      <c r="B65" s="1" t="s">
        <v>36</v>
      </c>
      <c r="C65" s="1">
        <v>26.0</v>
      </c>
      <c r="D65" s="1">
        <v>7.0</v>
      </c>
      <c r="E65" s="1" t="s">
        <v>18</v>
      </c>
      <c r="F65" s="1">
        <f t="shared" si="1"/>
        <v>1</v>
      </c>
      <c r="G65" s="1" t="s">
        <v>19</v>
      </c>
      <c r="H65" s="1" t="s">
        <v>667</v>
      </c>
      <c r="I65" s="1" t="s">
        <v>18</v>
      </c>
      <c r="J65" s="1" t="s">
        <v>19</v>
      </c>
      <c r="K65" s="1" t="s">
        <v>41</v>
      </c>
      <c r="L65" s="1">
        <v>9.0</v>
      </c>
      <c r="N65" s="1">
        <v>9.81</v>
      </c>
      <c r="P65" s="1">
        <v>7.630000000000001</v>
      </c>
      <c r="R65" s="1">
        <v>39.0</v>
      </c>
      <c r="S65" s="1">
        <v>4.887614766846055</v>
      </c>
      <c r="T65" s="1">
        <v>-4.887614766846055</v>
      </c>
      <c r="U65" s="1">
        <v>-0.4208518590492619</v>
      </c>
      <c r="W65" s="1">
        <v>3.8461538461538463</v>
      </c>
      <c r="X65" s="1">
        <v>0.0</v>
      </c>
    </row>
    <row r="66" ht="14.25" customHeight="1">
      <c r="A66" s="1" t="s">
        <v>1337</v>
      </c>
      <c r="B66" s="1" t="s">
        <v>164</v>
      </c>
      <c r="C66" s="1">
        <v>30.0</v>
      </c>
      <c r="D66" s="1">
        <v>9.0</v>
      </c>
      <c r="E66" s="1" t="s">
        <v>18</v>
      </c>
      <c r="F66" s="1">
        <f t="shared" si="1"/>
        <v>1</v>
      </c>
      <c r="G66" s="1" t="s">
        <v>19</v>
      </c>
      <c r="H66" s="1" t="s">
        <v>37</v>
      </c>
      <c r="I66" s="1" t="s">
        <v>18</v>
      </c>
      <c r="J66" s="1" t="s">
        <v>19</v>
      </c>
      <c r="K66" s="1" t="s">
        <v>41</v>
      </c>
      <c r="L66" s="1">
        <v>3.0</v>
      </c>
      <c r="N66" s="1">
        <v>3.2700000000000005</v>
      </c>
      <c r="P66" s="1">
        <v>9.81</v>
      </c>
      <c r="R66" s="1">
        <v>40.0</v>
      </c>
      <c r="S66" s="1">
        <v>4.887614766846055</v>
      </c>
      <c r="T66" s="1">
        <v>13.642385233153945</v>
      </c>
      <c r="U66" s="1">
        <v>1.1746881579507007</v>
      </c>
      <c r="W66" s="1">
        <v>3.946053946053946</v>
      </c>
      <c r="X66" s="1">
        <v>0.0</v>
      </c>
    </row>
    <row r="67" ht="14.25" customHeight="1">
      <c r="A67" s="1" t="s">
        <v>1338</v>
      </c>
      <c r="B67" s="1" t="s">
        <v>96</v>
      </c>
      <c r="C67" s="1">
        <v>27.0</v>
      </c>
      <c r="D67" s="1">
        <v>9.0</v>
      </c>
      <c r="E67" s="1" t="s">
        <v>18</v>
      </c>
      <c r="F67" s="1">
        <f t="shared" si="1"/>
        <v>1</v>
      </c>
      <c r="G67" s="1" t="s">
        <v>19</v>
      </c>
      <c r="H67" s="1" t="s">
        <v>411</v>
      </c>
      <c r="I67" s="1" t="s">
        <v>97</v>
      </c>
      <c r="J67" s="1" t="s">
        <v>98</v>
      </c>
      <c r="K67" s="1" t="s">
        <v>685</v>
      </c>
      <c r="L67" s="1">
        <v>2.0</v>
      </c>
      <c r="N67" s="1">
        <v>2.18</v>
      </c>
      <c r="P67" s="1">
        <v>9.81</v>
      </c>
      <c r="R67" s="1">
        <v>41.0</v>
      </c>
      <c r="S67" s="1">
        <v>4.887614766846055</v>
      </c>
      <c r="T67" s="1">
        <v>13.642385233153945</v>
      </c>
      <c r="U67" s="1">
        <v>1.1746881579507007</v>
      </c>
      <c r="W67" s="1">
        <v>4.045954045954046</v>
      </c>
      <c r="X67" s="1">
        <v>0.0</v>
      </c>
    </row>
    <row r="68" ht="14.25" customHeight="1">
      <c r="A68" s="1" t="s">
        <v>1339</v>
      </c>
      <c r="B68" s="1" t="s">
        <v>164</v>
      </c>
      <c r="C68" s="1">
        <v>25.0</v>
      </c>
      <c r="D68" s="1">
        <v>9.0</v>
      </c>
      <c r="E68" s="1" t="s">
        <v>18</v>
      </c>
      <c r="F68" s="1">
        <f t="shared" si="1"/>
        <v>1</v>
      </c>
      <c r="G68" s="1" t="s">
        <v>19</v>
      </c>
      <c r="H68" s="1" t="s">
        <v>558</v>
      </c>
      <c r="I68" s="1" t="s">
        <v>18</v>
      </c>
      <c r="J68" s="1" t="s">
        <v>173</v>
      </c>
      <c r="K68" s="1" t="s">
        <v>648</v>
      </c>
      <c r="L68" s="1" t="s">
        <v>256</v>
      </c>
      <c r="N68" s="1">
        <v>0.0</v>
      </c>
      <c r="P68" s="1">
        <v>9.81</v>
      </c>
      <c r="R68" s="1">
        <v>42.0</v>
      </c>
      <c r="S68" s="1">
        <v>4.887614766846055</v>
      </c>
      <c r="T68" s="1">
        <v>-4.887614766846055</v>
      </c>
      <c r="U68" s="1">
        <v>-0.4208518590492619</v>
      </c>
      <c r="W68" s="1">
        <v>4.1458541458541465</v>
      </c>
      <c r="X68" s="1">
        <v>0.0</v>
      </c>
    </row>
    <row r="69" ht="14.25" customHeight="1">
      <c r="A69" s="1" t="s">
        <v>1340</v>
      </c>
      <c r="B69" s="1" t="s">
        <v>40</v>
      </c>
      <c r="C69" s="1">
        <v>26.0</v>
      </c>
      <c r="D69" s="1">
        <v>9.0</v>
      </c>
      <c r="E69" s="1" t="s">
        <v>18</v>
      </c>
      <c r="F69" s="1">
        <f t="shared" si="1"/>
        <v>1</v>
      </c>
      <c r="G69" s="1" t="s">
        <v>19</v>
      </c>
      <c r="H69" s="1" t="s">
        <v>150</v>
      </c>
      <c r="I69" s="1" t="s">
        <v>76</v>
      </c>
      <c r="J69" s="1" t="s">
        <v>77</v>
      </c>
      <c r="K69" s="1" t="s">
        <v>394</v>
      </c>
      <c r="L69" s="1" t="s">
        <v>47</v>
      </c>
      <c r="N69" s="1">
        <v>0.0</v>
      </c>
      <c r="P69" s="1">
        <v>9.81</v>
      </c>
      <c r="R69" s="1">
        <v>43.0</v>
      </c>
      <c r="S69" s="1">
        <v>4.887614766846055</v>
      </c>
      <c r="T69" s="1">
        <v>-4.887614766846055</v>
      </c>
      <c r="U69" s="1">
        <v>-0.4208518590492619</v>
      </c>
      <c r="W69" s="1">
        <v>4.245754245754246</v>
      </c>
      <c r="X69" s="1">
        <v>0.0</v>
      </c>
    </row>
    <row r="70" ht="14.25" customHeight="1">
      <c r="A70" s="1" t="s">
        <v>1341</v>
      </c>
      <c r="B70" s="1" t="s">
        <v>51</v>
      </c>
      <c r="C70" s="1">
        <v>23.0</v>
      </c>
      <c r="D70" s="1">
        <v>8.0</v>
      </c>
      <c r="E70" s="1" t="s">
        <v>18</v>
      </c>
      <c r="F70" s="1">
        <f t="shared" si="1"/>
        <v>1</v>
      </c>
      <c r="G70" s="1" t="s">
        <v>19</v>
      </c>
      <c r="H70" s="1" t="s">
        <v>289</v>
      </c>
      <c r="I70" s="1" t="s">
        <v>905</v>
      </c>
      <c r="J70" s="1" t="s">
        <v>29</v>
      </c>
      <c r="K70" s="1" t="s">
        <v>906</v>
      </c>
      <c r="L70" s="1">
        <v>1.0</v>
      </c>
      <c r="N70" s="1">
        <v>1.09</v>
      </c>
      <c r="P70" s="1">
        <v>8.72</v>
      </c>
      <c r="R70" s="1">
        <v>44.0</v>
      </c>
      <c r="S70" s="1">
        <v>4.887614766846055</v>
      </c>
      <c r="T70" s="1">
        <v>-4.887614766846055</v>
      </c>
      <c r="U70" s="1">
        <v>-0.4208518590492619</v>
      </c>
      <c r="W70" s="1">
        <v>4.345654345654346</v>
      </c>
      <c r="X70" s="1">
        <v>0.0</v>
      </c>
    </row>
    <row r="71" ht="14.25" customHeight="1">
      <c r="A71" s="1" t="s">
        <v>1342</v>
      </c>
      <c r="B71" s="1" t="s">
        <v>51</v>
      </c>
      <c r="C71" s="1">
        <v>32.0</v>
      </c>
      <c r="D71" s="1">
        <v>8.0</v>
      </c>
      <c r="E71" s="1" t="s">
        <v>18</v>
      </c>
      <c r="F71" s="1">
        <f t="shared" si="1"/>
        <v>1</v>
      </c>
      <c r="G71" s="1" t="s">
        <v>19</v>
      </c>
      <c r="H71" s="1" t="s">
        <v>25</v>
      </c>
      <c r="I71" s="1" t="s">
        <v>76</v>
      </c>
      <c r="J71" s="1" t="s">
        <v>77</v>
      </c>
      <c r="K71" s="1" t="s">
        <v>125</v>
      </c>
      <c r="L71" s="1" t="s">
        <v>56</v>
      </c>
      <c r="N71" s="1">
        <v>0.0</v>
      </c>
      <c r="P71" s="1">
        <v>8.72</v>
      </c>
      <c r="R71" s="1">
        <v>45.0</v>
      </c>
      <c r="S71" s="1">
        <v>4.887614766846055</v>
      </c>
      <c r="T71" s="1">
        <v>11.462385233153945</v>
      </c>
      <c r="U71" s="1">
        <v>0.9869775677154111</v>
      </c>
      <c r="W71" s="1">
        <v>4.445554445554446</v>
      </c>
      <c r="X71" s="1">
        <v>0.0</v>
      </c>
    </row>
    <row r="72" ht="14.25" customHeight="1">
      <c r="A72" s="1" t="s">
        <v>1343</v>
      </c>
      <c r="B72" s="1" t="s">
        <v>40</v>
      </c>
      <c r="C72" s="1">
        <v>27.0</v>
      </c>
      <c r="D72" s="1">
        <v>8.0</v>
      </c>
      <c r="E72" s="1" t="s">
        <v>18</v>
      </c>
      <c r="F72" s="1">
        <f t="shared" si="1"/>
        <v>1</v>
      </c>
      <c r="G72" s="1" t="s">
        <v>19</v>
      </c>
      <c r="H72" s="1" t="s">
        <v>558</v>
      </c>
      <c r="I72" s="1" t="s">
        <v>18</v>
      </c>
      <c r="J72" s="1" t="s">
        <v>173</v>
      </c>
      <c r="K72" s="1" t="s">
        <v>578</v>
      </c>
      <c r="L72" s="1" t="s">
        <v>47</v>
      </c>
      <c r="N72" s="1">
        <v>0.0</v>
      </c>
      <c r="P72" s="1">
        <v>8.72</v>
      </c>
      <c r="R72" s="1">
        <v>46.0</v>
      </c>
      <c r="S72" s="1">
        <v>4.887614766846055</v>
      </c>
      <c r="T72" s="1">
        <v>-1.6176147668460548</v>
      </c>
      <c r="U72" s="1">
        <v>-0.1392859736963273</v>
      </c>
      <c r="W72" s="1">
        <v>4.545454545454546</v>
      </c>
      <c r="X72" s="1">
        <v>0.0</v>
      </c>
    </row>
    <row r="73" ht="14.25" customHeight="1">
      <c r="A73" s="1" t="s">
        <v>1344</v>
      </c>
      <c r="B73" s="1" t="s">
        <v>96</v>
      </c>
      <c r="C73" s="1">
        <v>21.0</v>
      </c>
      <c r="D73" s="1">
        <v>8.0</v>
      </c>
      <c r="E73" s="1" t="s">
        <v>18</v>
      </c>
      <c r="F73" s="1">
        <f t="shared" si="1"/>
        <v>1</v>
      </c>
      <c r="G73" s="1" t="s">
        <v>19</v>
      </c>
      <c r="H73" s="1" t="s">
        <v>758</v>
      </c>
      <c r="I73" s="1" t="s">
        <v>28</v>
      </c>
      <c r="J73" s="1" t="s">
        <v>29</v>
      </c>
      <c r="K73" s="1" t="s">
        <v>936</v>
      </c>
      <c r="L73" s="1" t="s">
        <v>47</v>
      </c>
      <c r="N73" s="1">
        <v>0.0</v>
      </c>
      <c r="P73" s="1">
        <v>8.72</v>
      </c>
      <c r="R73" s="1">
        <v>47.0</v>
      </c>
      <c r="S73" s="1">
        <v>4.887614766846055</v>
      </c>
      <c r="T73" s="1">
        <v>-4.887614766846055</v>
      </c>
      <c r="U73" s="1">
        <v>-0.4208518590492619</v>
      </c>
      <c r="W73" s="1">
        <v>4.6453546453546455</v>
      </c>
      <c r="X73" s="1">
        <v>0.0</v>
      </c>
    </row>
    <row r="74" ht="14.25" customHeight="1">
      <c r="A74" s="1" t="s">
        <v>1345</v>
      </c>
      <c r="B74" s="1" t="s">
        <v>23</v>
      </c>
      <c r="C74" s="1">
        <v>18.0</v>
      </c>
      <c r="D74" s="1">
        <v>8.0</v>
      </c>
      <c r="E74" s="1" t="s">
        <v>18</v>
      </c>
      <c r="F74" s="1">
        <f t="shared" si="1"/>
        <v>1</v>
      </c>
      <c r="G74" s="1" t="s">
        <v>19</v>
      </c>
      <c r="H74" s="1" t="s">
        <v>758</v>
      </c>
      <c r="I74" s="1" t="s">
        <v>97</v>
      </c>
      <c r="J74" s="1" t="s">
        <v>98</v>
      </c>
      <c r="K74" s="1" t="s">
        <v>190</v>
      </c>
      <c r="L74" s="1" t="s">
        <v>47</v>
      </c>
      <c r="N74" s="1">
        <v>0.0</v>
      </c>
      <c r="P74" s="1">
        <v>8.72</v>
      </c>
      <c r="R74" s="1">
        <v>48.0</v>
      </c>
      <c r="S74" s="1">
        <v>4.887614766846055</v>
      </c>
      <c r="T74" s="1">
        <v>-4.887614766846055</v>
      </c>
      <c r="U74" s="1">
        <v>-0.4208518590492619</v>
      </c>
      <c r="W74" s="1">
        <v>4.745254745254746</v>
      </c>
      <c r="X74" s="1">
        <v>0.0</v>
      </c>
    </row>
    <row r="75" ht="14.25" customHeight="1">
      <c r="A75" s="1" t="s">
        <v>1346</v>
      </c>
      <c r="B75" s="1" t="s">
        <v>51</v>
      </c>
      <c r="C75" s="1">
        <v>24.0</v>
      </c>
      <c r="D75" s="1">
        <v>7.0</v>
      </c>
      <c r="E75" s="1" t="s">
        <v>18</v>
      </c>
      <c r="F75" s="1">
        <f t="shared" si="1"/>
        <v>1</v>
      </c>
      <c r="G75" s="1" t="s">
        <v>19</v>
      </c>
      <c r="H75" s="1" t="s">
        <v>282</v>
      </c>
      <c r="I75" s="1" t="s">
        <v>114</v>
      </c>
      <c r="J75" s="1" t="s">
        <v>115</v>
      </c>
      <c r="K75" s="1" t="s">
        <v>116</v>
      </c>
      <c r="L75" s="1">
        <v>7.0</v>
      </c>
      <c r="N75" s="1">
        <v>7.630000000000001</v>
      </c>
      <c r="P75" s="1">
        <v>7.630000000000001</v>
      </c>
      <c r="R75" s="1">
        <v>49.0</v>
      </c>
      <c r="S75" s="1">
        <v>4.887614766846055</v>
      </c>
      <c r="T75" s="1">
        <v>-4.887614766846055</v>
      </c>
      <c r="U75" s="1">
        <v>-0.4208518590492619</v>
      </c>
      <c r="W75" s="1">
        <v>4.845154845154846</v>
      </c>
      <c r="X75" s="1">
        <v>0.0</v>
      </c>
    </row>
    <row r="76" ht="14.25" customHeight="1">
      <c r="A76" s="1" t="s">
        <v>1347</v>
      </c>
      <c r="B76" s="1" t="s">
        <v>14</v>
      </c>
      <c r="C76" s="1">
        <v>29.0</v>
      </c>
      <c r="D76" s="1">
        <v>7.0</v>
      </c>
      <c r="E76" s="1" t="s">
        <v>18</v>
      </c>
      <c r="F76" s="1">
        <f t="shared" si="1"/>
        <v>1</v>
      </c>
      <c r="G76" s="1" t="s">
        <v>19</v>
      </c>
      <c r="H76" s="1" t="s">
        <v>310</v>
      </c>
      <c r="I76" s="1" t="s">
        <v>156</v>
      </c>
      <c r="J76" s="1" t="s">
        <v>157</v>
      </c>
      <c r="K76" s="1" t="s">
        <v>451</v>
      </c>
      <c r="L76" s="1" t="s">
        <v>47</v>
      </c>
      <c r="N76" s="1">
        <v>0.0</v>
      </c>
      <c r="P76" s="1">
        <v>7.630000000000001</v>
      </c>
      <c r="R76" s="1">
        <v>50.0</v>
      </c>
      <c r="S76" s="1">
        <v>4.887614766846055</v>
      </c>
      <c r="T76" s="1">
        <v>-4.887614766846055</v>
      </c>
      <c r="U76" s="1">
        <v>-0.4208518590492619</v>
      </c>
      <c r="W76" s="1">
        <v>4.945054945054945</v>
      </c>
      <c r="X76" s="1">
        <v>0.0</v>
      </c>
    </row>
    <row r="77" ht="14.25" customHeight="1">
      <c r="A77" s="1" t="s">
        <v>1348</v>
      </c>
      <c r="B77" s="1" t="s">
        <v>51</v>
      </c>
      <c r="C77" s="1">
        <v>28.0</v>
      </c>
      <c r="D77" s="1">
        <v>7.0</v>
      </c>
      <c r="E77" s="1" t="s">
        <v>18</v>
      </c>
      <c r="F77" s="1">
        <f t="shared" si="1"/>
        <v>1</v>
      </c>
      <c r="G77" s="1" t="s">
        <v>19</v>
      </c>
      <c r="H77" s="1" t="s">
        <v>931</v>
      </c>
      <c r="I77" s="1" t="s">
        <v>18</v>
      </c>
      <c r="J77" s="1" t="s">
        <v>19</v>
      </c>
      <c r="K77" s="1" t="s">
        <v>567</v>
      </c>
      <c r="L77" s="1" t="s">
        <v>47</v>
      </c>
      <c r="N77" s="1">
        <v>0.0</v>
      </c>
      <c r="P77" s="1">
        <v>7.630000000000001</v>
      </c>
      <c r="R77" s="1">
        <v>51.0</v>
      </c>
      <c r="S77" s="1">
        <v>4.887614766846055</v>
      </c>
      <c r="T77" s="1">
        <v>-4.887614766846055</v>
      </c>
      <c r="U77" s="1">
        <v>-0.4208518590492619</v>
      </c>
      <c r="W77" s="1">
        <v>5.044955044955046</v>
      </c>
      <c r="X77" s="1">
        <v>0.0</v>
      </c>
    </row>
    <row r="78" ht="14.25" customHeight="1">
      <c r="A78" s="1" t="s">
        <v>1349</v>
      </c>
      <c r="B78" s="1" t="s">
        <v>65</v>
      </c>
      <c r="C78" s="1">
        <v>26.0</v>
      </c>
      <c r="D78" s="1">
        <v>7.0</v>
      </c>
      <c r="E78" s="1" t="s">
        <v>18</v>
      </c>
      <c r="F78" s="1">
        <f t="shared" si="1"/>
        <v>1</v>
      </c>
      <c r="G78" s="1" t="s">
        <v>19</v>
      </c>
      <c r="H78" s="1" t="s">
        <v>289</v>
      </c>
      <c r="I78" s="1" t="s">
        <v>90</v>
      </c>
      <c r="J78" s="1" t="s">
        <v>91</v>
      </c>
      <c r="K78" s="1" t="s">
        <v>135</v>
      </c>
      <c r="L78" s="1" t="s">
        <v>256</v>
      </c>
      <c r="N78" s="1">
        <v>0.0</v>
      </c>
      <c r="P78" s="1">
        <v>7.630000000000001</v>
      </c>
      <c r="R78" s="1">
        <v>52.0</v>
      </c>
      <c r="S78" s="1">
        <v>4.887614766846055</v>
      </c>
      <c r="T78" s="1">
        <v>11.462385233153945</v>
      </c>
      <c r="U78" s="1">
        <v>0.9869775677154111</v>
      </c>
      <c r="W78" s="1">
        <v>5.144855144855145</v>
      </c>
      <c r="X78" s="1">
        <v>0.0</v>
      </c>
    </row>
    <row r="79" ht="14.25" customHeight="1">
      <c r="A79" s="1" t="s">
        <v>1350</v>
      </c>
      <c r="B79" s="1" t="s">
        <v>14</v>
      </c>
      <c r="C79" s="1">
        <v>24.0</v>
      </c>
      <c r="D79" s="1">
        <v>6.0</v>
      </c>
      <c r="E79" s="1" t="s">
        <v>1351</v>
      </c>
      <c r="F79" s="1">
        <f t="shared" si="1"/>
        <v>1</v>
      </c>
      <c r="G79" s="1" t="s">
        <v>19</v>
      </c>
      <c r="H79" s="1" t="s">
        <v>1352</v>
      </c>
      <c r="I79" s="1" t="s">
        <v>76</v>
      </c>
      <c r="J79" s="1" t="s">
        <v>77</v>
      </c>
      <c r="K79" s="1" t="s">
        <v>78</v>
      </c>
      <c r="L79" s="1">
        <v>3.0</v>
      </c>
      <c r="N79" s="1">
        <v>3.2700000000000005</v>
      </c>
      <c r="P79" s="1">
        <v>6.540000000000001</v>
      </c>
      <c r="R79" s="1">
        <v>53.0</v>
      </c>
      <c r="S79" s="1">
        <v>4.887614766846055</v>
      </c>
      <c r="T79" s="1">
        <v>-4.887614766846055</v>
      </c>
      <c r="U79" s="1">
        <v>-0.4208518590492619</v>
      </c>
      <c r="W79" s="1">
        <v>5.244755244755245</v>
      </c>
      <c r="X79" s="1">
        <v>0.0</v>
      </c>
    </row>
    <row r="80" ht="14.25" customHeight="1">
      <c r="A80" s="1" t="s">
        <v>1353</v>
      </c>
      <c r="B80" s="1" t="s">
        <v>14</v>
      </c>
      <c r="C80" s="1">
        <v>31.0</v>
      </c>
      <c r="D80" s="1">
        <v>6.0</v>
      </c>
      <c r="E80" s="1" t="s">
        <v>18</v>
      </c>
      <c r="F80" s="1">
        <f t="shared" si="1"/>
        <v>1</v>
      </c>
      <c r="G80" s="1" t="s">
        <v>19</v>
      </c>
      <c r="H80" s="1" t="s">
        <v>565</v>
      </c>
      <c r="I80" s="1" t="s">
        <v>209</v>
      </c>
      <c r="J80" s="1" t="s">
        <v>210</v>
      </c>
      <c r="K80" s="1" t="s">
        <v>1354</v>
      </c>
      <c r="L80" s="1">
        <v>5.0</v>
      </c>
      <c r="N80" s="1">
        <v>5.45</v>
      </c>
      <c r="P80" s="1">
        <v>6.540000000000001</v>
      </c>
      <c r="R80" s="1">
        <v>54.0</v>
      </c>
      <c r="S80" s="1">
        <v>4.887614766846055</v>
      </c>
      <c r="T80" s="1">
        <v>-4.887614766846055</v>
      </c>
      <c r="U80" s="1">
        <v>-0.4208518590492619</v>
      </c>
      <c r="W80" s="1">
        <v>5.3446553446553455</v>
      </c>
      <c r="X80" s="1">
        <v>0.0</v>
      </c>
    </row>
    <row r="81" ht="14.25" customHeight="1">
      <c r="A81" s="1" t="s">
        <v>1355</v>
      </c>
      <c r="B81" s="1" t="s">
        <v>51</v>
      </c>
      <c r="C81" s="1">
        <v>31.0</v>
      </c>
      <c r="D81" s="1">
        <v>6.0</v>
      </c>
      <c r="E81" s="1" t="s">
        <v>18</v>
      </c>
      <c r="F81" s="1">
        <f t="shared" si="1"/>
        <v>1</v>
      </c>
      <c r="G81" s="1" t="s">
        <v>19</v>
      </c>
      <c r="H81" s="1" t="s">
        <v>25</v>
      </c>
      <c r="I81" s="1" t="s">
        <v>18</v>
      </c>
      <c r="J81" s="1" t="s">
        <v>19</v>
      </c>
      <c r="K81" s="1" t="s">
        <v>310</v>
      </c>
      <c r="L81" s="1">
        <v>2.0</v>
      </c>
      <c r="N81" s="1">
        <v>2.18</v>
      </c>
      <c r="P81" s="1">
        <v>6.540000000000001</v>
      </c>
      <c r="R81" s="1">
        <v>55.0</v>
      </c>
      <c r="S81" s="1">
        <v>4.887614766846055</v>
      </c>
      <c r="T81" s="1">
        <v>6.012385233153945</v>
      </c>
      <c r="U81" s="1">
        <v>0.5177010921271867</v>
      </c>
      <c r="W81" s="1">
        <v>5.444555444555445</v>
      </c>
      <c r="X81" s="1">
        <v>0.0</v>
      </c>
    </row>
    <row r="82" ht="14.25" customHeight="1">
      <c r="A82" s="1" t="s">
        <v>1356</v>
      </c>
      <c r="B82" s="1" t="s">
        <v>51</v>
      </c>
      <c r="C82" s="1">
        <v>28.0</v>
      </c>
      <c r="D82" s="1">
        <v>6.0</v>
      </c>
      <c r="E82" s="1" t="s">
        <v>18</v>
      </c>
      <c r="F82" s="1">
        <f t="shared" si="1"/>
        <v>1</v>
      </c>
      <c r="G82" s="1" t="s">
        <v>19</v>
      </c>
      <c r="H82" s="1" t="s">
        <v>667</v>
      </c>
      <c r="I82" s="1" t="s">
        <v>28</v>
      </c>
      <c r="J82" s="1" t="s">
        <v>29</v>
      </c>
      <c r="K82" s="1" t="s">
        <v>55</v>
      </c>
      <c r="L82" s="1">
        <v>2.0</v>
      </c>
      <c r="N82" s="1">
        <v>2.18</v>
      </c>
      <c r="P82" s="1">
        <v>6.540000000000001</v>
      </c>
      <c r="R82" s="1">
        <v>56.0</v>
      </c>
      <c r="S82" s="1">
        <v>4.887614766846055</v>
      </c>
      <c r="T82" s="1">
        <v>4.922385233153945</v>
      </c>
      <c r="U82" s="1">
        <v>0.4238457970095419</v>
      </c>
      <c r="W82" s="1">
        <v>5.544455544455545</v>
      </c>
      <c r="X82" s="1">
        <v>0.0</v>
      </c>
    </row>
    <row r="83" ht="14.25" customHeight="1">
      <c r="A83" s="1" t="s">
        <v>1357</v>
      </c>
      <c r="B83" s="1" t="s">
        <v>133</v>
      </c>
      <c r="C83" s="1">
        <v>20.0</v>
      </c>
      <c r="D83" s="1">
        <v>6.0</v>
      </c>
      <c r="E83" s="1" t="s">
        <v>18</v>
      </c>
      <c r="F83" s="1">
        <f t="shared" si="1"/>
        <v>1</v>
      </c>
      <c r="G83" s="1" t="s">
        <v>19</v>
      </c>
      <c r="H83" s="1" t="s">
        <v>25</v>
      </c>
      <c r="I83" s="1" t="s">
        <v>97</v>
      </c>
      <c r="J83" s="1" t="s">
        <v>98</v>
      </c>
      <c r="K83" s="1" t="s">
        <v>685</v>
      </c>
      <c r="L83" s="1" t="s">
        <v>47</v>
      </c>
      <c r="N83" s="1">
        <v>0.0</v>
      </c>
      <c r="P83" s="1">
        <v>6.540000000000001</v>
      </c>
      <c r="R83" s="1">
        <v>57.0</v>
      </c>
      <c r="S83" s="1">
        <v>4.887614766846055</v>
      </c>
      <c r="T83" s="1">
        <v>0.562385233153945</v>
      </c>
      <c r="U83" s="1">
        <v>0.0484246165389624</v>
      </c>
      <c r="W83" s="1">
        <v>5.644355644355645</v>
      </c>
      <c r="X83" s="1">
        <v>0.0</v>
      </c>
    </row>
    <row r="84" ht="14.25" customHeight="1">
      <c r="A84" s="1" t="s">
        <v>1358</v>
      </c>
      <c r="B84" s="1" t="s">
        <v>14</v>
      </c>
      <c r="C84" s="1">
        <v>22.0</v>
      </c>
      <c r="D84" s="1">
        <v>6.0</v>
      </c>
      <c r="E84" s="1" t="s">
        <v>18</v>
      </c>
      <c r="F84" s="1">
        <f t="shared" si="1"/>
        <v>1</v>
      </c>
      <c r="G84" s="1" t="s">
        <v>19</v>
      </c>
      <c r="H84" s="1" t="s">
        <v>758</v>
      </c>
      <c r="I84" s="1" t="s">
        <v>83</v>
      </c>
      <c r="J84" s="1" t="s">
        <v>379</v>
      </c>
      <c r="K84" s="1" t="s">
        <v>850</v>
      </c>
      <c r="L84" s="1" t="s">
        <v>47</v>
      </c>
      <c r="N84" s="1">
        <v>0.0</v>
      </c>
      <c r="P84" s="1">
        <v>6.540000000000001</v>
      </c>
      <c r="R84" s="1">
        <v>58.0</v>
      </c>
      <c r="S84" s="1">
        <v>4.887614766846055</v>
      </c>
      <c r="T84" s="1">
        <v>-4.887614766846055</v>
      </c>
      <c r="U84" s="1">
        <v>-0.4208518590492619</v>
      </c>
      <c r="W84" s="1">
        <v>5.744255744255745</v>
      </c>
      <c r="X84" s="1">
        <v>0.0</v>
      </c>
    </row>
    <row r="85" ht="14.25" customHeight="1">
      <c r="A85" s="1" t="s">
        <v>1359</v>
      </c>
      <c r="B85" s="1" t="s">
        <v>164</v>
      </c>
      <c r="C85" s="1">
        <v>27.0</v>
      </c>
      <c r="D85" s="1">
        <v>6.0</v>
      </c>
      <c r="E85" s="1" t="s">
        <v>18</v>
      </c>
      <c r="F85" s="1">
        <f t="shared" si="1"/>
        <v>1</v>
      </c>
      <c r="G85" s="1" t="s">
        <v>19</v>
      </c>
      <c r="H85" s="1" t="s">
        <v>1084</v>
      </c>
      <c r="I85" s="1" t="s">
        <v>18</v>
      </c>
      <c r="J85" s="1" t="s">
        <v>173</v>
      </c>
      <c r="K85" s="1" t="s">
        <v>561</v>
      </c>
      <c r="L85" s="1" t="s">
        <v>47</v>
      </c>
      <c r="N85" s="1">
        <v>0.0</v>
      </c>
      <c r="P85" s="1">
        <v>6.540000000000001</v>
      </c>
      <c r="R85" s="1">
        <v>59.0</v>
      </c>
      <c r="S85" s="1">
        <v>4.887614766846055</v>
      </c>
      <c r="T85" s="1">
        <v>-4.887614766846055</v>
      </c>
      <c r="U85" s="1">
        <v>-0.4208518590492619</v>
      </c>
      <c r="W85" s="1">
        <v>5.8441558441558445</v>
      </c>
      <c r="X85" s="1">
        <v>0.0</v>
      </c>
    </row>
    <row r="86" ht="14.25" customHeight="1">
      <c r="A86" s="1" t="s">
        <v>1360</v>
      </c>
      <c r="B86" s="1" t="s">
        <v>36</v>
      </c>
      <c r="C86" s="1">
        <v>19.0</v>
      </c>
      <c r="D86" s="1">
        <v>6.0</v>
      </c>
      <c r="E86" s="1" t="s">
        <v>18</v>
      </c>
      <c r="F86" s="1">
        <f t="shared" si="1"/>
        <v>1</v>
      </c>
      <c r="G86" s="1" t="s">
        <v>19</v>
      </c>
      <c r="H86" s="1" t="s">
        <v>667</v>
      </c>
      <c r="I86" s="1" t="s">
        <v>18</v>
      </c>
      <c r="J86" s="1" t="s">
        <v>173</v>
      </c>
      <c r="K86" s="1" t="s">
        <v>599</v>
      </c>
      <c r="L86" s="1" t="s">
        <v>47</v>
      </c>
      <c r="N86" s="1">
        <v>0.0</v>
      </c>
      <c r="P86" s="1">
        <v>6.540000000000001</v>
      </c>
      <c r="R86" s="1">
        <v>60.0</v>
      </c>
      <c r="S86" s="1">
        <v>4.887614766846055</v>
      </c>
      <c r="T86" s="1">
        <v>6.012385233153945</v>
      </c>
      <c r="U86" s="1">
        <v>0.5177010921271867</v>
      </c>
      <c r="W86" s="1">
        <v>5.944055944055944</v>
      </c>
      <c r="X86" s="1">
        <v>0.0</v>
      </c>
    </row>
    <row r="87" ht="14.25" customHeight="1">
      <c r="A87" s="1" t="s">
        <v>1361</v>
      </c>
      <c r="B87" s="1" t="s">
        <v>51</v>
      </c>
      <c r="C87" s="1">
        <v>25.0</v>
      </c>
      <c r="D87" s="1">
        <v>5.0</v>
      </c>
      <c r="E87" s="1" t="s">
        <v>18</v>
      </c>
      <c r="F87" s="1">
        <f t="shared" si="1"/>
        <v>1</v>
      </c>
      <c r="G87" s="1" t="s">
        <v>19</v>
      </c>
      <c r="H87" s="1" t="s">
        <v>1084</v>
      </c>
      <c r="I87" s="1" t="s">
        <v>44</v>
      </c>
      <c r="J87" s="1" t="s">
        <v>45</v>
      </c>
      <c r="K87" s="1" t="s">
        <v>46</v>
      </c>
      <c r="L87" s="1">
        <v>5.0</v>
      </c>
      <c r="N87" s="1">
        <v>5.45</v>
      </c>
      <c r="P87" s="1">
        <v>5.45</v>
      </c>
      <c r="R87" s="1">
        <v>61.0</v>
      </c>
      <c r="S87" s="1">
        <v>4.887614766846055</v>
      </c>
      <c r="T87" s="1">
        <v>-0.5276147668460549</v>
      </c>
      <c r="U87" s="1">
        <v>-0.04543067857868245</v>
      </c>
      <c r="W87" s="1">
        <v>6.043956043956045</v>
      </c>
      <c r="X87" s="1">
        <v>0.0</v>
      </c>
    </row>
    <row r="88" ht="14.25" customHeight="1">
      <c r="A88" s="1" t="s">
        <v>1362</v>
      </c>
      <c r="B88" s="1" t="s">
        <v>164</v>
      </c>
      <c r="C88" s="1">
        <v>28.0</v>
      </c>
      <c r="D88" s="1">
        <v>2.0</v>
      </c>
      <c r="E88" s="1" t="s">
        <v>18</v>
      </c>
      <c r="F88" s="1">
        <f t="shared" si="1"/>
        <v>1</v>
      </c>
      <c r="G88" s="1" t="s">
        <v>19</v>
      </c>
      <c r="H88" s="1" t="s">
        <v>310</v>
      </c>
      <c r="I88" s="1" t="s">
        <v>28</v>
      </c>
      <c r="J88" s="1" t="s">
        <v>29</v>
      </c>
      <c r="K88" s="1" t="s">
        <v>934</v>
      </c>
      <c r="L88" s="1">
        <v>5.0</v>
      </c>
      <c r="N88" s="1">
        <v>5.45</v>
      </c>
      <c r="P88" s="1">
        <v>2.18</v>
      </c>
      <c r="R88" s="1">
        <v>62.0</v>
      </c>
      <c r="S88" s="1">
        <v>4.887614766846055</v>
      </c>
      <c r="T88" s="1">
        <v>-1.6176147668460548</v>
      </c>
      <c r="U88" s="1">
        <v>-0.1392859736963273</v>
      </c>
      <c r="W88" s="1">
        <v>6.143856143856144</v>
      </c>
      <c r="X88" s="1">
        <v>0.0</v>
      </c>
    </row>
    <row r="89" ht="14.25" customHeight="1">
      <c r="A89" s="1" t="s">
        <v>1363</v>
      </c>
      <c r="B89" s="1" t="s">
        <v>51</v>
      </c>
      <c r="C89" s="1">
        <v>22.0</v>
      </c>
      <c r="D89" s="1">
        <v>5.0</v>
      </c>
      <c r="E89" s="1" t="s">
        <v>18</v>
      </c>
      <c r="F89" s="1">
        <f t="shared" si="1"/>
        <v>1</v>
      </c>
      <c r="G89" s="1" t="s">
        <v>19</v>
      </c>
      <c r="H89" s="1" t="s">
        <v>758</v>
      </c>
      <c r="I89" s="1" t="s">
        <v>83</v>
      </c>
      <c r="J89" s="1" t="s">
        <v>84</v>
      </c>
      <c r="K89" s="1" t="s">
        <v>279</v>
      </c>
      <c r="L89" s="1">
        <v>5.0</v>
      </c>
      <c r="N89" s="1">
        <v>5.45</v>
      </c>
      <c r="P89" s="1">
        <v>5.45</v>
      </c>
      <c r="R89" s="1">
        <v>63.0</v>
      </c>
      <c r="S89" s="1">
        <v>4.887614766846055</v>
      </c>
      <c r="T89" s="1">
        <v>-4.887614766846055</v>
      </c>
      <c r="U89" s="1">
        <v>-0.4208518590492619</v>
      </c>
      <c r="W89" s="1">
        <v>6.243756243756244</v>
      </c>
      <c r="X89" s="1">
        <v>0.0</v>
      </c>
    </row>
    <row r="90" ht="14.25" customHeight="1">
      <c r="A90" s="1" t="s">
        <v>1364</v>
      </c>
      <c r="B90" s="1" t="s">
        <v>40</v>
      </c>
      <c r="C90" s="1">
        <v>33.0</v>
      </c>
      <c r="D90" s="1">
        <v>5.0</v>
      </c>
      <c r="E90" s="1" t="s">
        <v>18</v>
      </c>
      <c r="F90" s="1">
        <f t="shared" si="1"/>
        <v>1</v>
      </c>
      <c r="G90" s="1" t="s">
        <v>19</v>
      </c>
      <c r="H90" s="1" t="s">
        <v>667</v>
      </c>
      <c r="I90" s="1" t="s">
        <v>83</v>
      </c>
      <c r="J90" s="1" t="s">
        <v>84</v>
      </c>
      <c r="K90" s="1" t="s">
        <v>233</v>
      </c>
      <c r="L90" s="1" t="s">
        <v>56</v>
      </c>
      <c r="N90" s="1">
        <v>0.0</v>
      </c>
      <c r="P90" s="1">
        <v>5.45</v>
      </c>
      <c r="R90" s="1">
        <v>64.0</v>
      </c>
      <c r="S90" s="1">
        <v>4.887614766846055</v>
      </c>
      <c r="T90" s="1">
        <v>4.922385233153945</v>
      </c>
      <c r="U90" s="1">
        <v>0.4238457970095419</v>
      </c>
      <c r="W90" s="1">
        <v>6.3436563436563445</v>
      </c>
      <c r="X90" s="1">
        <v>0.0</v>
      </c>
    </row>
    <row r="91" ht="14.25" customHeight="1">
      <c r="A91" s="1" t="s">
        <v>1365</v>
      </c>
      <c r="B91" s="1" t="s">
        <v>23</v>
      </c>
      <c r="C91" s="1">
        <v>30.0</v>
      </c>
      <c r="D91" s="1">
        <v>5.0</v>
      </c>
      <c r="E91" s="1" t="s">
        <v>18</v>
      </c>
      <c r="F91" s="1">
        <f t="shared" si="1"/>
        <v>1</v>
      </c>
      <c r="G91" s="1" t="s">
        <v>19</v>
      </c>
      <c r="H91" s="1" t="s">
        <v>41</v>
      </c>
      <c r="I91" s="1" t="s">
        <v>18</v>
      </c>
      <c r="J91" s="1" t="s">
        <v>173</v>
      </c>
      <c r="K91" s="1" t="s">
        <v>188</v>
      </c>
      <c r="L91" s="1" t="s">
        <v>56</v>
      </c>
      <c r="N91" s="1">
        <v>0.0</v>
      </c>
      <c r="P91" s="1">
        <v>5.45</v>
      </c>
      <c r="R91" s="1">
        <v>65.0</v>
      </c>
      <c r="S91" s="1">
        <v>4.887614766846055</v>
      </c>
      <c r="T91" s="1">
        <v>-1.6176147668460548</v>
      </c>
      <c r="U91" s="1">
        <v>-0.1392859736963273</v>
      </c>
      <c r="W91" s="1">
        <v>6.443556443556444</v>
      </c>
      <c r="X91" s="1">
        <v>0.0</v>
      </c>
    </row>
    <row r="92" ht="14.25" customHeight="1">
      <c r="A92" s="1" t="s">
        <v>1366</v>
      </c>
      <c r="B92" s="1" t="s">
        <v>23</v>
      </c>
      <c r="C92" s="1">
        <v>30.0</v>
      </c>
      <c r="D92" s="1">
        <v>5.0</v>
      </c>
      <c r="E92" s="1" t="s">
        <v>18</v>
      </c>
      <c r="F92" s="1">
        <f t="shared" si="1"/>
        <v>1</v>
      </c>
      <c r="G92" s="1" t="s">
        <v>19</v>
      </c>
      <c r="H92" s="1" t="s">
        <v>558</v>
      </c>
      <c r="I92" s="1" t="s">
        <v>18</v>
      </c>
      <c r="J92" s="1" t="s">
        <v>173</v>
      </c>
      <c r="K92" s="1" t="s">
        <v>174</v>
      </c>
      <c r="L92" s="1" t="s">
        <v>47</v>
      </c>
      <c r="N92" s="1">
        <v>0.0</v>
      </c>
      <c r="P92" s="1">
        <v>5.45</v>
      </c>
      <c r="R92" s="1">
        <v>66.0</v>
      </c>
      <c r="S92" s="1">
        <v>4.887614766846055</v>
      </c>
      <c r="T92" s="1">
        <v>-2.707614766846055</v>
      </c>
      <c r="U92" s="1">
        <v>-0.23314126881397218</v>
      </c>
      <c r="W92" s="1">
        <v>6.543456543456544</v>
      </c>
      <c r="X92" s="1">
        <v>0.0</v>
      </c>
    </row>
    <row r="93" ht="14.25" customHeight="1">
      <c r="A93" s="1" t="s">
        <v>1367</v>
      </c>
      <c r="B93" s="1" t="s">
        <v>133</v>
      </c>
      <c r="C93" s="1">
        <v>20.0</v>
      </c>
      <c r="D93" s="1">
        <v>5.0</v>
      </c>
      <c r="E93" s="1" t="s">
        <v>18</v>
      </c>
      <c r="F93" s="1">
        <f t="shared" si="1"/>
        <v>1</v>
      </c>
      <c r="G93" s="1" t="s">
        <v>19</v>
      </c>
      <c r="H93" s="1" t="s">
        <v>1084</v>
      </c>
      <c r="I93" s="1" t="s">
        <v>90</v>
      </c>
      <c r="J93" s="1" t="s">
        <v>91</v>
      </c>
      <c r="K93" s="1" t="s">
        <v>784</v>
      </c>
      <c r="L93" s="1" t="s">
        <v>47</v>
      </c>
      <c r="N93" s="1">
        <v>0.0</v>
      </c>
      <c r="P93" s="1">
        <v>5.45</v>
      </c>
      <c r="R93" s="1">
        <v>67.0</v>
      </c>
      <c r="S93" s="1">
        <v>4.887614766846055</v>
      </c>
      <c r="T93" s="1">
        <v>-4.887614766846055</v>
      </c>
      <c r="U93" s="1">
        <v>-0.4208518590492619</v>
      </c>
      <c r="W93" s="1">
        <v>6.643356643356644</v>
      </c>
      <c r="X93" s="1">
        <v>0.0</v>
      </c>
    </row>
    <row r="94" ht="14.25" customHeight="1">
      <c r="A94" s="1" t="s">
        <v>1368</v>
      </c>
      <c r="B94" s="1" t="s">
        <v>33</v>
      </c>
      <c r="C94" s="1">
        <v>28.0</v>
      </c>
      <c r="D94" s="1">
        <v>5.0</v>
      </c>
      <c r="E94" s="1" t="s">
        <v>18</v>
      </c>
      <c r="F94" s="1">
        <f t="shared" si="1"/>
        <v>1</v>
      </c>
      <c r="G94" s="1" t="s">
        <v>19</v>
      </c>
      <c r="H94" s="1" t="s">
        <v>292</v>
      </c>
      <c r="I94" s="1" t="s">
        <v>76</v>
      </c>
      <c r="J94" s="1" t="s">
        <v>77</v>
      </c>
      <c r="K94" s="1" t="s">
        <v>125</v>
      </c>
      <c r="L94" s="1" t="s">
        <v>47</v>
      </c>
      <c r="N94" s="1">
        <v>0.0</v>
      </c>
      <c r="P94" s="1">
        <v>5.45</v>
      </c>
      <c r="R94" s="1">
        <v>68.0</v>
      </c>
      <c r="S94" s="1">
        <v>4.887614766846055</v>
      </c>
      <c r="T94" s="1">
        <v>-4.887614766846055</v>
      </c>
      <c r="U94" s="1">
        <v>-0.4208518590492619</v>
      </c>
      <c r="W94" s="1">
        <v>6.743256743256744</v>
      </c>
      <c r="X94" s="1">
        <v>0.0</v>
      </c>
    </row>
    <row r="95" ht="14.25" customHeight="1">
      <c r="A95" s="1" t="s">
        <v>1369</v>
      </c>
      <c r="B95" s="1" t="s">
        <v>51</v>
      </c>
      <c r="C95" s="1">
        <v>30.0</v>
      </c>
      <c r="D95" s="1">
        <v>5.0</v>
      </c>
      <c r="E95" s="1" t="s">
        <v>18</v>
      </c>
      <c r="F95" s="1">
        <f t="shared" si="1"/>
        <v>1</v>
      </c>
      <c r="G95" s="1" t="s">
        <v>19</v>
      </c>
      <c r="H95" s="1" t="s">
        <v>758</v>
      </c>
      <c r="I95" s="1" t="s">
        <v>18</v>
      </c>
      <c r="J95" s="1" t="s">
        <v>19</v>
      </c>
      <c r="K95" s="1" t="s">
        <v>41</v>
      </c>
      <c r="L95" s="1" t="s">
        <v>47</v>
      </c>
      <c r="N95" s="1">
        <v>0.0</v>
      </c>
      <c r="P95" s="1">
        <v>5.45</v>
      </c>
      <c r="R95" s="1">
        <v>69.0</v>
      </c>
      <c r="S95" s="1">
        <v>4.887614766846055</v>
      </c>
      <c r="T95" s="1">
        <v>-3.7976147668460554</v>
      </c>
      <c r="U95" s="1">
        <v>-0.3269965639316171</v>
      </c>
      <c r="W95" s="1">
        <v>6.8431568431568435</v>
      </c>
      <c r="X95" s="1">
        <v>0.0</v>
      </c>
    </row>
    <row r="96" ht="14.25" customHeight="1">
      <c r="A96" s="1" t="s">
        <v>1370</v>
      </c>
      <c r="B96" s="1" t="s">
        <v>51</v>
      </c>
      <c r="C96" s="1">
        <v>28.0</v>
      </c>
      <c r="D96" s="1">
        <v>5.0</v>
      </c>
      <c r="E96" s="1" t="s">
        <v>18</v>
      </c>
      <c r="F96" s="1">
        <f t="shared" si="1"/>
        <v>1</v>
      </c>
      <c r="G96" s="1" t="s">
        <v>19</v>
      </c>
      <c r="H96" s="1" t="s">
        <v>37</v>
      </c>
      <c r="I96" s="1" t="s">
        <v>83</v>
      </c>
      <c r="J96" s="1" t="s">
        <v>84</v>
      </c>
      <c r="K96" s="1" t="s">
        <v>207</v>
      </c>
      <c r="L96" s="1" t="s">
        <v>47</v>
      </c>
      <c r="N96" s="1">
        <v>0.0</v>
      </c>
      <c r="P96" s="1">
        <v>5.45</v>
      </c>
      <c r="R96" s="1">
        <v>70.0</v>
      </c>
      <c r="S96" s="1">
        <v>4.887614766846055</v>
      </c>
      <c r="T96" s="1">
        <v>-4.887614766846055</v>
      </c>
      <c r="U96" s="1">
        <v>-0.4208518590492619</v>
      </c>
      <c r="W96" s="1">
        <v>6.943056943056944</v>
      </c>
      <c r="X96" s="1">
        <v>0.0</v>
      </c>
    </row>
    <row r="97" ht="14.25" customHeight="1">
      <c r="A97" s="1" t="s">
        <v>1371</v>
      </c>
      <c r="B97" s="1" t="s">
        <v>14</v>
      </c>
      <c r="C97" s="1">
        <v>21.0</v>
      </c>
      <c r="D97" s="1">
        <v>5.0</v>
      </c>
      <c r="E97" s="1" t="s">
        <v>18</v>
      </c>
      <c r="F97" s="1">
        <f t="shared" si="1"/>
        <v>1</v>
      </c>
      <c r="G97" s="1" t="s">
        <v>19</v>
      </c>
      <c r="H97" s="1" t="s">
        <v>41</v>
      </c>
      <c r="I97" s="1" t="s">
        <v>18</v>
      </c>
      <c r="J97" s="1" t="s">
        <v>173</v>
      </c>
      <c r="K97" s="1" t="s">
        <v>561</v>
      </c>
      <c r="L97" s="1" t="s">
        <v>47</v>
      </c>
      <c r="N97" s="1">
        <v>0.0</v>
      </c>
      <c r="P97" s="1">
        <v>5.45</v>
      </c>
      <c r="R97" s="1">
        <v>71.0</v>
      </c>
      <c r="S97" s="1">
        <v>4.887614766846055</v>
      </c>
      <c r="T97" s="1">
        <v>-4.887614766846055</v>
      </c>
      <c r="U97" s="1">
        <v>-0.4208518590492619</v>
      </c>
      <c r="W97" s="1">
        <v>7.042957042957044</v>
      </c>
      <c r="X97" s="1">
        <v>0.0</v>
      </c>
    </row>
    <row r="98" ht="14.25" customHeight="1">
      <c r="A98" s="1" t="s">
        <v>1372</v>
      </c>
      <c r="B98" s="1" t="s">
        <v>51</v>
      </c>
      <c r="C98" s="1">
        <v>20.0</v>
      </c>
      <c r="D98" s="1">
        <v>5.0</v>
      </c>
      <c r="E98" s="1" t="s">
        <v>18</v>
      </c>
      <c r="F98" s="1">
        <f t="shared" si="1"/>
        <v>1</v>
      </c>
      <c r="G98" s="1" t="s">
        <v>19</v>
      </c>
      <c r="H98" s="1" t="s">
        <v>20</v>
      </c>
      <c r="I98" s="1" t="s">
        <v>44</v>
      </c>
      <c r="J98" s="1" t="s">
        <v>45</v>
      </c>
      <c r="K98" s="1" t="s">
        <v>517</v>
      </c>
      <c r="L98" s="1" t="s">
        <v>47</v>
      </c>
      <c r="N98" s="1">
        <v>0.0</v>
      </c>
      <c r="P98" s="1">
        <v>5.45</v>
      </c>
      <c r="R98" s="1">
        <v>72.0</v>
      </c>
      <c r="S98" s="1">
        <v>4.887614766846055</v>
      </c>
      <c r="T98" s="1">
        <v>-4.887614766846055</v>
      </c>
      <c r="U98" s="1">
        <v>-0.4208518590492619</v>
      </c>
      <c r="W98" s="1">
        <v>7.142857142857143</v>
      </c>
      <c r="X98" s="1">
        <v>0.0</v>
      </c>
    </row>
    <row r="99" ht="14.25" customHeight="1">
      <c r="A99" s="1" t="s">
        <v>1373</v>
      </c>
      <c r="B99" s="1" t="s">
        <v>40</v>
      </c>
      <c r="C99" s="1">
        <v>30.0</v>
      </c>
      <c r="D99" s="1">
        <v>5.0</v>
      </c>
      <c r="E99" s="1" t="s">
        <v>18</v>
      </c>
      <c r="F99" s="1">
        <f t="shared" si="1"/>
        <v>1</v>
      </c>
      <c r="G99" s="1" t="s">
        <v>19</v>
      </c>
      <c r="H99" s="1" t="s">
        <v>931</v>
      </c>
      <c r="I99" s="1" t="s">
        <v>90</v>
      </c>
      <c r="J99" s="1" t="s">
        <v>91</v>
      </c>
      <c r="K99" s="1" t="s">
        <v>784</v>
      </c>
      <c r="L99" s="1" t="s">
        <v>256</v>
      </c>
      <c r="N99" s="1">
        <v>0.0</v>
      </c>
      <c r="P99" s="1">
        <v>5.45</v>
      </c>
      <c r="R99" s="1">
        <v>73.0</v>
      </c>
      <c r="S99" s="1">
        <v>4.887614766846055</v>
      </c>
      <c r="T99" s="1">
        <v>-4.887614766846055</v>
      </c>
      <c r="U99" s="1">
        <v>-0.4208518590492619</v>
      </c>
      <c r="W99" s="1">
        <v>7.242757242757243</v>
      </c>
      <c r="X99" s="1">
        <v>0.0</v>
      </c>
    </row>
    <row r="100" ht="14.25" customHeight="1">
      <c r="A100" s="1" t="s">
        <v>1374</v>
      </c>
      <c r="B100" s="1" t="s">
        <v>51</v>
      </c>
      <c r="C100" s="1">
        <v>23.0</v>
      </c>
      <c r="D100" s="1">
        <v>5.0</v>
      </c>
      <c r="E100" s="1" t="s">
        <v>18</v>
      </c>
      <c r="F100" s="1">
        <f t="shared" si="1"/>
        <v>1</v>
      </c>
      <c r="G100" s="1" t="s">
        <v>19</v>
      </c>
      <c r="H100" s="1" t="s">
        <v>320</v>
      </c>
      <c r="I100" s="1" t="s">
        <v>28</v>
      </c>
      <c r="J100" s="1" t="s">
        <v>29</v>
      </c>
      <c r="K100" s="1" t="s">
        <v>337</v>
      </c>
      <c r="L100" s="1" t="s">
        <v>47</v>
      </c>
      <c r="N100" s="1">
        <v>0.0</v>
      </c>
      <c r="P100" s="1">
        <v>5.45</v>
      </c>
      <c r="R100" s="1">
        <v>74.0</v>
      </c>
      <c r="S100" s="1">
        <v>4.887614766846055</v>
      </c>
      <c r="T100" s="1">
        <v>2.7423852331539456</v>
      </c>
      <c r="U100" s="1">
        <v>0.23613520677425218</v>
      </c>
      <c r="W100" s="1">
        <v>7.342657342657343</v>
      </c>
      <c r="X100" s="1">
        <v>0.0</v>
      </c>
    </row>
    <row r="101" ht="14.25" customHeight="1">
      <c r="A101" s="1" t="s">
        <v>1375</v>
      </c>
      <c r="B101" s="1" t="s">
        <v>14</v>
      </c>
      <c r="C101" s="1">
        <v>23.0</v>
      </c>
      <c r="D101" s="1">
        <v>4.0</v>
      </c>
      <c r="E101" s="1" t="s">
        <v>18</v>
      </c>
      <c r="F101" s="1">
        <f t="shared" si="1"/>
        <v>1</v>
      </c>
      <c r="G101" s="1" t="s">
        <v>19</v>
      </c>
      <c r="H101" s="1" t="s">
        <v>320</v>
      </c>
      <c r="I101" s="1" t="s">
        <v>18</v>
      </c>
      <c r="J101" s="1" t="s">
        <v>173</v>
      </c>
      <c r="K101" s="1" t="s">
        <v>561</v>
      </c>
      <c r="L101" s="1">
        <v>3.0</v>
      </c>
      <c r="N101" s="1">
        <v>3.2700000000000005</v>
      </c>
      <c r="P101" s="1">
        <v>4.36</v>
      </c>
      <c r="R101" s="1">
        <v>75.0</v>
      </c>
      <c r="S101" s="1">
        <v>4.887614766846055</v>
      </c>
      <c r="T101" s="1">
        <v>-4.887614766846055</v>
      </c>
      <c r="U101" s="1">
        <v>-0.4208518590492619</v>
      </c>
      <c r="W101" s="1">
        <v>7.442557442557443</v>
      </c>
      <c r="X101" s="1">
        <v>0.0</v>
      </c>
    </row>
    <row r="102" ht="14.25" customHeight="1">
      <c r="A102" s="1" t="s">
        <v>1376</v>
      </c>
      <c r="B102" s="1" t="s">
        <v>164</v>
      </c>
      <c r="C102" s="1">
        <v>33.0</v>
      </c>
      <c r="D102" s="1">
        <v>4.0</v>
      </c>
      <c r="E102" s="1" t="s">
        <v>18</v>
      </c>
      <c r="F102" s="1">
        <f t="shared" si="1"/>
        <v>1</v>
      </c>
      <c r="G102" s="1" t="s">
        <v>19</v>
      </c>
      <c r="H102" s="1" t="s">
        <v>558</v>
      </c>
      <c r="I102" s="1" t="s">
        <v>18</v>
      </c>
      <c r="J102" s="1" t="s">
        <v>19</v>
      </c>
      <c r="K102" s="1" t="s">
        <v>667</v>
      </c>
      <c r="L102" s="1">
        <v>2.0</v>
      </c>
      <c r="N102" s="1">
        <v>2.18</v>
      </c>
      <c r="P102" s="1">
        <v>4.36</v>
      </c>
      <c r="R102" s="1">
        <v>76.0</v>
      </c>
      <c r="S102" s="1">
        <v>4.887614766846055</v>
      </c>
      <c r="T102" s="1">
        <v>-4.887614766846055</v>
      </c>
      <c r="U102" s="1">
        <v>-0.4208518590492619</v>
      </c>
      <c r="W102" s="1">
        <v>7.542457542457543</v>
      </c>
      <c r="X102" s="1">
        <v>0.0</v>
      </c>
    </row>
    <row r="103" ht="14.25" customHeight="1">
      <c r="A103" s="1" t="s">
        <v>1377</v>
      </c>
      <c r="B103" s="1" t="s">
        <v>164</v>
      </c>
      <c r="C103" s="1">
        <v>35.0</v>
      </c>
      <c r="D103" s="1">
        <v>4.0</v>
      </c>
      <c r="E103" s="1" t="s">
        <v>18</v>
      </c>
      <c r="F103" s="1">
        <f t="shared" si="1"/>
        <v>1</v>
      </c>
      <c r="G103" s="1" t="s">
        <v>19</v>
      </c>
      <c r="H103" s="1" t="s">
        <v>926</v>
      </c>
      <c r="I103" s="1" t="s">
        <v>28</v>
      </c>
      <c r="J103" s="1" t="s">
        <v>29</v>
      </c>
      <c r="K103" s="1" t="s">
        <v>337</v>
      </c>
      <c r="L103" s="1">
        <v>1.0</v>
      </c>
      <c r="N103" s="1">
        <v>1.09</v>
      </c>
      <c r="P103" s="1">
        <v>4.36</v>
      </c>
      <c r="R103" s="1">
        <v>77.0</v>
      </c>
      <c r="S103" s="1">
        <v>4.887614766846055</v>
      </c>
      <c r="T103" s="1">
        <v>-4.887614766846055</v>
      </c>
      <c r="U103" s="1">
        <v>-0.4208518590492619</v>
      </c>
      <c r="W103" s="1">
        <v>7.642357642357643</v>
      </c>
      <c r="X103" s="1">
        <v>0.0</v>
      </c>
    </row>
    <row r="104" ht="14.25" customHeight="1">
      <c r="A104" s="1" t="s">
        <v>1378</v>
      </c>
      <c r="B104" s="1" t="s">
        <v>14</v>
      </c>
      <c r="C104" s="1">
        <v>35.0</v>
      </c>
      <c r="D104" s="1">
        <v>4.0</v>
      </c>
      <c r="E104" s="1" t="s">
        <v>18</v>
      </c>
      <c r="F104" s="1">
        <f t="shared" si="1"/>
        <v>1</v>
      </c>
      <c r="G104" s="1" t="s">
        <v>19</v>
      </c>
      <c r="H104" s="1" t="s">
        <v>667</v>
      </c>
      <c r="I104" s="1" t="s">
        <v>90</v>
      </c>
      <c r="J104" s="1" t="s">
        <v>91</v>
      </c>
      <c r="K104" s="1" t="s">
        <v>92</v>
      </c>
      <c r="L104" s="1" t="s">
        <v>56</v>
      </c>
      <c r="N104" s="1">
        <v>0.0</v>
      </c>
      <c r="P104" s="1">
        <v>4.36</v>
      </c>
      <c r="R104" s="1">
        <v>78.0</v>
      </c>
      <c r="S104" s="1">
        <v>4.887614766846055</v>
      </c>
      <c r="T104" s="1">
        <v>-1.6176147668460548</v>
      </c>
      <c r="U104" s="1">
        <v>-0.1392859736963273</v>
      </c>
      <c r="W104" s="1">
        <v>7.742257742257743</v>
      </c>
      <c r="X104" s="1">
        <v>0.0</v>
      </c>
    </row>
    <row r="105" ht="14.25" customHeight="1">
      <c r="A105" s="1" t="s">
        <v>1379</v>
      </c>
      <c r="B105" s="1" t="s">
        <v>133</v>
      </c>
      <c r="C105" s="1">
        <v>25.0</v>
      </c>
      <c r="D105" s="1">
        <v>4.0</v>
      </c>
      <c r="E105" s="1" t="s">
        <v>18</v>
      </c>
      <c r="F105" s="1">
        <f t="shared" si="1"/>
        <v>1</v>
      </c>
      <c r="G105" s="1" t="s">
        <v>19</v>
      </c>
      <c r="H105" s="1" t="s">
        <v>150</v>
      </c>
      <c r="I105" s="1" t="s">
        <v>44</v>
      </c>
      <c r="J105" s="1" t="s">
        <v>45</v>
      </c>
      <c r="K105" s="1" t="s">
        <v>600</v>
      </c>
      <c r="L105" s="1" t="s">
        <v>56</v>
      </c>
      <c r="N105" s="1">
        <v>0.0</v>
      </c>
      <c r="P105" s="1">
        <v>4.36</v>
      </c>
      <c r="R105" s="1">
        <v>79.0</v>
      </c>
      <c r="S105" s="1">
        <v>4.887614766846055</v>
      </c>
      <c r="T105" s="1">
        <v>0.562385233153945</v>
      </c>
      <c r="U105" s="1">
        <v>0.0484246165389624</v>
      </c>
      <c r="W105" s="1">
        <v>7.842157842157842</v>
      </c>
      <c r="X105" s="1">
        <v>0.0</v>
      </c>
    </row>
    <row r="106" ht="14.25" customHeight="1">
      <c r="A106" s="1" t="s">
        <v>1380</v>
      </c>
      <c r="B106" s="1" t="s">
        <v>51</v>
      </c>
      <c r="C106" s="1">
        <v>21.0</v>
      </c>
      <c r="D106" s="1">
        <v>4.0</v>
      </c>
      <c r="E106" s="1" t="s">
        <v>18</v>
      </c>
      <c r="F106" s="1">
        <f t="shared" si="1"/>
        <v>1</v>
      </c>
      <c r="G106" s="1" t="s">
        <v>19</v>
      </c>
      <c r="H106" s="1" t="s">
        <v>20</v>
      </c>
      <c r="I106" s="1" t="s">
        <v>18</v>
      </c>
      <c r="J106" s="1" t="s">
        <v>173</v>
      </c>
      <c r="K106" s="1" t="s">
        <v>623</v>
      </c>
      <c r="L106" s="1" t="s">
        <v>47</v>
      </c>
      <c r="N106" s="1">
        <v>0.0</v>
      </c>
      <c r="P106" s="1">
        <v>4.36</v>
      </c>
      <c r="R106" s="1">
        <v>80.0</v>
      </c>
      <c r="S106" s="1">
        <v>4.887614766846055</v>
      </c>
      <c r="T106" s="1">
        <v>-2.707614766846055</v>
      </c>
      <c r="U106" s="1">
        <v>-0.23314126881397218</v>
      </c>
      <c r="W106" s="1">
        <v>7.942057942057943</v>
      </c>
      <c r="X106" s="1">
        <v>0.0</v>
      </c>
    </row>
    <row r="107" ht="14.25" customHeight="1">
      <c r="A107" s="1" t="s">
        <v>1381</v>
      </c>
      <c r="B107" s="1" t="s">
        <v>23</v>
      </c>
      <c r="C107" s="1">
        <v>24.0</v>
      </c>
      <c r="D107" s="1">
        <v>4.0</v>
      </c>
      <c r="E107" s="1" t="s">
        <v>18</v>
      </c>
      <c r="F107" s="1">
        <f t="shared" si="1"/>
        <v>1</v>
      </c>
      <c r="G107" s="1" t="s">
        <v>19</v>
      </c>
      <c r="H107" s="1" t="s">
        <v>926</v>
      </c>
      <c r="I107" s="1" t="s">
        <v>18</v>
      </c>
      <c r="J107" s="1" t="s">
        <v>173</v>
      </c>
      <c r="K107" s="1" t="s">
        <v>406</v>
      </c>
      <c r="L107" s="1" t="s">
        <v>47</v>
      </c>
      <c r="N107" s="1">
        <v>0.0</v>
      </c>
      <c r="P107" s="1">
        <v>4.36</v>
      </c>
      <c r="R107" s="1">
        <v>81.0</v>
      </c>
      <c r="S107" s="1">
        <v>4.887614766846055</v>
      </c>
      <c r="T107" s="1">
        <v>-2.707614766846055</v>
      </c>
      <c r="U107" s="1">
        <v>-0.23314126881397218</v>
      </c>
      <c r="W107" s="1">
        <v>8.041958041958042</v>
      </c>
      <c r="X107" s="1">
        <v>0.0</v>
      </c>
    </row>
    <row r="108" ht="14.25" customHeight="1">
      <c r="A108" s="1" t="s">
        <v>1382</v>
      </c>
      <c r="B108" s="1" t="s">
        <v>40</v>
      </c>
      <c r="C108" s="1">
        <v>32.0</v>
      </c>
      <c r="D108" s="1">
        <v>4.0</v>
      </c>
      <c r="E108" s="1" t="s">
        <v>18</v>
      </c>
      <c r="F108" s="1">
        <f t="shared" si="1"/>
        <v>1</v>
      </c>
      <c r="G108" s="1" t="s">
        <v>19</v>
      </c>
      <c r="H108" s="1" t="s">
        <v>565</v>
      </c>
      <c r="I108" s="1" t="s">
        <v>18</v>
      </c>
      <c r="J108" s="1" t="s">
        <v>19</v>
      </c>
      <c r="K108" s="1" t="s">
        <v>310</v>
      </c>
      <c r="L108" s="1" t="s">
        <v>56</v>
      </c>
      <c r="N108" s="1">
        <v>0.0</v>
      </c>
      <c r="P108" s="1">
        <v>4.36</v>
      </c>
      <c r="R108" s="1">
        <v>82.0</v>
      </c>
      <c r="S108" s="1">
        <v>4.887614766846055</v>
      </c>
      <c r="T108" s="1">
        <v>-4.887614766846055</v>
      </c>
      <c r="U108" s="1">
        <v>-0.4208518590492619</v>
      </c>
      <c r="W108" s="1">
        <v>8.141858141858142</v>
      </c>
      <c r="X108" s="1">
        <v>0.0</v>
      </c>
    </row>
    <row r="109" ht="14.25" customHeight="1">
      <c r="A109" s="1" t="s">
        <v>1383</v>
      </c>
      <c r="B109" s="1" t="s">
        <v>133</v>
      </c>
      <c r="C109" s="1">
        <v>21.0</v>
      </c>
      <c r="D109" s="1">
        <v>4.0</v>
      </c>
      <c r="E109" s="1" t="s">
        <v>18</v>
      </c>
      <c r="F109" s="1">
        <f t="shared" si="1"/>
        <v>1</v>
      </c>
      <c r="G109" s="1" t="s">
        <v>19</v>
      </c>
      <c r="H109" s="1" t="s">
        <v>1084</v>
      </c>
      <c r="I109" s="1" t="s">
        <v>28</v>
      </c>
      <c r="J109" s="1" t="s">
        <v>29</v>
      </c>
      <c r="K109" s="1" t="s">
        <v>55</v>
      </c>
      <c r="L109" s="1" t="s">
        <v>47</v>
      </c>
      <c r="N109" s="1">
        <v>0.0</v>
      </c>
      <c r="P109" s="1">
        <v>4.36</v>
      </c>
      <c r="R109" s="1">
        <v>83.0</v>
      </c>
      <c r="S109" s="1">
        <v>4.887614766846055</v>
      </c>
      <c r="T109" s="1">
        <v>-4.887614766846055</v>
      </c>
      <c r="U109" s="1">
        <v>-0.4208518590492619</v>
      </c>
      <c r="W109" s="1">
        <v>8.241758241758243</v>
      </c>
      <c r="X109" s="1">
        <v>0.0</v>
      </c>
    </row>
    <row r="110" ht="14.25" customHeight="1">
      <c r="A110" s="1" t="s">
        <v>1384</v>
      </c>
      <c r="B110" s="1" t="s">
        <v>51</v>
      </c>
      <c r="C110" s="1">
        <v>27.0</v>
      </c>
      <c r="D110" s="1">
        <v>4.0</v>
      </c>
      <c r="E110" s="1" t="s">
        <v>18</v>
      </c>
      <c r="F110" s="1">
        <f t="shared" si="1"/>
        <v>1</v>
      </c>
      <c r="G110" s="1" t="s">
        <v>19</v>
      </c>
      <c r="H110" s="1" t="s">
        <v>411</v>
      </c>
      <c r="I110" s="1" t="s">
        <v>18</v>
      </c>
      <c r="J110" s="1" t="s">
        <v>173</v>
      </c>
      <c r="K110" s="1" t="s">
        <v>406</v>
      </c>
      <c r="L110" s="1" t="s">
        <v>47</v>
      </c>
      <c r="N110" s="1">
        <v>0.0</v>
      </c>
      <c r="P110" s="1">
        <v>4.36</v>
      </c>
      <c r="R110" s="1">
        <v>84.0</v>
      </c>
      <c r="S110" s="1">
        <v>4.887614766846055</v>
      </c>
      <c r="T110" s="1">
        <v>-4.887614766846055</v>
      </c>
      <c r="U110" s="1">
        <v>-0.4208518590492619</v>
      </c>
      <c r="W110" s="1">
        <v>8.341658341658341</v>
      </c>
      <c r="X110" s="1">
        <v>0.0</v>
      </c>
    </row>
    <row r="111" ht="14.25" customHeight="1">
      <c r="A111" s="1" t="s">
        <v>1385</v>
      </c>
      <c r="B111" s="1" t="s">
        <v>65</v>
      </c>
      <c r="C111" s="1">
        <v>21.0</v>
      </c>
      <c r="D111" s="1">
        <v>3.0</v>
      </c>
      <c r="E111" s="1" t="s">
        <v>18</v>
      </c>
      <c r="F111" s="1">
        <f t="shared" si="1"/>
        <v>1</v>
      </c>
      <c r="G111" s="1" t="s">
        <v>19</v>
      </c>
      <c r="H111" s="1" t="s">
        <v>282</v>
      </c>
      <c r="I111" s="1" t="s">
        <v>18</v>
      </c>
      <c r="J111" s="1" t="s">
        <v>173</v>
      </c>
      <c r="K111" s="1" t="s">
        <v>1024</v>
      </c>
      <c r="L111" s="1" t="s">
        <v>256</v>
      </c>
      <c r="N111" s="1">
        <v>0.0</v>
      </c>
      <c r="P111" s="1">
        <v>3.2700000000000005</v>
      </c>
      <c r="R111" s="1">
        <v>85.0</v>
      </c>
      <c r="S111" s="1">
        <v>4.887614766846055</v>
      </c>
      <c r="T111" s="1">
        <v>-4.887614766846055</v>
      </c>
      <c r="U111" s="1">
        <v>-0.4208518590492619</v>
      </c>
      <c r="W111" s="1">
        <v>8.441558441558442</v>
      </c>
      <c r="X111" s="1">
        <v>0.0</v>
      </c>
    </row>
    <row r="112" ht="14.25" customHeight="1">
      <c r="A112" s="1" t="s">
        <v>1386</v>
      </c>
      <c r="B112" s="1" t="s">
        <v>14</v>
      </c>
      <c r="C112" s="1">
        <v>24.0</v>
      </c>
      <c r="D112" s="1">
        <v>3.0</v>
      </c>
      <c r="E112" s="1" t="s">
        <v>18</v>
      </c>
      <c r="F112" s="1">
        <f t="shared" si="1"/>
        <v>1</v>
      </c>
      <c r="G112" s="1" t="s">
        <v>19</v>
      </c>
      <c r="H112" s="1" t="s">
        <v>25</v>
      </c>
      <c r="I112" s="1" t="s">
        <v>83</v>
      </c>
      <c r="J112" s="1" t="s">
        <v>379</v>
      </c>
      <c r="K112" s="1" t="s">
        <v>454</v>
      </c>
      <c r="L112" s="1" t="s">
        <v>256</v>
      </c>
      <c r="N112" s="1">
        <v>0.0</v>
      </c>
      <c r="P112" s="1">
        <v>3.2700000000000005</v>
      </c>
      <c r="R112" s="1">
        <v>86.0</v>
      </c>
      <c r="S112" s="1">
        <v>4.887614766846055</v>
      </c>
      <c r="T112" s="1">
        <v>0.562385233153945</v>
      </c>
      <c r="U112" s="1">
        <v>0.0484246165389624</v>
      </c>
      <c r="W112" s="1">
        <v>8.541458541458542</v>
      </c>
      <c r="X112" s="1">
        <v>0.0</v>
      </c>
    </row>
    <row r="113" ht="14.25" customHeight="1">
      <c r="A113" s="1" t="s">
        <v>1387</v>
      </c>
      <c r="B113" s="1" t="s">
        <v>96</v>
      </c>
      <c r="C113" s="1">
        <v>22.0</v>
      </c>
      <c r="D113" s="1">
        <v>3.0</v>
      </c>
      <c r="E113" s="1" t="s">
        <v>18</v>
      </c>
      <c r="F113" s="1">
        <f t="shared" si="1"/>
        <v>1</v>
      </c>
      <c r="G113" s="1" t="s">
        <v>19</v>
      </c>
      <c r="H113" s="1" t="s">
        <v>667</v>
      </c>
      <c r="I113" s="1" t="s">
        <v>18</v>
      </c>
      <c r="J113" s="1" t="s">
        <v>173</v>
      </c>
      <c r="K113" s="1" t="s">
        <v>599</v>
      </c>
      <c r="L113" s="1" t="s">
        <v>256</v>
      </c>
      <c r="N113" s="1">
        <v>0.0</v>
      </c>
      <c r="P113" s="1">
        <v>3.2700000000000005</v>
      </c>
      <c r="R113" s="1">
        <v>87.0</v>
      </c>
      <c r="S113" s="1">
        <v>4.887614766846055</v>
      </c>
      <c r="T113" s="1">
        <v>0.562385233153945</v>
      </c>
      <c r="U113" s="1">
        <v>0.0484246165389624</v>
      </c>
      <c r="W113" s="1">
        <v>8.641358641358641</v>
      </c>
      <c r="X113" s="1">
        <v>0.0</v>
      </c>
    </row>
    <row r="114" ht="14.25" customHeight="1">
      <c r="A114" s="1" t="s">
        <v>1388</v>
      </c>
      <c r="B114" s="1" t="s">
        <v>164</v>
      </c>
      <c r="C114" s="1">
        <v>23.0</v>
      </c>
      <c r="D114" s="1">
        <v>2.0</v>
      </c>
      <c r="E114" s="1" t="s">
        <v>18</v>
      </c>
      <c r="F114" s="1">
        <f t="shared" si="1"/>
        <v>1</v>
      </c>
      <c r="G114" s="1" t="s">
        <v>19</v>
      </c>
      <c r="H114" s="1" t="s">
        <v>1084</v>
      </c>
      <c r="I114" s="1" t="s">
        <v>18</v>
      </c>
      <c r="J114" s="1" t="s">
        <v>173</v>
      </c>
      <c r="K114" s="1" t="s">
        <v>552</v>
      </c>
      <c r="L114" s="1">
        <v>3.0</v>
      </c>
      <c r="N114" s="1">
        <v>3.2700000000000005</v>
      </c>
      <c r="P114" s="1">
        <v>2.18</v>
      </c>
      <c r="R114" s="1">
        <v>88.0</v>
      </c>
      <c r="S114" s="1">
        <v>4.887614766846055</v>
      </c>
      <c r="T114" s="1">
        <v>0.562385233153945</v>
      </c>
      <c r="U114" s="1">
        <v>0.0484246165389624</v>
      </c>
      <c r="W114" s="1">
        <v>8.741258741258742</v>
      </c>
      <c r="X114" s="1">
        <v>0.0</v>
      </c>
    </row>
    <row r="115" ht="14.25" customHeight="1">
      <c r="A115" s="1" t="s">
        <v>1389</v>
      </c>
      <c r="B115" s="1" t="s">
        <v>51</v>
      </c>
      <c r="C115" s="1">
        <v>25.0</v>
      </c>
      <c r="D115" s="1">
        <v>3.0</v>
      </c>
      <c r="E115" s="1" t="s">
        <v>18</v>
      </c>
      <c r="F115" s="1">
        <f t="shared" si="1"/>
        <v>1</v>
      </c>
      <c r="G115" s="1" t="s">
        <v>19</v>
      </c>
      <c r="H115" s="1" t="s">
        <v>758</v>
      </c>
      <c r="I115" s="1" t="s">
        <v>18</v>
      </c>
      <c r="J115" s="1" t="s">
        <v>173</v>
      </c>
      <c r="K115" s="1" t="s">
        <v>561</v>
      </c>
      <c r="L115" s="1">
        <v>2.0</v>
      </c>
      <c r="N115" s="1">
        <v>2.18</v>
      </c>
      <c r="P115" s="1">
        <v>3.2700000000000005</v>
      </c>
      <c r="R115" s="1">
        <v>89.0</v>
      </c>
      <c r="S115" s="1">
        <v>4.887614766846055</v>
      </c>
      <c r="T115" s="1">
        <v>-4.887614766846055</v>
      </c>
      <c r="U115" s="1">
        <v>-0.4208518590492619</v>
      </c>
      <c r="W115" s="1">
        <v>8.841158841158842</v>
      </c>
      <c r="X115" s="1">
        <v>0.0</v>
      </c>
    </row>
    <row r="116" ht="14.25" customHeight="1">
      <c r="A116" s="1" t="s">
        <v>1390</v>
      </c>
      <c r="B116" s="1" t="s">
        <v>51</v>
      </c>
      <c r="C116" s="1">
        <v>19.0</v>
      </c>
      <c r="D116" s="1">
        <v>3.0</v>
      </c>
      <c r="E116" s="1" t="s">
        <v>18</v>
      </c>
      <c r="F116" s="1">
        <f t="shared" si="1"/>
        <v>1</v>
      </c>
      <c r="G116" s="1" t="s">
        <v>19</v>
      </c>
      <c r="H116" s="1" t="s">
        <v>673</v>
      </c>
      <c r="I116" s="1" t="s">
        <v>18</v>
      </c>
      <c r="J116" s="1" t="s">
        <v>173</v>
      </c>
      <c r="K116" s="1" t="s">
        <v>586</v>
      </c>
      <c r="L116" s="1" t="s">
        <v>47</v>
      </c>
      <c r="N116" s="1">
        <v>0.0</v>
      </c>
      <c r="P116" s="1">
        <v>3.2700000000000005</v>
      </c>
      <c r="R116" s="1">
        <v>90.0</v>
      </c>
      <c r="S116" s="1">
        <v>4.887614766846055</v>
      </c>
      <c r="T116" s="1">
        <v>-4.887614766846055</v>
      </c>
      <c r="U116" s="1">
        <v>-0.4208518590492619</v>
      </c>
      <c r="W116" s="1">
        <v>8.941058941058941</v>
      </c>
      <c r="X116" s="1">
        <v>0.0</v>
      </c>
    </row>
    <row r="117" ht="14.25" customHeight="1">
      <c r="A117" s="1" t="s">
        <v>1391</v>
      </c>
      <c r="B117" s="1" t="s">
        <v>51</v>
      </c>
      <c r="C117" s="1">
        <v>20.0</v>
      </c>
      <c r="D117" s="1">
        <v>3.0</v>
      </c>
      <c r="E117" s="1" t="s">
        <v>18</v>
      </c>
      <c r="F117" s="1">
        <f t="shared" si="1"/>
        <v>1</v>
      </c>
      <c r="G117" s="1" t="s">
        <v>19</v>
      </c>
      <c r="H117" s="1" t="s">
        <v>150</v>
      </c>
      <c r="I117" s="1" t="s">
        <v>97</v>
      </c>
      <c r="J117" s="1" t="s">
        <v>98</v>
      </c>
      <c r="K117" s="1" t="s">
        <v>685</v>
      </c>
      <c r="L117" s="1" t="s">
        <v>47</v>
      </c>
      <c r="N117" s="1">
        <v>0.0</v>
      </c>
      <c r="P117" s="1">
        <v>3.2700000000000005</v>
      </c>
      <c r="R117" s="1">
        <v>91.0</v>
      </c>
      <c r="S117" s="1">
        <v>4.887614766846055</v>
      </c>
      <c r="T117" s="1">
        <v>-4.887614766846055</v>
      </c>
      <c r="U117" s="1">
        <v>-0.4208518590492619</v>
      </c>
      <c r="W117" s="1">
        <v>9.040959040959041</v>
      </c>
      <c r="X117" s="1">
        <v>0.0</v>
      </c>
    </row>
    <row r="118" ht="14.25" customHeight="1">
      <c r="A118" s="1" t="s">
        <v>1392</v>
      </c>
      <c r="B118" s="1" t="s">
        <v>65</v>
      </c>
      <c r="C118" s="1">
        <v>20.0</v>
      </c>
      <c r="D118" s="1">
        <v>3.0</v>
      </c>
      <c r="E118" s="1" t="s">
        <v>18</v>
      </c>
      <c r="F118" s="1">
        <f t="shared" si="1"/>
        <v>1</v>
      </c>
      <c r="G118" s="1" t="s">
        <v>19</v>
      </c>
      <c r="H118" s="1" t="s">
        <v>411</v>
      </c>
      <c r="I118" s="1" t="s">
        <v>569</v>
      </c>
      <c r="J118" s="1" t="s">
        <v>173</v>
      </c>
      <c r="K118" s="1" t="s">
        <v>591</v>
      </c>
      <c r="L118" s="1" t="s">
        <v>47</v>
      </c>
      <c r="N118" s="1">
        <v>0.0</v>
      </c>
      <c r="P118" s="1">
        <v>3.2700000000000005</v>
      </c>
      <c r="R118" s="1">
        <v>92.0</v>
      </c>
      <c r="S118" s="1">
        <v>4.887614766846055</v>
      </c>
      <c r="T118" s="1">
        <v>-4.887614766846055</v>
      </c>
      <c r="U118" s="1">
        <v>-0.4208518590492619</v>
      </c>
      <c r="W118" s="1">
        <v>9.140859140859142</v>
      </c>
      <c r="X118" s="1">
        <v>0.0</v>
      </c>
    </row>
    <row r="119" ht="14.25" customHeight="1">
      <c r="A119" s="1" t="s">
        <v>1393</v>
      </c>
      <c r="B119" s="1" t="s">
        <v>164</v>
      </c>
      <c r="C119" s="1">
        <v>18.0</v>
      </c>
      <c r="D119" s="1">
        <v>3.0</v>
      </c>
      <c r="E119" s="1" t="s">
        <v>18</v>
      </c>
      <c r="F119" s="1">
        <f t="shared" si="1"/>
        <v>1</v>
      </c>
      <c r="G119" s="1" t="s">
        <v>19</v>
      </c>
      <c r="H119" s="1" t="s">
        <v>289</v>
      </c>
      <c r="I119" s="1" t="s">
        <v>209</v>
      </c>
      <c r="J119" s="1" t="s">
        <v>210</v>
      </c>
      <c r="K119" s="1" t="s">
        <v>1394</v>
      </c>
      <c r="L119" s="1" t="s">
        <v>47</v>
      </c>
      <c r="N119" s="1">
        <v>0.0</v>
      </c>
      <c r="P119" s="1">
        <v>3.2700000000000005</v>
      </c>
      <c r="R119" s="1">
        <v>93.0</v>
      </c>
      <c r="S119" s="1">
        <v>4.887614766846055</v>
      </c>
      <c r="T119" s="1">
        <v>-4.887614766846055</v>
      </c>
      <c r="U119" s="1">
        <v>-0.4208518590492619</v>
      </c>
      <c r="W119" s="1">
        <v>9.24075924075924</v>
      </c>
      <c r="X119" s="1">
        <v>0.0</v>
      </c>
    </row>
    <row r="120" ht="14.25" customHeight="1">
      <c r="A120" s="1" t="s">
        <v>1395</v>
      </c>
      <c r="B120" s="1" t="s">
        <v>14</v>
      </c>
      <c r="C120" s="1">
        <v>24.0</v>
      </c>
      <c r="D120" s="1">
        <v>3.0</v>
      </c>
      <c r="E120" s="1" t="s">
        <v>18</v>
      </c>
      <c r="F120" s="1">
        <f t="shared" si="1"/>
        <v>1</v>
      </c>
      <c r="G120" s="1" t="s">
        <v>19</v>
      </c>
      <c r="H120" s="1" t="s">
        <v>1084</v>
      </c>
      <c r="I120" s="1" t="s">
        <v>66</v>
      </c>
      <c r="J120" s="1" t="s">
        <v>67</v>
      </c>
      <c r="K120" s="1" t="s">
        <v>1396</v>
      </c>
      <c r="L120" s="1" t="s">
        <v>47</v>
      </c>
      <c r="N120" s="1">
        <v>0.0</v>
      </c>
      <c r="P120" s="1">
        <v>3.2700000000000005</v>
      </c>
      <c r="R120" s="1">
        <v>94.0</v>
      </c>
      <c r="S120" s="1">
        <v>4.887614766846055</v>
      </c>
      <c r="T120" s="1">
        <v>-4.887614766846055</v>
      </c>
      <c r="U120" s="1">
        <v>-0.4208518590492619</v>
      </c>
      <c r="W120" s="1">
        <v>9.340659340659341</v>
      </c>
      <c r="X120" s="1">
        <v>0.0</v>
      </c>
    </row>
    <row r="121" ht="14.25" customHeight="1">
      <c r="A121" s="1" t="s">
        <v>1397</v>
      </c>
      <c r="B121" s="1" t="s">
        <v>33</v>
      </c>
      <c r="C121" s="1">
        <v>28.0</v>
      </c>
      <c r="D121" s="1">
        <v>3.0</v>
      </c>
      <c r="E121" s="1" t="s">
        <v>18</v>
      </c>
      <c r="F121" s="1">
        <f t="shared" si="1"/>
        <v>1</v>
      </c>
      <c r="G121" s="1" t="s">
        <v>19</v>
      </c>
      <c r="H121" s="1" t="s">
        <v>41</v>
      </c>
      <c r="I121" s="1" t="s">
        <v>28</v>
      </c>
      <c r="J121" s="1" t="s">
        <v>29</v>
      </c>
      <c r="K121" s="1" t="s">
        <v>337</v>
      </c>
      <c r="L121" s="1" t="s">
        <v>47</v>
      </c>
      <c r="N121" s="1">
        <v>0.0</v>
      </c>
      <c r="P121" s="1">
        <v>3.2700000000000005</v>
      </c>
      <c r="R121" s="1">
        <v>95.0</v>
      </c>
      <c r="S121" s="1">
        <v>4.887614766846055</v>
      </c>
      <c r="T121" s="1">
        <v>-4.887614766846055</v>
      </c>
      <c r="U121" s="1">
        <v>-0.4208518590492619</v>
      </c>
      <c r="W121" s="1">
        <v>9.440559440559442</v>
      </c>
      <c r="X121" s="1">
        <v>0.0</v>
      </c>
    </row>
    <row r="122" ht="14.25" customHeight="1">
      <c r="A122" s="1" t="s">
        <v>1398</v>
      </c>
      <c r="B122" s="1" t="s">
        <v>14</v>
      </c>
      <c r="C122" s="1">
        <v>22.0</v>
      </c>
      <c r="D122" s="1">
        <v>3.0</v>
      </c>
      <c r="E122" s="1" t="s">
        <v>18</v>
      </c>
      <c r="F122" s="1">
        <f t="shared" si="1"/>
        <v>1</v>
      </c>
      <c r="G122" s="1" t="s">
        <v>19</v>
      </c>
      <c r="H122" s="1" t="s">
        <v>320</v>
      </c>
      <c r="I122" s="1" t="s">
        <v>18</v>
      </c>
      <c r="J122" s="1" t="s">
        <v>173</v>
      </c>
      <c r="K122" s="1" t="s">
        <v>552</v>
      </c>
      <c r="L122" s="1" t="s">
        <v>47</v>
      </c>
      <c r="N122" s="1">
        <v>0.0</v>
      </c>
      <c r="P122" s="1">
        <v>3.2700000000000005</v>
      </c>
      <c r="R122" s="1">
        <v>96.0</v>
      </c>
      <c r="S122" s="1">
        <v>4.887614766846055</v>
      </c>
      <c r="T122" s="1">
        <v>-4.887614766846055</v>
      </c>
      <c r="U122" s="1">
        <v>-0.4208518590492619</v>
      </c>
      <c r="W122" s="1">
        <v>9.54045954045954</v>
      </c>
      <c r="X122" s="1">
        <v>0.0</v>
      </c>
    </row>
    <row r="123" ht="14.25" customHeight="1">
      <c r="A123" s="1" t="s">
        <v>1399</v>
      </c>
      <c r="B123" s="1" t="s">
        <v>51</v>
      </c>
      <c r="C123" s="1">
        <v>26.0</v>
      </c>
      <c r="D123" s="1">
        <v>2.0</v>
      </c>
      <c r="E123" s="1" t="s">
        <v>18</v>
      </c>
      <c r="F123" s="1">
        <f t="shared" si="1"/>
        <v>1</v>
      </c>
      <c r="G123" s="1" t="s">
        <v>19</v>
      </c>
      <c r="H123" s="1" t="s">
        <v>20</v>
      </c>
      <c r="I123" s="1" t="s">
        <v>114</v>
      </c>
      <c r="J123" s="1" t="s">
        <v>115</v>
      </c>
      <c r="K123" s="1" t="s">
        <v>1152</v>
      </c>
      <c r="L123" s="1">
        <v>4.0</v>
      </c>
      <c r="N123" s="1">
        <v>4.36</v>
      </c>
      <c r="P123" s="1">
        <v>2.18</v>
      </c>
      <c r="R123" s="1">
        <v>97.0</v>
      </c>
      <c r="S123" s="1">
        <v>4.887614766846055</v>
      </c>
      <c r="T123" s="1">
        <v>-4.887614766846055</v>
      </c>
      <c r="U123" s="1">
        <v>-0.4208518590492619</v>
      </c>
      <c r="W123" s="1">
        <v>9.640359640359641</v>
      </c>
      <c r="X123" s="1">
        <v>0.0</v>
      </c>
    </row>
    <row r="124" ht="14.25" customHeight="1">
      <c r="A124" s="1" t="s">
        <v>1400</v>
      </c>
      <c r="B124" s="1" t="s">
        <v>96</v>
      </c>
      <c r="C124" s="1">
        <v>32.0</v>
      </c>
      <c r="D124" s="1">
        <v>2.0</v>
      </c>
      <c r="E124" s="1" t="s">
        <v>18</v>
      </c>
      <c r="F124" s="1">
        <f t="shared" si="1"/>
        <v>1</v>
      </c>
      <c r="G124" s="1" t="s">
        <v>19</v>
      </c>
      <c r="H124" s="1" t="s">
        <v>292</v>
      </c>
      <c r="I124" s="1" t="s">
        <v>169</v>
      </c>
      <c r="J124" s="1" t="s">
        <v>170</v>
      </c>
      <c r="K124" s="1" t="s">
        <v>1401</v>
      </c>
      <c r="L124" s="1" t="s">
        <v>56</v>
      </c>
      <c r="N124" s="1">
        <v>0.0</v>
      </c>
      <c r="P124" s="1">
        <v>2.18</v>
      </c>
      <c r="R124" s="1">
        <v>98.0</v>
      </c>
      <c r="S124" s="1">
        <v>4.887614766846055</v>
      </c>
      <c r="T124" s="1">
        <v>-4.887614766846055</v>
      </c>
      <c r="U124" s="1">
        <v>-0.4208518590492619</v>
      </c>
      <c r="W124" s="1">
        <v>9.740259740259742</v>
      </c>
      <c r="X124" s="1">
        <v>0.0</v>
      </c>
    </row>
    <row r="125" ht="14.25" customHeight="1">
      <c r="A125" s="1" t="s">
        <v>1402</v>
      </c>
      <c r="B125" s="1" t="s">
        <v>51</v>
      </c>
      <c r="C125" s="1">
        <v>28.0</v>
      </c>
      <c r="D125" s="1">
        <v>2.0</v>
      </c>
      <c r="E125" s="1" t="s">
        <v>18</v>
      </c>
      <c r="F125" s="1">
        <f t="shared" si="1"/>
        <v>1</v>
      </c>
      <c r="G125" s="1" t="s">
        <v>19</v>
      </c>
      <c r="H125" s="1" t="s">
        <v>41</v>
      </c>
      <c r="I125" s="1" t="s">
        <v>18</v>
      </c>
      <c r="J125" s="1" t="s">
        <v>633</v>
      </c>
      <c r="K125" s="1" t="s">
        <v>1403</v>
      </c>
      <c r="L125" s="1" t="s">
        <v>56</v>
      </c>
      <c r="N125" s="1">
        <v>0.0</v>
      </c>
      <c r="P125" s="1">
        <v>2.18</v>
      </c>
      <c r="R125" s="1">
        <v>99.0</v>
      </c>
      <c r="S125" s="1">
        <v>4.887614766846055</v>
      </c>
      <c r="T125" s="1">
        <v>-4.887614766846055</v>
      </c>
      <c r="U125" s="1">
        <v>-0.4208518590492619</v>
      </c>
      <c r="W125" s="1">
        <v>9.84015984015984</v>
      </c>
      <c r="X125" s="1">
        <v>0.0</v>
      </c>
    </row>
    <row r="126" ht="14.25" customHeight="1">
      <c r="A126" s="1" t="s">
        <v>1404</v>
      </c>
      <c r="B126" s="1" t="s">
        <v>51</v>
      </c>
      <c r="C126" s="1">
        <v>21.0</v>
      </c>
      <c r="D126" s="1">
        <v>2.0</v>
      </c>
      <c r="E126" s="1" t="s">
        <v>18</v>
      </c>
      <c r="F126" s="1">
        <f t="shared" si="1"/>
        <v>1</v>
      </c>
      <c r="G126" s="1" t="s">
        <v>19</v>
      </c>
      <c r="H126" s="1" t="s">
        <v>310</v>
      </c>
      <c r="I126" s="1" t="s">
        <v>18</v>
      </c>
      <c r="J126" s="1" t="s">
        <v>173</v>
      </c>
      <c r="K126" s="1" t="s">
        <v>646</v>
      </c>
      <c r="L126" s="1" t="s">
        <v>47</v>
      </c>
      <c r="N126" s="1">
        <v>0.0</v>
      </c>
      <c r="P126" s="1">
        <v>2.18</v>
      </c>
      <c r="R126" s="1">
        <v>100.0</v>
      </c>
      <c r="S126" s="1">
        <v>4.887614766846055</v>
      </c>
      <c r="T126" s="1">
        <v>-1.6176147668460548</v>
      </c>
      <c r="U126" s="1">
        <v>-0.1392859736963273</v>
      </c>
      <c r="W126" s="1">
        <v>9.94005994005994</v>
      </c>
      <c r="X126" s="1">
        <v>0.0</v>
      </c>
    </row>
    <row r="127" ht="14.25" customHeight="1">
      <c r="A127" s="1" t="s">
        <v>1405</v>
      </c>
      <c r="B127" s="1" t="s">
        <v>23</v>
      </c>
      <c r="C127" s="1">
        <v>22.0</v>
      </c>
      <c r="D127" s="1">
        <v>2.0</v>
      </c>
      <c r="E127" s="1" t="s">
        <v>18</v>
      </c>
      <c r="F127" s="1">
        <f t="shared" si="1"/>
        <v>1</v>
      </c>
      <c r="G127" s="1" t="s">
        <v>19</v>
      </c>
      <c r="H127" s="1" t="s">
        <v>673</v>
      </c>
      <c r="I127" s="1" t="s">
        <v>18</v>
      </c>
      <c r="J127" s="1" t="s">
        <v>173</v>
      </c>
      <c r="K127" s="1" t="s">
        <v>586</v>
      </c>
      <c r="L127" s="1" t="s">
        <v>47</v>
      </c>
      <c r="N127" s="1">
        <v>0.0</v>
      </c>
      <c r="P127" s="1">
        <v>2.18</v>
      </c>
      <c r="R127" s="1">
        <v>101.0</v>
      </c>
      <c r="S127" s="1">
        <v>4.887614766846055</v>
      </c>
      <c r="T127" s="1">
        <v>-2.707614766846055</v>
      </c>
      <c r="U127" s="1">
        <v>-0.23314126881397218</v>
      </c>
      <c r="W127" s="1">
        <v>10.039960039960041</v>
      </c>
      <c r="X127" s="1">
        <v>0.0</v>
      </c>
    </row>
    <row r="128" ht="14.25" customHeight="1">
      <c r="A128" s="1" t="s">
        <v>1406</v>
      </c>
      <c r="B128" s="1" t="s">
        <v>65</v>
      </c>
      <c r="C128" s="1">
        <v>27.0</v>
      </c>
      <c r="D128" s="1">
        <v>2.0</v>
      </c>
      <c r="E128" s="1" t="s">
        <v>1351</v>
      </c>
      <c r="F128" s="1">
        <f t="shared" si="1"/>
        <v>1</v>
      </c>
      <c r="G128" s="1" t="s">
        <v>19</v>
      </c>
      <c r="H128" s="1" t="s">
        <v>1352</v>
      </c>
      <c r="I128" s="1" t="s">
        <v>169</v>
      </c>
      <c r="J128" s="1" t="s">
        <v>170</v>
      </c>
      <c r="K128" s="1" t="s">
        <v>1407</v>
      </c>
      <c r="L128" s="1" t="s">
        <v>56</v>
      </c>
      <c r="N128" s="1">
        <v>0.0</v>
      </c>
      <c r="P128" s="1">
        <v>2.18</v>
      </c>
      <c r="R128" s="1">
        <v>102.0</v>
      </c>
      <c r="S128" s="1">
        <v>4.887614766846055</v>
      </c>
      <c r="T128" s="1">
        <v>-3.7976147668460554</v>
      </c>
      <c r="U128" s="1">
        <v>-0.3269965639316171</v>
      </c>
      <c r="W128" s="1">
        <v>10.13986013986014</v>
      </c>
      <c r="X128" s="1">
        <v>0.0</v>
      </c>
    </row>
    <row r="129" ht="14.25" customHeight="1">
      <c r="A129" s="1" t="s">
        <v>1408</v>
      </c>
      <c r="B129" s="1" t="s">
        <v>133</v>
      </c>
      <c r="C129" s="1">
        <v>21.0</v>
      </c>
      <c r="D129" s="1">
        <v>2.0</v>
      </c>
      <c r="E129" s="1" t="s">
        <v>18</v>
      </c>
      <c r="F129" s="1">
        <f t="shared" si="1"/>
        <v>1</v>
      </c>
      <c r="G129" s="1" t="s">
        <v>19</v>
      </c>
      <c r="H129" s="1" t="s">
        <v>758</v>
      </c>
      <c r="I129" s="1" t="s">
        <v>44</v>
      </c>
      <c r="J129" s="1" t="s">
        <v>496</v>
      </c>
      <c r="K129" s="1" t="s">
        <v>657</v>
      </c>
      <c r="L129" s="1" t="s">
        <v>47</v>
      </c>
      <c r="N129" s="1">
        <v>0.0</v>
      </c>
      <c r="P129" s="1">
        <v>2.18</v>
      </c>
      <c r="R129" s="1">
        <v>103.0</v>
      </c>
      <c r="S129" s="1">
        <v>4.887614766846055</v>
      </c>
      <c r="T129" s="1">
        <v>-4.887614766846055</v>
      </c>
      <c r="U129" s="1">
        <v>-0.4208518590492619</v>
      </c>
      <c r="W129" s="1">
        <v>10.23976023976024</v>
      </c>
      <c r="X129" s="1">
        <v>0.0</v>
      </c>
    </row>
    <row r="130" ht="14.25" customHeight="1">
      <c r="A130" s="1" t="s">
        <v>1409</v>
      </c>
      <c r="B130" s="1" t="s">
        <v>133</v>
      </c>
      <c r="C130" s="1">
        <v>27.0</v>
      </c>
      <c r="D130" s="1">
        <v>2.0</v>
      </c>
      <c r="E130" s="1" t="s">
        <v>18</v>
      </c>
      <c r="F130" s="1">
        <f t="shared" si="1"/>
        <v>1</v>
      </c>
      <c r="G130" s="1" t="s">
        <v>19</v>
      </c>
      <c r="H130" s="1" t="s">
        <v>310</v>
      </c>
      <c r="I130" s="1" t="s">
        <v>299</v>
      </c>
      <c r="J130" s="1" t="s">
        <v>210</v>
      </c>
      <c r="K130" s="1" t="s">
        <v>300</v>
      </c>
      <c r="L130" s="1" t="s">
        <v>47</v>
      </c>
      <c r="N130" s="1">
        <v>0.0</v>
      </c>
      <c r="P130" s="1">
        <v>2.18</v>
      </c>
      <c r="R130" s="1">
        <v>104.0</v>
      </c>
      <c r="S130" s="1">
        <v>4.887614766846055</v>
      </c>
      <c r="T130" s="1">
        <v>-4.887614766846055</v>
      </c>
      <c r="U130" s="1">
        <v>-0.4208518590492619</v>
      </c>
      <c r="W130" s="1">
        <v>10.339660339660341</v>
      </c>
      <c r="X130" s="1">
        <v>0.0</v>
      </c>
    </row>
    <row r="131" ht="14.25" customHeight="1">
      <c r="A131" s="1" t="s">
        <v>1410</v>
      </c>
      <c r="B131" s="1" t="s">
        <v>14</v>
      </c>
      <c r="C131" s="1">
        <v>24.0</v>
      </c>
      <c r="D131" s="1">
        <v>2.0</v>
      </c>
      <c r="E131" s="1" t="s">
        <v>18</v>
      </c>
      <c r="F131" s="1">
        <f t="shared" si="1"/>
        <v>1</v>
      </c>
      <c r="G131" s="1" t="s">
        <v>19</v>
      </c>
      <c r="H131" s="1" t="s">
        <v>411</v>
      </c>
      <c r="I131" s="1" t="s">
        <v>18</v>
      </c>
      <c r="J131" s="1" t="s">
        <v>173</v>
      </c>
      <c r="K131" s="1" t="s">
        <v>406</v>
      </c>
      <c r="L131" s="1" t="s">
        <v>47</v>
      </c>
      <c r="N131" s="1">
        <v>0.0</v>
      </c>
      <c r="P131" s="1">
        <v>2.18</v>
      </c>
      <c r="R131" s="1">
        <v>105.0</v>
      </c>
      <c r="S131" s="1">
        <v>4.887614766846055</v>
      </c>
      <c r="T131" s="1">
        <v>-4.887614766846055</v>
      </c>
      <c r="U131" s="1">
        <v>-0.4208518590492619</v>
      </c>
      <c r="W131" s="1">
        <v>10.43956043956044</v>
      </c>
      <c r="X131" s="1">
        <v>0.0</v>
      </c>
    </row>
    <row r="132" ht="14.25" customHeight="1">
      <c r="A132" s="1" t="s">
        <v>1411</v>
      </c>
      <c r="B132" s="1" t="s">
        <v>96</v>
      </c>
      <c r="C132" s="1">
        <v>29.0</v>
      </c>
      <c r="D132" s="1">
        <v>2.0</v>
      </c>
      <c r="E132" s="1" t="s">
        <v>18</v>
      </c>
      <c r="F132" s="1">
        <f t="shared" si="1"/>
        <v>1</v>
      </c>
      <c r="G132" s="1" t="s">
        <v>19</v>
      </c>
      <c r="H132" s="1" t="s">
        <v>310</v>
      </c>
      <c r="I132" s="1" t="s">
        <v>1412</v>
      </c>
      <c r="J132" s="1" t="s">
        <v>1413</v>
      </c>
      <c r="K132" s="1" t="s">
        <v>1414</v>
      </c>
      <c r="L132" s="1" t="s">
        <v>256</v>
      </c>
      <c r="N132" s="1">
        <v>0.0</v>
      </c>
      <c r="P132" s="1">
        <v>2.18</v>
      </c>
      <c r="R132" s="1">
        <v>106.0</v>
      </c>
      <c r="S132" s="1">
        <v>4.887614766846055</v>
      </c>
      <c r="T132" s="1">
        <v>-4.887614766846055</v>
      </c>
      <c r="U132" s="1">
        <v>-0.4208518590492619</v>
      </c>
      <c r="W132" s="1">
        <v>10.53946053946054</v>
      </c>
      <c r="X132" s="1">
        <v>0.0</v>
      </c>
    </row>
    <row r="133" ht="14.25" customHeight="1">
      <c r="A133" s="1" t="s">
        <v>1415</v>
      </c>
      <c r="B133" s="1" t="s">
        <v>133</v>
      </c>
      <c r="C133" s="1">
        <v>23.0</v>
      </c>
      <c r="D133" s="1">
        <v>2.0</v>
      </c>
      <c r="E133" s="1" t="s">
        <v>18</v>
      </c>
      <c r="F133" s="1">
        <f t="shared" si="1"/>
        <v>1</v>
      </c>
      <c r="G133" s="1" t="s">
        <v>19</v>
      </c>
      <c r="H133" s="1" t="s">
        <v>931</v>
      </c>
      <c r="I133" s="1" t="s">
        <v>28</v>
      </c>
      <c r="J133" s="1" t="s">
        <v>29</v>
      </c>
      <c r="K133" s="1" t="s">
        <v>936</v>
      </c>
      <c r="L133" s="1" t="s">
        <v>256</v>
      </c>
      <c r="N133" s="1">
        <v>0.0</v>
      </c>
      <c r="P133" s="1">
        <v>2.18</v>
      </c>
      <c r="R133" s="1">
        <v>107.0</v>
      </c>
      <c r="S133" s="1">
        <v>4.887614766846055</v>
      </c>
      <c r="T133" s="1">
        <v>-4.887614766846055</v>
      </c>
      <c r="U133" s="1">
        <v>-0.4208518590492619</v>
      </c>
      <c r="W133" s="1">
        <v>10.63936063936064</v>
      </c>
      <c r="X133" s="1">
        <v>0.0</v>
      </c>
    </row>
    <row r="134" ht="14.25" customHeight="1">
      <c r="A134" s="1" t="s">
        <v>1416</v>
      </c>
      <c r="B134" s="1" t="s">
        <v>14</v>
      </c>
      <c r="C134" s="1">
        <v>23.0</v>
      </c>
      <c r="D134" s="1">
        <v>2.0</v>
      </c>
      <c r="E134" s="1" t="s">
        <v>18</v>
      </c>
      <c r="F134" s="1">
        <f t="shared" si="1"/>
        <v>1</v>
      </c>
      <c r="G134" s="1" t="s">
        <v>19</v>
      </c>
      <c r="H134" s="1" t="s">
        <v>758</v>
      </c>
      <c r="I134" s="1" t="s">
        <v>415</v>
      </c>
      <c r="J134" s="1" t="s">
        <v>416</v>
      </c>
      <c r="K134" s="1" t="s">
        <v>417</v>
      </c>
      <c r="L134" s="1" t="s">
        <v>47</v>
      </c>
      <c r="N134" s="1">
        <v>0.0</v>
      </c>
      <c r="P134" s="1">
        <v>2.18</v>
      </c>
      <c r="R134" s="1">
        <v>108.0</v>
      </c>
      <c r="S134" s="1">
        <v>4.887614766846055</v>
      </c>
      <c r="T134" s="1">
        <v>-4.887614766846055</v>
      </c>
      <c r="U134" s="1">
        <v>-0.4208518590492619</v>
      </c>
      <c r="W134" s="1">
        <v>10.73926073926074</v>
      </c>
      <c r="X134" s="1">
        <v>0.0</v>
      </c>
    </row>
    <row r="135" ht="14.25" customHeight="1">
      <c r="A135" s="1" t="s">
        <v>1417</v>
      </c>
      <c r="B135" s="1" t="s">
        <v>164</v>
      </c>
      <c r="C135" s="1">
        <v>22.0</v>
      </c>
      <c r="D135" s="1">
        <v>2.0</v>
      </c>
      <c r="E135" s="1" t="s">
        <v>18</v>
      </c>
      <c r="F135" s="1">
        <f t="shared" si="1"/>
        <v>1</v>
      </c>
      <c r="G135" s="1" t="s">
        <v>19</v>
      </c>
      <c r="H135" s="1" t="s">
        <v>758</v>
      </c>
      <c r="I135" s="1" t="s">
        <v>97</v>
      </c>
      <c r="J135" s="1" t="s">
        <v>98</v>
      </c>
      <c r="K135" s="1" t="s">
        <v>190</v>
      </c>
      <c r="L135" s="1" t="s">
        <v>47</v>
      </c>
      <c r="N135" s="1">
        <v>0.0</v>
      </c>
      <c r="P135" s="1">
        <v>2.18</v>
      </c>
      <c r="R135" s="1">
        <v>109.0</v>
      </c>
      <c r="S135" s="1">
        <v>4.887614766846055</v>
      </c>
      <c r="T135" s="1">
        <v>-4.887614766846055</v>
      </c>
      <c r="U135" s="1">
        <v>-0.4208518590492619</v>
      </c>
      <c r="W135" s="1">
        <v>10.83916083916084</v>
      </c>
      <c r="X135" s="1">
        <v>0.0</v>
      </c>
    </row>
    <row r="136" ht="14.25" customHeight="1">
      <c r="A136" s="1" t="s">
        <v>1418</v>
      </c>
      <c r="B136" s="1" t="s">
        <v>33</v>
      </c>
      <c r="C136" s="1">
        <v>21.0</v>
      </c>
      <c r="D136" s="1">
        <v>2.0</v>
      </c>
      <c r="E136" s="1" t="s">
        <v>18</v>
      </c>
      <c r="F136" s="1">
        <f t="shared" si="1"/>
        <v>1</v>
      </c>
      <c r="G136" s="1" t="s">
        <v>19</v>
      </c>
      <c r="H136" s="1" t="s">
        <v>150</v>
      </c>
      <c r="I136" s="1" t="s">
        <v>569</v>
      </c>
      <c r="J136" s="1" t="s">
        <v>173</v>
      </c>
      <c r="K136" s="1" t="s">
        <v>591</v>
      </c>
      <c r="L136" s="1" t="s">
        <v>47</v>
      </c>
      <c r="N136" s="1">
        <v>0.0</v>
      </c>
      <c r="P136" s="1">
        <v>2.18</v>
      </c>
      <c r="R136" s="1">
        <v>110.0</v>
      </c>
      <c r="S136" s="1">
        <v>4.887614766846055</v>
      </c>
      <c r="T136" s="1">
        <v>-4.887614766846055</v>
      </c>
      <c r="U136" s="1">
        <v>-0.4208518590492619</v>
      </c>
      <c r="W136" s="1">
        <v>10.93906093906094</v>
      </c>
      <c r="X136" s="1">
        <v>0.0</v>
      </c>
    </row>
    <row r="137" ht="14.25" customHeight="1">
      <c r="A137" s="1" t="s">
        <v>1419</v>
      </c>
      <c r="B137" s="1" t="s">
        <v>33</v>
      </c>
      <c r="C137" s="1">
        <v>28.0</v>
      </c>
      <c r="D137" s="1">
        <v>2.0</v>
      </c>
      <c r="E137" s="1" t="s">
        <v>18</v>
      </c>
      <c r="F137" s="1">
        <f t="shared" si="1"/>
        <v>1</v>
      </c>
      <c r="G137" s="1" t="s">
        <v>19</v>
      </c>
      <c r="H137" s="1" t="s">
        <v>289</v>
      </c>
      <c r="I137" s="1" t="s">
        <v>18</v>
      </c>
      <c r="J137" s="1" t="s">
        <v>173</v>
      </c>
      <c r="K137" s="1" t="s">
        <v>174</v>
      </c>
      <c r="L137" s="1" t="s">
        <v>47</v>
      </c>
      <c r="N137" s="1">
        <v>0.0</v>
      </c>
      <c r="P137" s="1">
        <v>2.18</v>
      </c>
      <c r="R137" s="1">
        <v>111.0</v>
      </c>
      <c r="S137" s="1">
        <v>4.887614766846055</v>
      </c>
      <c r="T137" s="1">
        <v>-4.887614766846055</v>
      </c>
      <c r="U137" s="1">
        <v>-0.4208518590492619</v>
      </c>
      <c r="W137" s="1">
        <v>11.03896103896104</v>
      </c>
      <c r="X137" s="1">
        <v>0.0</v>
      </c>
    </row>
    <row r="138" ht="14.25" customHeight="1">
      <c r="A138" s="1" t="s">
        <v>1420</v>
      </c>
      <c r="B138" s="1" t="s">
        <v>164</v>
      </c>
      <c r="C138" s="1">
        <v>34.0</v>
      </c>
      <c r="D138" s="1">
        <v>2.0</v>
      </c>
      <c r="E138" s="1" t="s">
        <v>18</v>
      </c>
      <c r="F138" s="1">
        <f t="shared" si="1"/>
        <v>1</v>
      </c>
      <c r="G138" s="1" t="s">
        <v>19</v>
      </c>
      <c r="H138" s="1" t="s">
        <v>931</v>
      </c>
      <c r="I138" s="1" t="s">
        <v>18</v>
      </c>
      <c r="J138" s="1" t="s">
        <v>19</v>
      </c>
      <c r="K138" s="1" t="s">
        <v>282</v>
      </c>
      <c r="L138" s="1" t="s">
        <v>56</v>
      </c>
      <c r="N138" s="1">
        <v>0.0</v>
      </c>
      <c r="P138" s="1">
        <v>2.18</v>
      </c>
      <c r="R138" s="1">
        <v>112.0</v>
      </c>
      <c r="S138" s="1">
        <v>4.887614766846055</v>
      </c>
      <c r="T138" s="1">
        <v>-4.887614766846055</v>
      </c>
      <c r="U138" s="1">
        <v>-0.4208518590492619</v>
      </c>
      <c r="W138" s="1">
        <v>11.13886113886114</v>
      </c>
      <c r="X138" s="1">
        <v>0.0</v>
      </c>
    </row>
    <row r="139" ht="14.25" customHeight="1">
      <c r="A139" s="1" t="s">
        <v>1421</v>
      </c>
      <c r="B139" s="1" t="s">
        <v>65</v>
      </c>
      <c r="C139" s="1">
        <v>25.0</v>
      </c>
      <c r="D139" s="1">
        <v>2.0</v>
      </c>
      <c r="E139" s="1" t="s">
        <v>18</v>
      </c>
      <c r="F139" s="1">
        <f t="shared" si="1"/>
        <v>1</v>
      </c>
      <c r="G139" s="1" t="s">
        <v>19</v>
      </c>
      <c r="H139" s="1" t="s">
        <v>20</v>
      </c>
      <c r="I139" s="1" t="s">
        <v>569</v>
      </c>
      <c r="J139" s="1" t="s">
        <v>173</v>
      </c>
      <c r="K139" s="1" t="s">
        <v>591</v>
      </c>
      <c r="L139" s="1" t="s">
        <v>56</v>
      </c>
      <c r="N139" s="1">
        <v>0.0</v>
      </c>
      <c r="P139" s="1">
        <v>2.18</v>
      </c>
      <c r="R139" s="1">
        <v>113.0</v>
      </c>
      <c r="S139" s="1">
        <v>4.887614766846055</v>
      </c>
      <c r="T139" s="1">
        <v>-1.6176147668460548</v>
      </c>
      <c r="U139" s="1">
        <v>-0.1392859736963273</v>
      </c>
      <c r="W139" s="1">
        <v>11.23876123876124</v>
      </c>
      <c r="X139" s="1">
        <v>0.0</v>
      </c>
    </row>
    <row r="140" ht="14.25" customHeight="1">
      <c r="A140" s="1" t="s">
        <v>1422</v>
      </c>
      <c r="B140" s="1" t="s">
        <v>14</v>
      </c>
      <c r="C140" s="1">
        <v>31.0</v>
      </c>
      <c r="D140" s="1">
        <v>2.0</v>
      </c>
      <c r="E140" s="1" t="s">
        <v>18</v>
      </c>
      <c r="F140" s="1">
        <f t="shared" si="1"/>
        <v>1</v>
      </c>
      <c r="G140" s="1" t="s">
        <v>19</v>
      </c>
      <c r="H140" s="1" t="s">
        <v>150</v>
      </c>
      <c r="I140" s="1" t="s">
        <v>76</v>
      </c>
      <c r="J140" s="1" t="s">
        <v>77</v>
      </c>
      <c r="K140" s="1" t="s">
        <v>125</v>
      </c>
      <c r="L140" s="1" t="s">
        <v>56</v>
      </c>
      <c r="N140" s="1">
        <v>0.0</v>
      </c>
      <c r="P140" s="1">
        <v>2.18</v>
      </c>
      <c r="R140" s="1">
        <v>114.0</v>
      </c>
      <c r="S140" s="1">
        <v>4.887614766846055</v>
      </c>
      <c r="T140" s="1">
        <v>-2.707614766846055</v>
      </c>
      <c r="U140" s="1">
        <v>-0.23314126881397218</v>
      </c>
      <c r="W140" s="1">
        <v>11.338661338661339</v>
      </c>
      <c r="X140" s="1">
        <v>0.0</v>
      </c>
    </row>
    <row r="141" ht="14.25" customHeight="1">
      <c r="A141" s="1" t="s">
        <v>1423</v>
      </c>
      <c r="B141" s="1" t="s">
        <v>51</v>
      </c>
      <c r="C141" s="1">
        <v>24.0</v>
      </c>
      <c r="D141" s="1">
        <v>2.0</v>
      </c>
      <c r="E141" s="1" t="s">
        <v>18</v>
      </c>
      <c r="F141" s="1">
        <f t="shared" si="1"/>
        <v>1</v>
      </c>
      <c r="G141" s="1" t="s">
        <v>19</v>
      </c>
      <c r="H141" s="1" t="s">
        <v>289</v>
      </c>
      <c r="I141" s="1" t="s">
        <v>18</v>
      </c>
      <c r="J141" s="1" t="s">
        <v>173</v>
      </c>
      <c r="K141" s="1" t="s">
        <v>644</v>
      </c>
      <c r="L141" s="1" t="s">
        <v>56</v>
      </c>
      <c r="N141" s="1">
        <v>0.0</v>
      </c>
      <c r="P141" s="1">
        <v>2.18</v>
      </c>
      <c r="R141" s="1">
        <v>115.0</v>
      </c>
      <c r="S141" s="1">
        <v>4.887614766846055</v>
      </c>
      <c r="T141" s="1">
        <v>-4.887614766846055</v>
      </c>
      <c r="U141" s="1">
        <v>-0.4208518590492619</v>
      </c>
      <c r="W141" s="1">
        <v>11.43856143856144</v>
      </c>
      <c r="X141" s="1">
        <v>0.0</v>
      </c>
    </row>
    <row r="142" ht="14.25" customHeight="1">
      <c r="A142" s="1" t="s">
        <v>1424</v>
      </c>
      <c r="B142" s="1" t="s">
        <v>164</v>
      </c>
      <c r="C142" s="1">
        <v>32.0</v>
      </c>
      <c r="D142" s="1">
        <v>2.0</v>
      </c>
      <c r="E142" s="1" t="s">
        <v>18</v>
      </c>
      <c r="F142" s="1">
        <f t="shared" si="1"/>
        <v>1</v>
      </c>
      <c r="G142" s="1" t="s">
        <v>19</v>
      </c>
      <c r="H142" s="1" t="s">
        <v>411</v>
      </c>
      <c r="I142" s="1" t="s">
        <v>176</v>
      </c>
      <c r="J142" s="1" t="s">
        <v>177</v>
      </c>
      <c r="K142" s="1" t="s">
        <v>178</v>
      </c>
      <c r="L142" s="1" t="s">
        <v>56</v>
      </c>
      <c r="N142" s="1">
        <v>0.0</v>
      </c>
      <c r="P142" s="1">
        <v>2.18</v>
      </c>
      <c r="R142" s="1">
        <v>116.0</v>
      </c>
      <c r="S142" s="1">
        <v>4.887614766846055</v>
      </c>
      <c r="T142" s="1">
        <v>-4.887614766846055</v>
      </c>
      <c r="U142" s="1">
        <v>-0.4208518590492619</v>
      </c>
      <c r="W142" s="1">
        <v>11.538461538461538</v>
      </c>
      <c r="X142" s="1">
        <v>0.0</v>
      </c>
    </row>
    <row r="143" ht="14.25" customHeight="1">
      <c r="A143" s="1" t="s">
        <v>1425</v>
      </c>
      <c r="B143" s="1" t="s">
        <v>51</v>
      </c>
      <c r="C143" s="1">
        <v>23.0</v>
      </c>
      <c r="D143" s="1">
        <v>2.0</v>
      </c>
      <c r="E143" s="1" t="s">
        <v>18</v>
      </c>
      <c r="F143" s="1">
        <f t="shared" si="1"/>
        <v>1</v>
      </c>
      <c r="G143" s="1" t="s">
        <v>19</v>
      </c>
      <c r="H143" s="1" t="s">
        <v>37</v>
      </c>
      <c r="I143" s="1" t="s">
        <v>18</v>
      </c>
      <c r="J143" s="1" t="s">
        <v>173</v>
      </c>
      <c r="K143" s="1" t="s">
        <v>599</v>
      </c>
      <c r="L143" s="1" t="s">
        <v>47</v>
      </c>
      <c r="N143" s="1">
        <v>0.0</v>
      </c>
      <c r="P143" s="1">
        <v>2.18</v>
      </c>
      <c r="R143" s="1">
        <v>117.0</v>
      </c>
      <c r="S143" s="1">
        <v>4.887614766846055</v>
      </c>
      <c r="T143" s="1">
        <v>-4.887614766846055</v>
      </c>
      <c r="U143" s="1">
        <v>-0.4208518590492619</v>
      </c>
      <c r="W143" s="1">
        <v>11.638361638361639</v>
      </c>
      <c r="X143" s="1">
        <v>0.0</v>
      </c>
    </row>
    <row r="144" ht="14.25" customHeight="1">
      <c r="A144" s="1" t="s">
        <v>1426</v>
      </c>
      <c r="B144" s="1" t="s">
        <v>23</v>
      </c>
      <c r="C144" s="1">
        <v>22.0</v>
      </c>
      <c r="D144" s="1">
        <v>2.0</v>
      </c>
      <c r="E144" s="1" t="s">
        <v>18</v>
      </c>
      <c r="F144" s="1">
        <f t="shared" si="1"/>
        <v>1</v>
      </c>
      <c r="G144" s="1" t="s">
        <v>19</v>
      </c>
      <c r="H144" s="1" t="s">
        <v>931</v>
      </c>
      <c r="I144" s="1" t="s">
        <v>18</v>
      </c>
      <c r="J144" s="1" t="s">
        <v>173</v>
      </c>
      <c r="K144" s="1" t="s">
        <v>625</v>
      </c>
      <c r="L144" s="1" t="s">
        <v>47</v>
      </c>
      <c r="N144" s="1">
        <v>0.0</v>
      </c>
      <c r="P144" s="1">
        <v>2.18</v>
      </c>
      <c r="R144" s="1">
        <v>118.0</v>
      </c>
      <c r="S144" s="1">
        <v>4.887614766846055</v>
      </c>
      <c r="T144" s="1">
        <v>-4.887614766846055</v>
      </c>
      <c r="U144" s="1">
        <v>-0.4208518590492619</v>
      </c>
      <c r="W144" s="1">
        <v>11.73826173826174</v>
      </c>
      <c r="X144" s="1">
        <v>0.0</v>
      </c>
    </row>
    <row r="145" ht="14.25" customHeight="1">
      <c r="A145" s="1" t="s">
        <v>1427</v>
      </c>
      <c r="B145" s="1" t="s">
        <v>33</v>
      </c>
      <c r="C145" s="1">
        <v>19.0</v>
      </c>
      <c r="D145" s="1">
        <v>2.0</v>
      </c>
      <c r="E145" s="1" t="s">
        <v>18</v>
      </c>
      <c r="F145" s="1">
        <f t="shared" si="1"/>
        <v>1</v>
      </c>
      <c r="G145" s="1" t="s">
        <v>19</v>
      </c>
      <c r="H145" s="1" t="s">
        <v>667</v>
      </c>
      <c r="I145" s="1" t="s">
        <v>18</v>
      </c>
      <c r="J145" s="1" t="s">
        <v>173</v>
      </c>
      <c r="K145" s="1" t="s">
        <v>648</v>
      </c>
      <c r="L145" s="1" t="s">
        <v>47</v>
      </c>
      <c r="N145" s="1">
        <v>0.0</v>
      </c>
      <c r="P145" s="1">
        <v>2.18</v>
      </c>
      <c r="R145" s="1">
        <v>119.0</v>
      </c>
      <c r="S145" s="1">
        <v>4.887614766846055</v>
      </c>
      <c r="T145" s="1">
        <v>-4.887614766846055</v>
      </c>
      <c r="U145" s="1">
        <v>-0.4208518590492619</v>
      </c>
      <c r="W145" s="1">
        <v>11.838161838161838</v>
      </c>
      <c r="X145" s="1">
        <v>0.0</v>
      </c>
    </row>
    <row r="146" ht="14.25" customHeight="1">
      <c r="A146" s="1" t="s">
        <v>1428</v>
      </c>
      <c r="B146" s="1" t="s">
        <v>51</v>
      </c>
      <c r="C146" s="1">
        <v>27.0</v>
      </c>
      <c r="D146" s="1">
        <v>2.0</v>
      </c>
      <c r="E146" s="1" t="s">
        <v>18</v>
      </c>
      <c r="F146" s="1">
        <f t="shared" si="1"/>
        <v>1</v>
      </c>
      <c r="G146" s="1" t="s">
        <v>19</v>
      </c>
      <c r="H146" s="1" t="s">
        <v>289</v>
      </c>
      <c r="I146" s="1" t="s">
        <v>209</v>
      </c>
      <c r="J146" s="1" t="s">
        <v>210</v>
      </c>
      <c r="K146" s="1" t="s">
        <v>1429</v>
      </c>
      <c r="L146" s="1" t="s">
        <v>56</v>
      </c>
      <c r="N146" s="1">
        <v>0.0</v>
      </c>
      <c r="P146" s="1">
        <v>2.18</v>
      </c>
      <c r="R146" s="1">
        <v>120.0</v>
      </c>
      <c r="S146" s="1">
        <v>4.887614766846055</v>
      </c>
      <c r="T146" s="1">
        <v>-4.887614766846055</v>
      </c>
      <c r="U146" s="1">
        <v>-0.4208518590492619</v>
      </c>
      <c r="W146" s="1">
        <v>11.938061938061939</v>
      </c>
      <c r="X146" s="1">
        <v>0.0</v>
      </c>
    </row>
    <row r="147" ht="14.25" customHeight="1">
      <c r="A147" s="1" t="s">
        <v>1430</v>
      </c>
      <c r="B147" s="1" t="s">
        <v>65</v>
      </c>
      <c r="C147" s="1">
        <v>26.0</v>
      </c>
      <c r="D147" s="1">
        <v>2.0</v>
      </c>
      <c r="E147" s="1" t="s">
        <v>18</v>
      </c>
      <c r="F147" s="1">
        <f t="shared" si="1"/>
        <v>1</v>
      </c>
      <c r="G147" s="1" t="s">
        <v>19</v>
      </c>
      <c r="H147" s="1" t="s">
        <v>320</v>
      </c>
      <c r="I147" s="1" t="s">
        <v>18</v>
      </c>
      <c r="J147" s="1" t="s">
        <v>173</v>
      </c>
      <c r="K147" s="1" t="s">
        <v>625</v>
      </c>
      <c r="L147" s="1" t="s">
        <v>47</v>
      </c>
      <c r="N147" s="1">
        <v>0.0</v>
      </c>
      <c r="P147" s="1">
        <v>2.18</v>
      </c>
      <c r="R147" s="1">
        <v>121.0</v>
      </c>
      <c r="S147" s="1">
        <v>4.887614766846055</v>
      </c>
      <c r="T147" s="1">
        <v>-4.887614766846055</v>
      </c>
      <c r="U147" s="1">
        <v>-0.4208518590492619</v>
      </c>
      <c r="W147" s="1">
        <v>12.03796203796204</v>
      </c>
      <c r="X147" s="1">
        <v>0.0</v>
      </c>
    </row>
    <row r="148" ht="14.25" customHeight="1">
      <c r="A148" s="1" t="s">
        <v>1431</v>
      </c>
      <c r="B148" s="1" t="s">
        <v>96</v>
      </c>
      <c r="C148" s="1">
        <v>22.0</v>
      </c>
      <c r="D148" s="1">
        <v>2.0</v>
      </c>
      <c r="E148" s="1" t="s">
        <v>18</v>
      </c>
      <c r="F148" s="1">
        <f t="shared" si="1"/>
        <v>1</v>
      </c>
      <c r="G148" s="1" t="s">
        <v>19</v>
      </c>
      <c r="H148" s="1" t="s">
        <v>673</v>
      </c>
      <c r="I148" s="1" t="s">
        <v>18</v>
      </c>
      <c r="J148" s="1" t="s">
        <v>173</v>
      </c>
      <c r="K148" s="1" t="s">
        <v>623</v>
      </c>
      <c r="L148" s="1" t="s">
        <v>47</v>
      </c>
      <c r="N148" s="1">
        <v>0.0</v>
      </c>
      <c r="P148" s="1">
        <v>2.18</v>
      </c>
      <c r="R148" s="1">
        <v>122.0</v>
      </c>
      <c r="S148" s="1">
        <v>4.887614766846055</v>
      </c>
      <c r="T148" s="1">
        <v>-0.5276147668460549</v>
      </c>
      <c r="U148" s="1">
        <v>-0.04543067857868245</v>
      </c>
      <c r="W148" s="1">
        <v>12.137862137862138</v>
      </c>
      <c r="X148" s="1">
        <v>0.0</v>
      </c>
    </row>
    <row r="149" ht="14.25" customHeight="1">
      <c r="A149" s="1" t="s">
        <v>1432</v>
      </c>
      <c r="B149" s="1" t="s">
        <v>164</v>
      </c>
      <c r="C149" s="1">
        <v>30.0</v>
      </c>
      <c r="D149" s="1">
        <v>2.0</v>
      </c>
      <c r="E149" s="1" t="s">
        <v>18</v>
      </c>
      <c r="F149" s="1">
        <f t="shared" si="1"/>
        <v>1</v>
      </c>
      <c r="G149" s="1" t="s">
        <v>19</v>
      </c>
      <c r="H149" s="1" t="s">
        <v>41</v>
      </c>
      <c r="I149" s="1" t="s">
        <v>90</v>
      </c>
      <c r="J149" s="1" t="s">
        <v>91</v>
      </c>
      <c r="K149" s="1" t="s">
        <v>784</v>
      </c>
      <c r="L149" s="1" t="s">
        <v>47</v>
      </c>
      <c r="N149" s="1">
        <v>0.0</v>
      </c>
      <c r="P149" s="1">
        <v>2.18</v>
      </c>
      <c r="R149" s="1">
        <v>123.0</v>
      </c>
      <c r="S149" s="1">
        <v>4.887614766846055</v>
      </c>
      <c r="T149" s="1">
        <v>-4.887614766846055</v>
      </c>
      <c r="U149" s="1">
        <v>-0.4208518590492619</v>
      </c>
      <c r="W149" s="1">
        <v>12.237762237762238</v>
      </c>
      <c r="X149" s="1">
        <v>0.0</v>
      </c>
    </row>
    <row r="150" ht="14.25" customHeight="1">
      <c r="A150" s="1" t="s">
        <v>622</v>
      </c>
      <c r="B150" s="1" t="s">
        <v>96</v>
      </c>
      <c r="C150" s="1">
        <v>23.0</v>
      </c>
      <c r="D150" s="1">
        <v>2.0</v>
      </c>
      <c r="E150" s="1" t="s">
        <v>18</v>
      </c>
      <c r="F150" s="1">
        <f t="shared" si="1"/>
        <v>1</v>
      </c>
      <c r="G150" s="1" t="s">
        <v>19</v>
      </c>
      <c r="H150" s="1" t="s">
        <v>310</v>
      </c>
      <c r="I150" s="1" t="s">
        <v>156</v>
      </c>
      <c r="J150" s="1" t="s">
        <v>157</v>
      </c>
      <c r="K150" s="1" t="s">
        <v>451</v>
      </c>
      <c r="L150" s="1" t="s">
        <v>47</v>
      </c>
      <c r="N150" s="1">
        <v>0.0</v>
      </c>
      <c r="P150" s="1">
        <v>2.18</v>
      </c>
      <c r="R150" s="1">
        <v>124.0</v>
      </c>
      <c r="S150" s="1">
        <v>4.887614766846055</v>
      </c>
      <c r="T150" s="1">
        <v>-4.887614766846055</v>
      </c>
      <c r="U150" s="1">
        <v>-0.4208518590492619</v>
      </c>
      <c r="W150" s="1">
        <v>12.337662337662339</v>
      </c>
      <c r="X150" s="1">
        <v>0.0</v>
      </c>
    </row>
    <row r="151" ht="14.25" customHeight="1">
      <c r="A151" s="1" t="s">
        <v>1433</v>
      </c>
      <c r="B151" s="1" t="s">
        <v>14</v>
      </c>
      <c r="C151" s="1">
        <v>24.0</v>
      </c>
      <c r="D151" s="1">
        <v>1.0</v>
      </c>
      <c r="E151" s="1" t="s">
        <v>1351</v>
      </c>
      <c r="F151" s="1">
        <f t="shared" si="1"/>
        <v>1</v>
      </c>
      <c r="G151" s="1" t="s">
        <v>19</v>
      </c>
      <c r="H151" s="1" t="s">
        <v>1434</v>
      </c>
      <c r="I151" s="1" t="s">
        <v>28</v>
      </c>
      <c r="J151" s="1" t="s">
        <v>128</v>
      </c>
      <c r="K151" s="1" t="s">
        <v>272</v>
      </c>
      <c r="L151" s="1">
        <v>1.0</v>
      </c>
      <c r="N151" s="1">
        <v>1.09</v>
      </c>
      <c r="P151" s="1">
        <v>1.09</v>
      </c>
      <c r="R151" s="1">
        <v>125.0</v>
      </c>
      <c r="S151" s="1">
        <v>4.887614766846055</v>
      </c>
      <c r="T151" s="1">
        <v>-4.887614766846055</v>
      </c>
      <c r="U151" s="1">
        <v>-0.4208518590492619</v>
      </c>
      <c r="W151" s="1">
        <v>12.437562437562438</v>
      </c>
      <c r="X151" s="1">
        <v>0.0</v>
      </c>
    </row>
    <row r="152" ht="14.25" customHeight="1">
      <c r="A152" s="1" t="s">
        <v>1435</v>
      </c>
      <c r="B152" s="1" t="s">
        <v>40</v>
      </c>
      <c r="C152" s="1">
        <v>23.0</v>
      </c>
      <c r="D152" s="1">
        <v>1.0</v>
      </c>
      <c r="E152" s="1" t="s">
        <v>18</v>
      </c>
      <c r="F152" s="1">
        <f t="shared" si="1"/>
        <v>1</v>
      </c>
      <c r="G152" s="1" t="s">
        <v>19</v>
      </c>
      <c r="H152" s="1" t="s">
        <v>758</v>
      </c>
      <c r="I152" s="1" t="s">
        <v>1436</v>
      </c>
      <c r="J152" s="1" t="s">
        <v>1437</v>
      </c>
      <c r="K152" s="1" t="s">
        <v>1438</v>
      </c>
      <c r="L152" s="1" t="s">
        <v>56</v>
      </c>
      <c r="N152" s="1">
        <v>0.0</v>
      </c>
      <c r="P152" s="1">
        <v>1.09</v>
      </c>
      <c r="R152" s="1">
        <v>126.0</v>
      </c>
      <c r="S152" s="1">
        <v>4.887614766846055</v>
      </c>
      <c r="T152" s="1">
        <v>-4.887614766846055</v>
      </c>
      <c r="U152" s="1">
        <v>-0.4208518590492619</v>
      </c>
      <c r="W152" s="1">
        <v>12.537462537462538</v>
      </c>
      <c r="X152" s="1">
        <v>0.0</v>
      </c>
    </row>
    <row r="153" ht="14.25" customHeight="1">
      <c r="A153" s="1" t="s">
        <v>1439</v>
      </c>
      <c r="B153" s="1" t="s">
        <v>51</v>
      </c>
      <c r="C153" s="1">
        <v>28.0</v>
      </c>
      <c r="D153" s="1">
        <v>1.0</v>
      </c>
      <c r="E153" s="1" t="s">
        <v>18</v>
      </c>
      <c r="F153" s="1">
        <f t="shared" si="1"/>
        <v>1</v>
      </c>
      <c r="G153" s="1" t="s">
        <v>19</v>
      </c>
      <c r="H153" s="1" t="s">
        <v>310</v>
      </c>
      <c r="I153" s="1" t="s">
        <v>18</v>
      </c>
      <c r="J153" s="1" t="s">
        <v>173</v>
      </c>
      <c r="K153" s="1" t="s">
        <v>188</v>
      </c>
      <c r="L153" s="1" t="s">
        <v>56</v>
      </c>
      <c r="N153" s="1">
        <v>0.0</v>
      </c>
      <c r="P153" s="1">
        <v>1.09</v>
      </c>
      <c r="R153" s="1">
        <v>127.0</v>
      </c>
      <c r="S153" s="1">
        <v>4.887614766846055</v>
      </c>
      <c r="T153" s="1">
        <v>-4.887614766846055</v>
      </c>
      <c r="U153" s="1">
        <v>-0.4208518590492619</v>
      </c>
      <c r="W153" s="1">
        <v>12.637362637362639</v>
      </c>
      <c r="X153" s="1">
        <v>0.0</v>
      </c>
    </row>
    <row r="154" ht="14.25" customHeight="1">
      <c r="A154" s="1" t="s">
        <v>1440</v>
      </c>
      <c r="B154" s="1" t="s">
        <v>23</v>
      </c>
      <c r="C154" s="1">
        <v>31.0</v>
      </c>
      <c r="D154" s="1">
        <v>1.0</v>
      </c>
      <c r="E154" s="1" t="s">
        <v>18</v>
      </c>
      <c r="F154" s="1">
        <f t="shared" si="1"/>
        <v>1</v>
      </c>
      <c r="G154" s="1" t="s">
        <v>19</v>
      </c>
      <c r="H154" s="1" t="s">
        <v>411</v>
      </c>
      <c r="I154" s="1" t="s">
        <v>18</v>
      </c>
      <c r="J154" s="1" t="s">
        <v>633</v>
      </c>
      <c r="K154" s="1" t="s">
        <v>649</v>
      </c>
      <c r="L154" s="1" t="s">
        <v>56</v>
      </c>
      <c r="N154" s="1">
        <v>0.0</v>
      </c>
      <c r="P154" s="1">
        <v>1.09</v>
      </c>
      <c r="R154" s="1">
        <v>128.0</v>
      </c>
      <c r="S154" s="1">
        <v>4.887614766846055</v>
      </c>
      <c r="T154" s="1">
        <v>-4.887614766846055</v>
      </c>
      <c r="U154" s="1">
        <v>-0.4208518590492619</v>
      </c>
      <c r="W154" s="1">
        <v>12.737262737262737</v>
      </c>
      <c r="X154" s="1">
        <v>0.0</v>
      </c>
    </row>
    <row r="155" ht="14.25" customHeight="1">
      <c r="A155" s="1" t="s">
        <v>1441</v>
      </c>
      <c r="B155" s="1" t="s">
        <v>51</v>
      </c>
      <c r="C155" s="1">
        <v>32.0</v>
      </c>
      <c r="D155" s="1">
        <v>1.0</v>
      </c>
      <c r="E155" s="1" t="s">
        <v>18</v>
      </c>
      <c r="F155" s="1">
        <f t="shared" si="1"/>
        <v>1</v>
      </c>
      <c r="G155" s="1" t="s">
        <v>19</v>
      </c>
      <c r="H155" s="1" t="s">
        <v>558</v>
      </c>
      <c r="I155" s="1" t="s">
        <v>18</v>
      </c>
      <c r="J155" s="1" t="s">
        <v>173</v>
      </c>
      <c r="K155" s="1" t="s">
        <v>588</v>
      </c>
      <c r="L155" s="1" t="s">
        <v>47</v>
      </c>
      <c r="N155" s="1">
        <v>0.0</v>
      </c>
      <c r="P155" s="1">
        <v>1.09</v>
      </c>
      <c r="R155" s="1">
        <v>129.0</v>
      </c>
      <c r="S155" s="1">
        <v>4.887614766846055</v>
      </c>
      <c r="T155" s="1">
        <v>-4.887614766846055</v>
      </c>
      <c r="U155" s="1">
        <v>-0.4208518590492619</v>
      </c>
      <c r="W155" s="1">
        <v>12.837162837162838</v>
      </c>
      <c r="X155" s="1">
        <v>0.0</v>
      </c>
    </row>
    <row r="156" ht="14.25" customHeight="1">
      <c r="A156" s="1" t="s">
        <v>1442</v>
      </c>
      <c r="B156" s="1" t="s">
        <v>96</v>
      </c>
      <c r="C156" s="1">
        <v>23.0</v>
      </c>
      <c r="D156" s="1">
        <v>1.0</v>
      </c>
      <c r="E156" s="1" t="s">
        <v>18</v>
      </c>
      <c r="F156" s="1">
        <f t="shared" si="1"/>
        <v>1</v>
      </c>
      <c r="G156" s="1" t="s">
        <v>19</v>
      </c>
      <c r="H156" s="1" t="s">
        <v>931</v>
      </c>
      <c r="I156" s="1" t="s">
        <v>18</v>
      </c>
      <c r="J156" s="1" t="s">
        <v>173</v>
      </c>
      <c r="K156" s="1" t="s">
        <v>552</v>
      </c>
      <c r="L156" s="1" t="s">
        <v>47</v>
      </c>
      <c r="N156" s="1">
        <v>0.0</v>
      </c>
      <c r="P156" s="1">
        <v>1.09</v>
      </c>
      <c r="R156" s="1">
        <v>130.0</v>
      </c>
      <c r="S156" s="1">
        <v>4.887614766846055</v>
      </c>
      <c r="T156" s="1">
        <v>-4.887614766846055</v>
      </c>
      <c r="U156" s="1">
        <v>-0.4208518590492619</v>
      </c>
      <c r="W156" s="1">
        <v>12.937062937062938</v>
      </c>
      <c r="X156" s="1">
        <v>0.0</v>
      </c>
    </row>
    <row r="157" ht="14.25" customHeight="1">
      <c r="A157" s="1" t="s">
        <v>1443</v>
      </c>
      <c r="B157" s="1" t="s">
        <v>23</v>
      </c>
      <c r="C157" s="1">
        <v>22.0</v>
      </c>
      <c r="D157" s="1">
        <v>1.0</v>
      </c>
      <c r="E157" s="1" t="s">
        <v>18</v>
      </c>
      <c r="F157" s="1">
        <f t="shared" si="1"/>
        <v>1</v>
      </c>
      <c r="G157" s="1" t="s">
        <v>19</v>
      </c>
      <c r="H157" s="1" t="s">
        <v>558</v>
      </c>
      <c r="I157" s="1" t="s">
        <v>18</v>
      </c>
      <c r="J157" s="1" t="s">
        <v>1444</v>
      </c>
      <c r="K157" s="1" t="s">
        <v>1445</v>
      </c>
      <c r="L157" s="1" t="s">
        <v>47</v>
      </c>
      <c r="N157" s="1">
        <v>0.0</v>
      </c>
      <c r="P157" s="1">
        <v>1.09</v>
      </c>
      <c r="R157" s="1">
        <v>131.0</v>
      </c>
      <c r="S157" s="1">
        <v>4.887614766846055</v>
      </c>
      <c r="T157" s="1">
        <v>-4.887614766846055</v>
      </c>
      <c r="U157" s="1">
        <v>-0.4208518590492619</v>
      </c>
      <c r="W157" s="1">
        <v>13.036963036963037</v>
      </c>
      <c r="X157" s="1">
        <v>0.0</v>
      </c>
    </row>
    <row r="158" ht="14.25" customHeight="1">
      <c r="A158" s="1" t="s">
        <v>1446</v>
      </c>
      <c r="B158" s="1" t="s">
        <v>51</v>
      </c>
      <c r="C158" s="1">
        <v>28.0</v>
      </c>
      <c r="D158" s="1">
        <v>1.0</v>
      </c>
      <c r="E158" s="1" t="s">
        <v>1351</v>
      </c>
      <c r="F158" s="1">
        <f t="shared" si="1"/>
        <v>1</v>
      </c>
      <c r="G158" s="1" t="s">
        <v>19</v>
      </c>
      <c r="H158" s="1" t="s">
        <v>1434</v>
      </c>
      <c r="I158" s="1" t="s">
        <v>229</v>
      </c>
      <c r="J158" s="1" t="s">
        <v>230</v>
      </c>
      <c r="K158" s="1" t="s">
        <v>1447</v>
      </c>
      <c r="L158" s="1">
        <v>1.0</v>
      </c>
      <c r="N158" s="1">
        <v>1.09</v>
      </c>
      <c r="P158" s="1">
        <v>1.09</v>
      </c>
      <c r="R158" s="1">
        <v>132.0</v>
      </c>
      <c r="S158" s="1">
        <v>4.887614766846055</v>
      </c>
      <c r="T158" s="1">
        <v>-4.887614766846055</v>
      </c>
      <c r="U158" s="1">
        <v>-0.4208518590492619</v>
      </c>
      <c r="W158" s="1">
        <v>13.136863136863138</v>
      </c>
      <c r="X158" s="1">
        <v>0.0</v>
      </c>
    </row>
    <row r="159" ht="14.25" customHeight="1">
      <c r="A159" s="1" t="s">
        <v>1448</v>
      </c>
      <c r="B159" s="1" t="s">
        <v>23</v>
      </c>
      <c r="C159" s="1">
        <v>23.0</v>
      </c>
      <c r="D159" s="1">
        <v>1.0</v>
      </c>
      <c r="E159" s="1" t="s">
        <v>18</v>
      </c>
      <c r="F159" s="1">
        <f t="shared" si="1"/>
        <v>1</v>
      </c>
      <c r="G159" s="1" t="s">
        <v>19</v>
      </c>
      <c r="H159" s="1" t="s">
        <v>25</v>
      </c>
      <c r="I159" s="1" t="s">
        <v>15</v>
      </c>
      <c r="J159" s="1" t="s">
        <v>16</v>
      </c>
      <c r="K159" s="1" t="s">
        <v>147</v>
      </c>
      <c r="L159" s="1" t="s">
        <v>47</v>
      </c>
      <c r="N159" s="1">
        <v>0.0</v>
      </c>
      <c r="P159" s="1">
        <v>1.09</v>
      </c>
      <c r="R159" s="1">
        <v>133.0</v>
      </c>
      <c r="S159" s="1">
        <v>4.887614766846055</v>
      </c>
      <c r="T159" s="1">
        <v>-4.887614766846055</v>
      </c>
      <c r="U159" s="1">
        <v>-0.4208518590492619</v>
      </c>
      <c r="W159" s="1">
        <v>13.236763236763238</v>
      </c>
      <c r="X159" s="1">
        <v>0.0</v>
      </c>
    </row>
    <row r="160" ht="14.25" customHeight="1">
      <c r="A160" s="1" t="s">
        <v>1449</v>
      </c>
      <c r="B160" s="1" t="s">
        <v>133</v>
      </c>
      <c r="C160" s="1">
        <v>29.0</v>
      </c>
      <c r="D160" s="1">
        <v>1.0</v>
      </c>
      <c r="E160" s="1" t="s">
        <v>18</v>
      </c>
      <c r="F160" s="1">
        <f t="shared" si="1"/>
        <v>1</v>
      </c>
      <c r="G160" s="1" t="s">
        <v>19</v>
      </c>
      <c r="H160" s="1" t="s">
        <v>292</v>
      </c>
      <c r="I160" s="1" t="s">
        <v>18</v>
      </c>
      <c r="J160" s="1" t="s">
        <v>19</v>
      </c>
      <c r="K160" s="1" t="s">
        <v>567</v>
      </c>
      <c r="L160" s="1" t="s">
        <v>56</v>
      </c>
      <c r="N160" s="1">
        <v>0.0</v>
      </c>
      <c r="P160" s="1">
        <v>1.09</v>
      </c>
      <c r="R160" s="1">
        <v>134.0</v>
      </c>
      <c r="S160" s="1">
        <v>4.887614766846055</v>
      </c>
      <c r="T160" s="1">
        <v>-4.887614766846055</v>
      </c>
      <c r="U160" s="1">
        <v>-0.4208518590492619</v>
      </c>
      <c r="W160" s="1">
        <v>13.336663336663337</v>
      </c>
      <c r="X160" s="1">
        <v>0.0</v>
      </c>
    </row>
    <row r="161" ht="14.25" customHeight="1">
      <c r="A161" s="1" t="s">
        <v>1450</v>
      </c>
      <c r="B161" s="1" t="s">
        <v>33</v>
      </c>
      <c r="C161" s="1">
        <v>33.0</v>
      </c>
      <c r="D161" s="1">
        <v>1.0</v>
      </c>
      <c r="E161" s="1" t="s">
        <v>18</v>
      </c>
      <c r="F161" s="1">
        <f t="shared" si="1"/>
        <v>1</v>
      </c>
      <c r="G161" s="1" t="s">
        <v>19</v>
      </c>
      <c r="H161" s="1" t="s">
        <v>25</v>
      </c>
      <c r="I161" s="1" t="s">
        <v>66</v>
      </c>
      <c r="J161" s="1" t="s">
        <v>67</v>
      </c>
      <c r="K161" s="1" t="s">
        <v>152</v>
      </c>
      <c r="L161" s="1" t="s">
        <v>56</v>
      </c>
      <c r="N161" s="1">
        <v>0.0</v>
      </c>
      <c r="P161" s="1">
        <v>1.09</v>
      </c>
      <c r="R161" s="1">
        <v>135.0</v>
      </c>
      <c r="S161" s="1">
        <v>4.887614766846055</v>
      </c>
      <c r="T161" s="1">
        <v>-4.887614766846055</v>
      </c>
      <c r="U161" s="1">
        <v>-0.4208518590492619</v>
      </c>
      <c r="W161" s="1">
        <v>13.436563436563437</v>
      </c>
      <c r="X161" s="1">
        <v>0.0</v>
      </c>
    </row>
    <row r="162" ht="14.25" customHeight="1">
      <c r="A162" s="1" t="s">
        <v>1451</v>
      </c>
      <c r="B162" s="1" t="s">
        <v>40</v>
      </c>
      <c r="C162" s="1">
        <v>37.0</v>
      </c>
      <c r="D162" s="1">
        <v>1.0</v>
      </c>
      <c r="E162" s="1" t="s">
        <v>18</v>
      </c>
      <c r="F162" s="1">
        <f t="shared" si="1"/>
        <v>1</v>
      </c>
      <c r="G162" s="1" t="s">
        <v>19</v>
      </c>
      <c r="H162" s="1" t="s">
        <v>1084</v>
      </c>
      <c r="I162" s="1" t="s">
        <v>66</v>
      </c>
      <c r="J162" s="1" t="s">
        <v>67</v>
      </c>
      <c r="K162" s="1" t="s">
        <v>1452</v>
      </c>
      <c r="L162" s="1" t="s">
        <v>56</v>
      </c>
      <c r="N162" s="1">
        <v>0.0</v>
      </c>
      <c r="P162" s="1">
        <v>1.09</v>
      </c>
      <c r="R162" s="1">
        <v>136.0</v>
      </c>
      <c r="S162" s="1">
        <v>4.887614766846055</v>
      </c>
      <c r="T162" s="1">
        <v>-4.887614766846055</v>
      </c>
      <c r="U162" s="1">
        <v>-0.4208518590492619</v>
      </c>
      <c r="W162" s="1">
        <v>13.536463536463538</v>
      </c>
      <c r="X162" s="1">
        <v>0.0</v>
      </c>
    </row>
    <row r="163" ht="14.25" customHeight="1">
      <c r="A163" s="1" t="s">
        <v>1453</v>
      </c>
      <c r="B163" s="1" t="s">
        <v>23</v>
      </c>
      <c r="C163" s="1">
        <v>22.0</v>
      </c>
      <c r="D163" s="1">
        <v>1.0</v>
      </c>
      <c r="E163" s="1" t="s">
        <v>18</v>
      </c>
      <c r="F163" s="1">
        <f t="shared" si="1"/>
        <v>1</v>
      </c>
      <c r="G163" s="1" t="s">
        <v>19</v>
      </c>
      <c r="H163" s="1" t="s">
        <v>567</v>
      </c>
      <c r="I163" s="1" t="s">
        <v>18</v>
      </c>
      <c r="J163" s="1" t="s">
        <v>173</v>
      </c>
      <c r="K163" s="1" t="s">
        <v>625</v>
      </c>
      <c r="L163" s="1" t="s">
        <v>47</v>
      </c>
      <c r="N163" s="1">
        <v>0.0</v>
      </c>
      <c r="P163" s="1">
        <v>1.09</v>
      </c>
      <c r="R163" s="1">
        <v>137.0</v>
      </c>
      <c r="S163" s="1">
        <v>4.887614766846055</v>
      </c>
      <c r="T163" s="1">
        <v>-4.887614766846055</v>
      </c>
      <c r="U163" s="1">
        <v>-0.4208518590492619</v>
      </c>
      <c r="W163" s="1">
        <v>13.636363636363637</v>
      </c>
      <c r="X163" s="1">
        <v>0.0</v>
      </c>
    </row>
    <row r="164" ht="14.25" customHeight="1">
      <c r="A164" s="1" t="s">
        <v>1454</v>
      </c>
      <c r="B164" s="1" t="s">
        <v>65</v>
      </c>
      <c r="C164" s="1">
        <v>20.0</v>
      </c>
      <c r="D164" s="1">
        <v>1.0</v>
      </c>
      <c r="E164" s="1" t="s">
        <v>18</v>
      </c>
      <c r="F164" s="1">
        <f t="shared" si="1"/>
        <v>1</v>
      </c>
      <c r="G164" s="1" t="s">
        <v>19</v>
      </c>
      <c r="H164" s="1" t="s">
        <v>758</v>
      </c>
      <c r="I164" s="1" t="s">
        <v>59</v>
      </c>
      <c r="J164" s="1" t="s">
        <v>60</v>
      </c>
      <c r="K164" s="1" t="s">
        <v>1455</v>
      </c>
      <c r="L164" s="1" t="s">
        <v>47</v>
      </c>
      <c r="N164" s="1">
        <v>0.0</v>
      </c>
      <c r="P164" s="1">
        <v>1.09</v>
      </c>
      <c r="R164" s="1">
        <v>138.0</v>
      </c>
      <c r="S164" s="1">
        <v>4.887614766846055</v>
      </c>
      <c r="T164" s="1">
        <v>-4.887614766846055</v>
      </c>
      <c r="U164" s="1">
        <v>-0.4208518590492619</v>
      </c>
      <c r="W164" s="1">
        <v>13.736263736263737</v>
      </c>
      <c r="X164" s="1">
        <v>0.0</v>
      </c>
    </row>
    <row r="165" ht="14.25" customHeight="1">
      <c r="A165" s="1" t="s">
        <v>1456</v>
      </c>
      <c r="B165" s="1" t="s">
        <v>133</v>
      </c>
      <c r="C165" s="1">
        <v>22.0</v>
      </c>
      <c r="D165" s="1">
        <v>1.0</v>
      </c>
      <c r="E165" s="1" t="s">
        <v>18</v>
      </c>
      <c r="F165" s="1">
        <f t="shared" si="1"/>
        <v>1</v>
      </c>
      <c r="G165" s="1" t="s">
        <v>19</v>
      </c>
      <c r="H165" s="1" t="s">
        <v>41</v>
      </c>
      <c r="I165" s="1" t="s">
        <v>18</v>
      </c>
      <c r="J165" s="1" t="s">
        <v>633</v>
      </c>
      <c r="K165" s="1" t="s">
        <v>1457</v>
      </c>
      <c r="L165" s="1" t="s">
        <v>47</v>
      </c>
      <c r="N165" s="1">
        <v>0.0</v>
      </c>
      <c r="P165" s="1">
        <v>1.09</v>
      </c>
      <c r="R165" s="1">
        <v>139.0</v>
      </c>
      <c r="S165" s="1">
        <v>4.887614766846055</v>
      </c>
      <c r="T165" s="1">
        <v>-4.887614766846055</v>
      </c>
      <c r="U165" s="1">
        <v>-0.4208518590492619</v>
      </c>
      <c r="W165" s="1">
        <v>13.836163836163838</v>
      </c>
      <c r="X165" s="1">
        <v>0.0</v>
      </c>
    </row>
    <row r="166" ht="14.25" customHeight="1">
      <c r="A166" s="1" t="s">
        <v>1458</v>
      </c>
      <c r="B166" s="1" t="s">
        <v>14</v>
      </c>
      <c r="C166" s="1">
        <v>32.0</v>
      </c>
      <c r="D166" s="1">
        <v>1.0</v>
      </c>
      <c r="E166" s="1" t="s">
        <v>18</v>
      </c>
      <c r="F166" s="1">
        <f t="shared" si="1"/>
        <v>1</v>
      </c>
      <c r="G166" s="1" t="s">
        <v>19</v>
      </c>
      <c r="H166" s="1" t="s">
        <v>558</v>
      </c>
      <c r="I166" s="1" t="s">
        <v>18</v>
      </c>
      <c r="J166" s="1" t="s">
        <v>173</v>
      </c>
      <c r="K166" s="1" t="s">
        <v>625</v>
      </c>
      <c r="L166" s="1" t="s">
        <v>56</v>
      </c>
      <c r="N166" s="1">
        <v>0.0</v>
      </c>
      <c r="P166" s="1">
        <v>1.09</v>
      </c>
      <c r="R166" s="1">
        <v>140.0</v>
      </c>
      <c r="S166" s="1">
        <v>4.887614766846055</v>
      </c>
      <c r="T166" s="1">
        <v>-4.887614766846055</v>
      </c>
      <c r="U166" s="1">
        <v>-0.4208518590492619</v>
      </c>
      <c r="W166" s="1">
        <v>13.936063936063936</v>
      </c>
      <c r="X166" s="1">
        <v>0.0</v>
      </c>
    </row>
    <row r="167" ht="14.25" customHeight="1">
      <c r="A167" s="1" t="s">
        <v>1459</v>
      </c>
      <c r="B167" s="1" t="s">
        <v>164</v>
      </c>
      <c r="C167" s="1">
        <v>33.0</v>
      </c>
      <c r="D167" s="1">
        <v>1.0</v>
      </c>
      <c r="E167" s="1" t="s">
        <v>1351</v>
      </c>
      <c r="F167" s="1">
        <f t="shared" si="1"/>
        <v>1</v>
      </c>
      <c r="G167" s="1" t="s">
        <v>19</v>
      </c>
      <c r="H167" s="1" t="s">
        <v>1352</v>
      </c>
      <c r="I167" s="1" t="s">
        <v>1351</v>
      </c>
      <c r="J167" s="1" t="s">
        <v>19</v>
      </c>
      <c r="K167" s="1" t="s">
        <v>1460</v>
      </c>
      <c r="L167" s="1" t="s">
        <v>56</v>
      </c>
      <c r="N167" s="1">
        <v>0.0</v>
      </c>
      <c r="P167" s="1">
        <v>1.09</v>
      </c>
      <c r="R167" s="1">
        <v>141.0</v>
      </c>
      <c r="S167" s="1">
        <v>4.887614766846055</v>
      </c>
      <c r="T167" s="1">
        <v>-4.887614766846055</v>
      </c>
      <c r="U167" s="1">
        <v>-0.4208518590492619</v>
      </c>
      <c r="W167" s="1">
        <v>14.035964035964037</v>
      </c>
      <c r="X167" s="1">
        <v>0.0</v>
      </c>
    </row>
    <row r="168" ht="14.25" customHeight="1">
      <c r="A168" s="1" t="s">
        <v>1461</v>
      </c>
      <c r="B168" s="1" t="s">
        <v>23</v>
      </c>
      <c r="C168" s="1">
        <v>22.0</v>
      </c>
      <c r="D168" s="1">
        <v>1.0</v>
      </c>
      <c r="E168" s="1" t="s">
        <v>18</v>
      </c>
      <c r="F168" s="1">
        <f t="shared" si="1"/>
        <v>1</v>
      </c>
      <c r="G168" s="1" t="s">
        <v>19</v>
      </c>
      <c r="H168" s="1" t="s">
        <v>310</v>
      </c>
      <c r="I168" s="1" t="s">
        <v>209</v>
      </c>
      <c r="J168" s="1" t="s">
        <v>210</v>
      </c>
      <c r="K168" s="1" t="s">
        <v>1462</v>
      </c>
      <c r="L168" s="1" t="s">
        <v>47</v>
      </c>
      <c r="N168" s="1">
        <v>0.0</v>
      </c>
      <c r="P168" s="1">
        <v>1.09</v>
      </c>
      <c r="R168" s="1">
        <v>142.0</v>
      </c>
      <c r="S168" s="1">
        <v>4.887614766846055</v>
      </c>
      <c r="T168" s="1">
        <v>-4.887614766846055</v>
      </c>
      <c r="U168" s="1">
        <v>-0.4208518590492619</v>
      </c>
      <c r="W168" s="1">
        <v>14.135864135864137</v>
      </c>
      <c r="X168" s="1">
        <v>0.0</v>
      </c>
    </row>
    <row r="169" ht="14.25" customHeight="1">
      <c r="A169" s="1" t="s">
        <v>1463</v>
      </c>
      <c r="B169" s="1" t="s">
        <v>36</v>
      </c>
      <c r="C169" s="1">
        <v>21.0</v>
      </c>
      <c r="D169" s="1">
        <v>1.0</v>
      </c>
      <c r="E169" s="1" t="s">
        <v>18</v>
      </c>
      <c r="F169" s="1">
        <f t="shared" si="1"/>
        <v>1</v>
      </c>
      <c r="G169" s="1" t="s">
        <v>19</v>
      </c>
      <c r="H169" s="1" t="s">
        <v>673</v>
      </c>
      <c r="I169" s="1" t="s">
        <v>90</v>
      </c>
      <c r="J169" s="1" t="s">
        <v>258</v>
      </c>
      <c r="K169" s="1" t="s">
        <v>259</v>
      </c>
      <c r="L169" s="1" t="s">
        <v>47</v>
      </c>
      <c r="N169" s="1">
        <v>0.0</v>
      </c>
      <c r="P169" s="1">
        <v>1.09</v>
      </c>
      <c r="R169" s="1">
        <v>143.0</v>
      </c>
      <c r="S169" s="1">
        <v>4.887614766846055</v>
      </c>
      <c r="T169" s="1">
        <v>-4.887614766846055</v>
      </c>
      <c r="U169" s="1">
        <v>-0.4208518590492619</v>
      </c>
      <c r="W169" s="1">
        <v>14.235764235764236</v>
      </c>
      <c r="X169" s="1">
        <v>0.0</v>
      </c>
    </row>
    <row r="170" ht="14.25" customHeight="1">
      <c r="A170" s="1" t="s">
        <v>1464</v>
      </c>
      <c r="B170" s="1" t="s">
        <v>23</v>
      </c>
      <c r="C170" s="1">
        <v>22.0</v>
      </c>
      <c r="D170" s="1">
        <v>1.0</v>
      </c>
      <c r="E170" s="1" t="s">
        <v>18</v>
      </c>
      <c r="F170" s="1">
        <f t="shared" si="1"/>
        <v>1</v>
      </c>
      <c r="G170" s="1" t="s">
        <v>19</v>
      </c>
      <c r="H170" s="1" t="s">
        <v>1084</v>
      </c>
      <c r="I170" s="1" t="s">
        <v>28</v>
      </c>
      <c r="J170" s="1" t="s">
        <v>29</v>
      </c>
      <c r="K170" s="1" t="s">
        <v>186</v>
      </c>
      <c r="L170" s="1" t="s">
        <v>256</v>
      </c>
      <c r="N170" s="1">
        <v>0.0</v>
      </c>
      <c r="P170" s="1">
        <v>1.09</v>
      </c>
      <c r="R170" s="1">
        <v>144.0</v>
      </c>
      <c r="S170" s="1">
        <v>4.887614766846055</v>
      </c>
      <c r="T170" s="1">
        <v>-4.887614766846055</v>
      </c>
      <c r="U170" s="1">
        <v>-0.4208518590492619</v>
      </c>
      <c r="W170" s="1">
        <v>14.335664335664337</v>
      </c>
      <c r="X170" s="1">
        <v>0.0</v>
      </c>
    </row>
    <row r="171" ht="14.25" customHeight="1">
      <c r="A171" s="1" t="s">
        <v>1465</v>
      </c>
      <c r="B171" s="1" t="s">
        <v>51</v>
      </c>
      <c r="C171" s="1">
        <v>33.0</v>
      </c>
      <c r="D171" s="1">
        <v>1.0</v>
      </c>
      <c r="E171" s="1" t="s">
        <v>18</v>
      </c>
      <c r="F171" s="1">
        <f t="shared" si="1"/>
        <v>1</v>
      </c>
      <c r="G171" s="1" t="s">
        <v>19</v>
      </c>
      <c r="H171" s="1" t="s">
        <v>558</v>
      </c>
      <c r="I171" s="1" t="s">
        <v>90</v>
      </c>
      <c r="J171" s="1" t="s">
        <v>91</v>
      </c>
      <c r="K171" s="1" t="s">
        <v>627</v>
      </c>
      <c r="L171" s="1" t="s">
        <v>56</v>
      </c>
      <c r="N171" s="1">
        <v>0.0</v>
      </c>
      <c r="P171" s="1">
        <v>1.09</v>
      </c>
      <c r="R171" s="1">
        <v>145.0</v>
      </c>
      <c r="S171" s="1">
        <v>4.887614766846055</v>
      </c>
      <c r="T171" s="1">
        <v>-4.887614766846055</v>
      </c>
      <c r="U171" s="1">
        <v>-0.4208518590492619</v>
      </c>
      <c r="W171" s="1">
        <v>14.435564435564435</v>
      </c>
      <c r="X171" s="1">
        <v>0.0</v>
      </c>
    </row>
    <row r="172" ht="14.25" customHeight="1">
      <c r="A172" s="1" t="s">
        <v>1466</v>
      </c>
      <c r="B172" s="1" t="s">
        <v>51</v>
      </c>
      <c r="C172" s="1">
        <v>28.0</v>
      </c>
      <c r="D172" s="1">
        <v>1.0</v>
      </c>
      <c r="E172" s="1" t="s">
        <v>18</v>
      </c>
      <c r="F172" s="1">
        <f t="shared" si="1"/>
        <v>1</v>
      </c>
      <c r="G172" s="1" t="s">
        <v>19</v>
      </c>
      <c r="H172" s="1" t="s">
        <v>41</v>
      </c>
      <c r="I172" s="1" t="s">
        <v>28</v>
      </c>
      <c r="J172" s="1" t="s">
        <v>128</v>
      </c>
      <c r="K172" s="1" t="s">
        <v>1060</v>
      </c>
      <c r="L172" s="1" t="s">
        <v>47</v>
      </c>
      <c r="N172" s="1">
        <v>0.0</v>
      </c>
      <c r="P172" s="1">
        <v>1.09</v>
      </c>
      <c r="R172" s="1">
        <v>146.0</v>
      </c>
      <c r="S172" s="1">
        <v>4.887614766846055</v>
      </c>
      <c r="T172" s="1">
        <v>-4.887614766846055</v>
      </c>
      <c r="U172" s="1">
        <v>-0.4208518590492619</v>
      </c>
      <c r="W172" s="1">
        <v>14.535464535464536</v>
      </c>
      <c r="X172" s="1">
        <v>0.0</v>
      </c>
    </row>
    <row r="173" ht="14.25" customHeight="1">
      <c r="A173" s="1" t="s">
        <v>1467</v>
      </c>
      <c r="B173" s="1" t="s">
        <v>14</v>
      </c>
      <c r="C173" s="1">
        <v>31.0</v>
      </c>
      <c r="D173" s="1">
        <v>1.0</v>
      </c>
      <c r="E173" s="1" t="s">
        <v>18</v>
      </c>
      <c r="F173" s="1">
        <f t="shared" si="1"/>
        <v>1</v>
      </c>
      <c r="G173" s="1" t="s">
        <v>19</v>
      </c>
      <c r="H173" s="1" t="s">
        <v>310</v>
      </c>
      <c r="I173" s="1" t="s">
        <v>28</v>
      </c>
      <c r="J173" s="1" t="s">
        <v>29</v>
      </c>
      <c r="K173" s="1" t="s">
        <v>1042</v>
      </c>
      <c r="L173" s="1">
        <v>2.0</v>
      </c>
      <c r="N173" s="1">
        <v>2.18</v>
      </c>
      <c r="P173" s="1">
        <v>1.09</v>
      </c>
      <c r="R173" s="1">
        <v>147.0</v>
      </c>
      <c r="S173" s="1">
        <v>4.887614766846055</v>
      </c>
      <c r="T173" s="1">
        <v>-4.887614766846055</v>
      </c>
      <c r="U173" s="1">
        <v>-0.4208518590492619</v>
      </c>
      <c r="W173" s="1">
        <v>14.635364635364636</v>
      </c>
      <c r="X173" s="1">
        <v>0.0</v>
      </c>
    </row>
    <row r="174" ht="14.25" customHeight="1">
      <c r="A174" s="1" t="s">
        <v>1468</v>
      </c>
      <c r="B174" s="1" t="s">
        <v>33</v>
      </c>
      <c r="C174" s="1">
        <v>22.0</v>
      </c>
      <c r="D174" s="1">
        <v>0.8</v>
      </c>
      <c r="E174" s="1" t="s">
        <v>18</v>
      </c>
      <c r="F174" s="1">
        <f t="shared" si="1"/>
        <v>1</v>
      </c>
      <c r="G174" s="1" t="s">
        <v>19</v>
      </c>
      <c r="H174" s="1" t="s">
        <v>673</v>
      </c>
      <c r="I174" s="1" t="s">
        <v>18</v>
      </c>
      <c r="J174" s="1" t="s">
        <v>633</v>
      </c>
      <c r="K174" s="1" t="s">
        <v>1469</v>
      </c>
      <c r="L174" s="1">
        <v>1.0</v>
      </c>
      <c r="N174" s="1">
        <v>1.09</v>
      </c>
      <c r="P174" s="1">
        <v>0.8720000000000001</v>
      </c>
      <c r="R174" s="1">
        <v>148.0</v>
      </c>
      <c r="S174" s="1">
        <v>4.887614766846055</v>
      </c>
      <c r="T174" s="1">
        <v>-4.887614766846055</v>
      </c>
      <c r="U174" s="1">
        <v>-0.4208518590492619</v>
      </c>
      <c r="W174" s="1">
        <v>14.735264735264735</v>
      </c>
      <c r="X174" s="1">
        <v>0.0</v>
      </c>
    </row>
    <row r="175" ht="14.25" customHeight="1">
      <c r="A175" s="1" t="s">
        <v>1470</v>
      </c>
      <c r="B175" s="1" t="s">
        <v>36</v>
      </c>
      <c r="C175" s="1">
        <v>22.0</v>
      </c>
      <c r="D175" s="1">
        <v>1.0</v>
      </c>
      <c r="E175" s="1" t="s">
        <v>18</v>
      </c>
      <c r="F175" s="1">
        <f t="shared" si="1"/>
        <v>1</v>
      </c>
      <c r="G175" s="1" t="s">
        <v>19</v>
      </c>
      <c r="H175" s="1" t="s">
        <v>20</v>
      </c>
      <c r="I175" s="1" t="s">
        <v>18</v>
      </c>
      <c r="J175" s="1" t="s">
        <v>173</v>
      </c>
      <c r="K175" s="1" t="s">
        <v>648</v>
      </c>
      <c r="L175" s="1" t="s">
        <v>56</v>
      </c>
      <c r="N175" s="1">
        <v>0.0</v>
      </c>
      <c r="P175" s="1">
        <v>1.09</v>
      </c>
      <c r="R175" s="1">
        <v>149.0</v>
      </c>
      <c r="S175" s="1">
        <v>4.887614766846055</v>
      </c>
      <c r="T175" s="1">
        <v>-4.887614766846055</v>
      </c>
      <c r="U175" s="1">
        <v>-0.4208518590492619</v>
      </c>
      <c r="W175" s="1">
        <v>14.835164835164836</v>
      </c>
      <c r="X175" s="1">
        <v>0.0</v>
      </c>
    </row>
    <row r="176" ht="14.25" customHeight="1">
      <c r="A176" s="1" t="s">
        <v>1471</v>
      </c>
      <c r="B176" s="1" t="s">
        <v>14</v>
      </c>
      <c r="C176" s="1">
        <v>23.0</v>
      </c>
      <c r="D176" s="1">
        <v>1.0</v>
      </c>
      <c r="E176" s="1" t="s">
        <v>18</v>
      </c>
      <c r="F176" s="1">
        <f t="shared" si="1"/>
        <v>1</v>
      </c>
      <c r="G176" s="1" t="s">
        <v>19</v>
      </c>
      <c r="H176" s="1" t="s">
        <v>931</v>
      </c>
      <c r="I176" s="1" t="s">
        <v>18</v>
      </c>
      <c r="J176" s="1" t="s">
        <v>633</v>
      </c>
      <c r="K176" s="1" t="s">
        <v>1472</v>
      </c>
      <c r="L176" s="1" t="s">
        <v>47</v>
      </c>
      <c r="N176" s="1">
        <v>0.0</v>
      </c>
      <c r="P176" s="1">
        <v>1.09</v>
      </c>
      <c r="R176" s="1">
        <v>150.0</v>
      </c>
      <c r="S176" s="1">
        <v>4.887614766846055</v>
      </c>
      <c r="T176" s="1">
        <v>-3.7976147668460554</v>
      </c>
      <c r="U176" s="1">
        <v>-0.3269965639316171</v>
      </c>
      <c r="W176" s="1">
        <v>14.935064935064936</v>
      </c>
      <c r="X176" s="1">
        <v>0.0</v>
      </c>
    </row>
    <row r="177" ht="14.25" customHeight="1">
      <c r="A177" s="1" t="s">
        <v>1473</v>
      </c>
      <c r="B177" s="1" t="s">
        <v>40</v>
      </c>
      <c r="C177" s="1">
        <v>33.0</v>
      </c>
      <c r="D177" s="1">
        <v>1.0</v>
      </c>
      <c r="E177" s="1" t="s">
        <v>1351</v>
      </c>
      <c r="F177" s="1">
        <f t="shared" si="1"/>
        <v>1</v>
      </c>
      <c r="G177" s="1" t="s">
        <v>19</v>
      </c>
      <c r="H177" s="1" t="s">
        <v>1352</v>
      </c>
      <c r="I177" s="1" t="s">
        <v>245</v>
      </c>
      <c r="J177" s="1" t="s">
        <v>246</v>
      </c>
      <c r="K177" s="1" t="s">
        <v>1474</v>
      </c>
      <c r="L177" s="1" t="s">
        <v>56</v>
      </c>
      <c r="N177" s="1">
        <v>0.0</v>
      </c>
      <c r="P177" s="1">
        <v>1.09</v>
      </c>
      <c r="R177" s="1">
        <v>151.0</v>
      </c>
      <c r="S177" s="1">
        <v>4.887614766846055</v>
      </c>
      <c r="T177" s="1">
        <v>-4.887614766846055</v>
      </c>
      <c r="U177" s="1">
        <v>-0.4208518590492619</v>
      </c>
      <c r="W177" s="1">
        <v>15.034965034965035</v>
      </c>
      <c r="X177" s="1">
        <v>0.0</v>
      </c>
    </row>
    <row r="178" ht="14.25" customHeight="1">
      <c r="A178" s="1" t="s">
        <v>1475</v>
      </c>
      <c r="B178" s="1" t="s">
        <v>96</v>
      </c>
      <c r="C178" s="1">
        <v>30.0</v>
      </c>
      <c r="D178" s="1">
        <v>1.0</v>
      </c>
      <c r="E178" s="1" t="s">
        <v>1351</v>
      </c>
      <c r="F178" s="1">
        <f t="shared" si="1"/>
        <v>1</v>
      </c>
      <c r="G178" s="1" t="s">
        <v>19</v>
      </c>
      <c r="H178" s="1" t="s">
        <v>1352</v>
      </c>
      <c r="I178" s="1" t="s">
        <v>1476</v>
      </c>
      <c r="J178" s="1" t="s">
        <v>1477</v>
      </c>
      <c r="K178" s="1" t="s">
        <v>1478</v>
      </c>
      <c r="L178" s="1" t="s">
        <v>56</v>
      </c>
      <c r="N178" s="1">
        <v>0.0</v>
      </c>
      <c r="P178" s="1">
        <v>1.09</v>
      </c>
      <c r="R178" s="1">
        <v>152.0</v>
      </c>
      <c r="S178" s="1">
        <v>4.887614766846055</v>
      </c>
      <c r="T178" s="1">
        <v>-4.887614766846055</v>
      </c>
      <c r="U178" s="1">
        <v>-0.4208518590492619</v>
      </c>
      <c r="W178" s="1">
        <v>15.134865134865136</v>
      </c>
      <c r="X178" s="1">
        <v>0.0</v>
      </c>
    </row>
    <row r="179" ht="14.25" customHeight="1">
      <c r="A179" s="1" t="s">
        <v>1479</v>
      </c>
      <c r="B179" s="1" t="s">
        <v>164</v>
      </c>
      <c r="C179" s="1">
        <v>27.0</v>
      </c>
      <c r="D179" s="1">
        <v>1.0</v>
      </c>
      <c r="E179" s="1" t="s">
        <v>18</v>
      </c>
      <c r="F179" s="1">
        <f t="shared" si="1"/>
        <v>1</v>
      </c>
      <c r="G179" s="1" t="s">
        <v>19</v>
      </c>
      <c r="H179" s="1" t="s">
        <v>37</v>
      </c>
      <c r="I179" s="1" t="s">
        <v>76</v>
      </c>
      <c r="J179" s="1" t="s">
        <v>77</v>
      </c>
      <c r="K179" s="1" t="s">
        <v>467</v>
      </c>
      <c r="L179" s="1" t="s">
        <v>47</v>
      </c>
      <c r="N179" s="1">
        <v>0.0</v>
      </c>
      <c r="P179" s="1">
        <v>1.09</v>
      </c>
      <c r="R179" s="1">
        <v>153.0</v>
      </c>
      <c r="S179" s="1">
        <v>4.887614766846055</v>
      </c>
      <c r="T179" s="1">
        <v>-4.887614766846055</v>
      </c>
      <c r="U179" s="1">
        <v>-0.4208518590492619</v>
      </c>
      <c r="W179" s="1">
        <v>15.234765234765236</v>
      </c>
      <c r="X179" s="1">
        <v>0.0</v>
      </c>
    </row>
    <row r="180" ht="14.25" customHeight="1">
      <c r="A180" s="1" t="s">
        <v>1480</v>
      </c>
      <c r="B180" s="1" t="s">
        <v>133</v>
      </c>
      <c r="C180" s="1">
        <v>29.0</v>
      </c>
      <c r="D180" s="1">
        <v>1.0</v>
      </c>
      <c r="E180" s="1" t="s">
        <v>18</v>
      </c>
      <c r="F180" s="1">
        <f t="shared" si="1"/>
        <v>1</v>
      </c>
      <c r="G180" s="1" t="s">
        <v>19</v>
      </c>
      <c r="H180" s="1" t="s">
        <v>41</v>
      </c>
      <c r="I180" s="1" t="s">
        <v>18</v>
      </c>
      <c r="J180" s="1" t="s">
        <v>173</v>
      </c>
      <c r="K180" s="1" t="s">
        <v>188</v>
      </c>
      <c r="L180" s="1" t="s">
        <v>56</v>
      </c>
      <c r="N180" s="1">
        <v>0.0</v>
      </c>
      <c r="P180" s="1">
        <v>1.09</v>
      </c>
      <c r="R180" s="1">
        <v>154.0</v>
      </c>
      <c r="S180" s="1">
        <v>4.887614766846055</v>
      </c>
      <c r="T180" s="1">
        <v>-4.887614766846055</v>
      </c>
      <c r="U180" s="1">
        <v>-0.4208518590492619</v>
      </c>
      <c r="W180" s="1">
        <v>15.334665334665335</v>
      </c>
      <c r="X180" s="1">
        <v>0.0</v>
      </c>
    </row>
    <row r="181" ht="14.25" customHeight="1">
      <c r="A181" s="1" t="s">
        <v>1481</v>
      </c>
      <c r="B181" s="1" t="s">
        <v>164</v>
      </c>
      <c r="C181" s="1">
        <v>23.0</v>
      </c>
      <c r="D181" s="1">
        <v>0.5</v>
      </c>
      <c r="E181" s="1" t="s">
        <v>1351</v>
      </c>
      <c r="F181" s="1">
        <f t="shared" si="1"/>
        <v>1</v>
      </c>
      <c r="G181" s="1" t="s">
        <v>19</v>
      </c>
      <c r="H181" s="1" t="s">
        <v>1352</v>
      </c>
      <c r="I181" s="1" t="s">
        <v>1351</v>
      </c>
      <c r="J181" s="1" t="s">
        <v>19</v>
      </c>
      <c r="K181" s="1" t="s">
        <v>1482</v>
      </c>
      <c r="L181" s="1">
        <v>1.0</v>
      </c>
      <c r="N181" s="1">
        <v>1.09</v>
      </c>
      <c r="P181" s="1">
        <v>0.545</v>
      </c>
      <c r="R181" s="1">
        <v>155.0</v>
      </c>
      <c r="S181" s="1">
        <v>4.887614766846055</v>
      </c>
      <c r="T181" s="1">
        <v>-4.887614766846055</v>
      </c>
      <c r="U181" s="1">
        <v>-0.4208518590492619</v>
      </c>
      <c r="W181" s="1">
        <v>15.434565434565435</v>
      </c>
      <c r="X181" s="1">
        <v>0.0</v>
      </c>
    </row>
    <row r="182" ht="14.25" customHeight="1">
      <c r="A182" s="1" t="s">
        <v>1083</v>
      </c>
      <c r="B182" s="1" t="s">
        <v>14</v>
      </c>
      <c r="C182" s="1">
        <v>21.0</v>
      </c>
      <c r="D182" s="1">
        <v>150.0</v>
      </c>
      <c r="E182" s="1" t="s">
        <v>44</v>
      </c>
      <c r="F182" s="1">
        <f t="shared" ref="F182:F334" si="2">IF(G182="Bundesliga",2,0)</f>
        <v>2</v>
      </c>
      <c r="G182" s="1" t="s">
        <v>45</v>
      </c>
      <c r="H182" s="1" t="s">
        <v>670</v>
      </c>
      <c r="I182" s="1" t="s">
        <v>18</v>
      </c>
      <c r="J182" s="1" t="s">
        <v>19</v>
      </c>
      <c r="K182" s="1" t="s">
        <v>1084</v>
      </c>
      <c r="L182" s="1">
        <v>60.0</v>
      </c>
      <c r="N182" s="1">
        <v>65.4</v>
      </c>
      <c r="P182" s="1">
        <v>163.5</v>
      </c>
      <c r="R182" s="1">
        <v>156.0</v>
      </c>
      <c r="S182" s="1">
        <v>4.887614766846055</v>
      </c>
      <c r="T182" s="1">
        <v>-4.887614766846055</v>
      </c>
      <c r="U182" s="1">
        <v>-0.4208518590492619</v>
      </c>
      <c r="W182" s="1">
        <v>15.534465534465536</v>
      </c>
      <c r="X182" s="1">
        <v>0.0</v>
      </c>
    </row>
    <row r="183" ht="14.25" customHeight="1">
      <c r="A183" s="1" t="s">
        <v>1085</v>
      </c>
      <c r="B183" s="1" t="s">
        <v>14</v>
      </c>
      <c r="C183" s="1">
        <v>33.0</v>
      </c>
      <c r="D183" s="1">
        <v>45.0</v>
      </c>
      <c r="E183" s="1" t="s">
        <v>44</v>
      </c>
      <c r="F183" s="1">
        <f t="shared" si="2"/>
        <v>2</v>
      </c>
      <c r="G183" s="1" t="s">
        <v>45</v>
      </c>
      <c r="H183" s="1" t="s">
        <v>275</v>
      </c>
      <c r="I183" s="1" t="s">
        <v>90</v>
      </c>
      <c r="J183" s="1" t="s">
        <v>91</v>
      </c>
      <c r="K183" s="1" t="s">
        <v>285</v>
      </c>
      <c r="L183" s="1">
        <v>45.0</v>
      </c>
      <c r="N183" s="1">
        <v>49.050000000000004</v>
      </c>
      <c r="P183" s="1">
        <v>49.050000000000004</v>
      </c>
      <c r="R183" s="1">
        <v>157.0</v>
      </c>
      <c r="S183" s="1">
        <v>4.887614766846055</v>
      </c>
      <c r="T183" s="1">
        <v>-3.7976147668460554</v>
      </c>
      <c r="U183" s="1">
        <v>-0.3269965639316171</v>
      </c>
      <c r="W183" s="1">
        <v>15.634365634365635</v>
      </c>
      <c r="X183" s="1">
        <v>0.0</v>
      </c>
    </row>
    <row r="184" ht="14.25" customHeight="1">
      <c r="A184" s="1" t="s">
        <v>1086</v>
      </c>
      <c r="B184" s="1" t="s">
        <v>96</v>
      </c>
      <c r="C184" s="1">
        <v>20.0</v>
      </c>
      <c r="D184" s="1">
        <v>35.0</v>
      </c>
      <c r="E184" s="1" t="s">
        <v>722</v>
      </c>
      <c r="F184" s="1">
        <f t="shared" si="2"/>
        <v>2</v>
      </c>
      <c r="G184" s="1" t="s">
        <v>45</v>
      </c>
      <c r="H184" s="1" t="s">
        <v>964</v>
      </c>
      <c r="I184" s="1" t="s">
        <v>44</v>
      </c>
      <c r="J184" s="1" t="s">
        <v>45</v>
      </c>
      <c r="K184" s="1" t="s">
        <v>670</v>
      </c>
      <c r="L184" s="1">
        <v>30.0</v>
      </c>
      <c r="N184" s="1">
        <v>32.7</v>
      </c>
      <c r="P184" s="1">
        <v>38.150000000000006</v>
      </c>
      <c r="R184" s="1">
        <v>158.0</v>
      </c>
      <c r="S184" s="1">
        <v>4.887614766846055</v>
      </c>
      <c r="T184" s="1">
        <v>-4.887614766846055</v>
      </c>
      <c r="U184" s="1">
        <v>-0.4208518590492619</v>
      </c>
      <c r="W184" s="1">
        <v>15.734265734265735</v>
      </c>
      <c r="X184" s="1">
        <v>0.0</v>
      </c>
    </row>
    <row r="185" ht="14.25" customHeight="1">
      <c r="A185" s="1" t="s">
        <v>1087</v>
      </c>
      <c r="B185" s="1" t="s">
        <v>51</v>
      </c>
      <c r="C185" s="1">
        <v>26.0</v>
      </c>
      <c r="D185" s="1">
        <v>35.0</v>
      </c>
      <c r="E185" s="1" t="s">
        <v>44</v>
      </c>
      <c r="F185" s="1">
        <f t="shared" si="2"/>
        <v>2</v>
      </c>
      <c r="G185" s="1" t="s">
        <v>45</v>
      </c>
      <c r="H185" s="1" t="s">
        <v>275</v>
      </c>
      <c r="I185" s="1" t="s">
        <v>44</v>
      </c>
      <c r="J185" s="1" t="s">
        <v>45</v>
      </c>
      <c r="K185" s="1" t="s">
        <v>670</v>
      </c>
      <c r="L185" s="1" t="s">
        <v>56</v>
      </c>
      <c r="N185" s="1">
        <v>0.0</v>
      </c>
      <c r="P185" s="1">
        <v>38.150000000000006</v>
      </c>
      <c r="R185" s="1">
        <v>159.0</v>
      </c>
      <c r="S185" s="1">
        <v>4.887614766846055</v>
      </c>
      <c r="T185" s="1">
        <v>-4.887614766846055</v>
      </c>
      <c r="U185" s="1">
        <v>-0.4208518590492619</v>
      </c>
      <c r="W185" s="1">
        <v>15.834165834165836</v>
      </c>
      <c r="X185" s="1">
        <v>0.0</v>
      </c>
    </row>
    <row r="186" ht="14.25" customHeight="1">
      <c r="A186" s="1" t="s">
        <v>1088</v>
      </c>
      <c r="B186" s="1" t="s">
        <v>51</v>
      </c>
      <c r="C186" s="1">
        <v>22.0</v>
      </c>
      <c r="D186" s="1">
        <v>33.0</v>
      </c>
      <c r="E186" s="1" t="s">
        <v>44</v>
      </c>
      <c r="F186" s="1">
        <f t="shared" si="2"/>
        <v>2</v>
      </c>
      <c r="G186" s="1" t="s">
        <v>45</v>
      </c>
      <c r="H186" s="1" t="s">
        <v>688</v>
      </c>
      <c r="I186" s="1" t="s">
        <v>44</v>
      </c>
      <c r="J186" s="1" t="s">
        <v>45</v>
      </c>
      <c r="K186" s="1" t="s">
        <v>670</v>
      </c>
      <c r="L186" s="1">
        <v>20.0</v>
      </c>
      <c r="N186" s="1">
        <v>21.8</v>
      </c>
      <c r="P186" s="1">
        <v>35.970000000000006</v>
      </c>
      <c r="R186" s="1">
        <v>160.0</v>
      </c>
      <c r="S186" s="1">
        <v>4.887614766846055</v>
      </c>
      <c r="T186" s="1">
        <v>-4.887614766846055</v>
      </c>
      <c r="U186" s="1">
        <v>-0.4208518590492619</v>
      </c>
      <c r="W186" s="1">
        <v>15.934065934065934</v>
      </c>
      <c r="X186" s="1">
        <v>0.0</v>
      </c>
    </row>
    <row r="187" ht="14.25" customHeight="1">
      <c r="A187" s="1" t="s">
        <v>1089</v>
      </c>
      <c r="B187" s="1" t="s">
        <v>36</v>
      </c>
      <c r="C187" s="1">
        <v>21.0</v>
      </c>
      <c r="D187" s="1">
        <v>25.0</v>
      </c>
      <c r="E187" s="1" t="s">
        <v>722</v>
      </c>
      <c r="F187" s="1">
        <f t="shared" si="2"/>
        <v>2</v>
      </c>
      <c r="G187" s="1" t="s">
        <v>45</v>
      </c>
      <c r="H187" s="1" t="s">
        <v>964</v>
      </c>
      <c r="I187" s="1" t="s">
        <v>18</v>
      </c>
      <c r="J187" s="1" t="s">
        <v>19</v>
      </c>
      <c r="K187" s="1" t="s">
        <v>673</v>
      </c>
      <c r="L187" s="1">
        <v>32.0</v>
      </c>
      <c r="N187" s="1">
        <v>34.88</v>
      </c>
      <c r="P187" s="1">
        <v>27.250000000000004</v>
      </c>
      <c r="R187" s="1">
        <v>161.0</v>
      </c>
      <c r="S187" s="1">
        <v>4.887614766846055</v>
      </c>
      <c r="T187" s="1">
        <v>-4.887614766846055</v>
      </c>
      <c r="U187" s="1">
        <v>-0.4208518590492619</v>
      </c>
      <c r="W187" s="1">
        <v>16.033966033966035</v>
      </c>
      <c r="X187" s="1">
        <v>0.0</v>
      </c>
    </row>
    <row r="188" ht="14.25" customHeight="1">
      <c r="A188" s="1" t="s">
        <v>1090</v>
      </c>
      <c r="B188" s="1" t="s">
        <v>51</v>
      </c>
      <c r="C188" s="1">
        <v>27.0</v>
      </c>
      <c r="D188" s="1">
        <v>30.0</v>
      </c>
      <c r="E188" s="1" t="s">
        <v>44</v>
      </c>
      <c r="F188" s="1">
        <f t="shared" si="2"/>
        <v>2</v>
      </c>
      <c r="G188" s="1" t="s">
        <v>45</v>
      </c>
      <c r="H188" s="1" t="s">
        <v>670</v>
      </c>
      <c r="I188" s="1" t="s">
        <v>18</v>
      </c>
      <c r="J188" s="1" t="s">
        <v>19</v>
      </c>
      <c r="K188" s="1" t="s">
        <v>1084</v>
      </c>
      <c r="L188" s="1">
        <v>17.0</v>
      </c>
      <c r="N188" s="1">
        <v>18.53</v>
      </c>
      <c r="P188" s="1">
        <v>32.7</v>
      </c>
      <c r="R188" s="1">
        <v>162.0</v>
      </c>
      <c r="S188" s="1">
        <v>4.887614766846055</v>
      </c>
      <c r="T188" s="1">
        <v>-4.887614766846055</v>
      </c>
      <c r="U188" s="1">
        <v>-0.4208518590492619</v>
      </c>
      <c r="W188" s="1">
        <v>16.13386613386613</v>
      </c>
      <c r="X188" s="1">
        <v>0.0</v>
      </c>
    </row>
    <row r="189" ht="14.25" customHeight="1">
      <c r="A189" s="1" t="s">
        <v>1091</v>
      </c>
      <c r="B189" s="1" t="s">
        <v>33</v>
      </c>
      <c r="C189" s="1">
        <v>25.0</v>
      </c>
      <c r="D189" s="1">
        <v>30.0</v>
      </c>
      <c r="E189" s="1" t="s">
        <v>44</v>
      </c>
      <c r="F189" s="1">
        <f t="shared" si="2"/>
        <v>2</v>
      </c>
      <c r="G189" s="1" t="s">
        <v>45</v>
      </c>
      <c r="H189" s="1" t="s">
        <v>923</v>
      </c>
      <c r="I189" s="1" t="s">
        <v>44</v>
      </c>
      <c r="J189" s="1" t="s">
        <v>45</v>
      </c>
      <c r="K189" s="1" t="s">
        <v>180</v>
      </c>
      <c r="L189" s="1" t="s">
        <v>47</v>
      </c>
      <c r="N189" s="1">
        <v>0.0</v>
      </c>
      <c r="P189" s="1">
        <v>32.7</v>
      </c>
      <c r="R189" s="1">
        <v>163.0</v>
      </c>
      <c r="S189" s="1">
        <v>4.887614766846055</v>
      </c>
      <c r="T189" s="1">
        <v>-4.887614766846055</v>
      </c>
      <c r="U189" s="1">
        <v>-0.4208518590492619</v>
      </c>
      <c r="W189" s="1">
        <v>16.233766233766232</v>
      </c>
      <c r="X189" s="1">
        <v>0.0</v>
      </c>
    </row>
    <row r="190" ht="14.25" customHeight="1">
      <c r="A190" s="1" t="s">
        <v>1092</v>
      </c>
      <c r="B190" s="1" t="s">
        <v>40</v>
      </c>
      <c r="C190" s="1">
        <v>22.0</v>
      </c>
      <c r="D190" s="1">
        <v>27.0</v>
      </c>
      <c r="E190" s="1" t="s">
        <v>722</v>
      </c>
      <c r="F190" s="1">
        <f t="shared" si="2"/>
        <v>2</v>
      </c>
      <c r="G190" s="1" t="s">
        <v>45</v>
      </c>
      <c r="H190" s="1" t="s">
        <v>964</v>
      </c>
      <c r="I190" s="1" t="s">
        <v>905</v>
      </c>
      <c r="J190" s="1" t="s">
        <v>29</v>
      </c>
      <c r="K190" s="1" t="s">
        <v>906</v>
      </c>
      <c r="L190" s="1">
        <v>15.0</v>
      </c>
      <c r="N190" s="1">
        <v>16.35</v>
      </c>
      <c r="P190" s="1">
        <v>29.430000000000003</v>
      </c>
      <c r="R190" s="1">
        <v>164.0</v>
      </c>
      <c r="S190" s="1">
        <v>4.887614766846055</v>
      </c>
      <c r="T190" s="1">
        <v>-4.887614766846055</v>
      </c>
      <c r="U190" s="1">
        <v>-0.4208518590492619</v>
      </c>
      <c r="W190" s="1">
        <v>16.333666333666333</v>
      </c>
      <c r="X190" s="1">
        <v>0.0</v>
      </c>
    </row>
    <row r="191" ht="14.25" customHeight="1">
      <c r="A191" s="1" t="s">
        <v>1093</v>
      </c>
      <c r="B191" s="1" t="s">
        <v>23</v>
      </c>
      <c r="C191" s="1">
        <v>24.0</v>
      </c>
      <c r="D191" s="1">
        <v>27.0</v>
      </c>
      <c r="E191" s="1" t="s">
        <v>44</v>
      </c>
      <c r="F191" s="1">
        <f t="shared" si="2"/>
        <v>2</v>
      </c>
      <c r="G191" s="1" t="s">
        <v>45</v>
      </c>
      <c r="H191" s="1" t="s">
        <v>333</v>
      </c>
      <c r="I191" s="1" t="s">
        <v>44</v>
      </c>
      <c r="J191" s="1" t="s">
        <v>45</v>
      </c>
      <c r="K191" s="1" t="s">
        <v>923</v>
      </c>
      <c r="L191" s="1">
        <v>12.0</v>
      </c>
      <c r="N191" s="1">
        <v>13.080000000000002</v>
      </c>
      <c r="P191" s="1">
        <v>29.430000000000003</v>
      </c>
      <c r="R191" s="1">
        <v>165.0</v>
      </c>
      <c r="S191" s="1">
        <v>4.887614766846055</v>
      </c>
      <c r="T191" s="1">
        <v>-4.887614766846055</v>
      </c>
      <c r="U191" s="1">
        <v>-0.4208518590492619</v>
      </c>
      <c r="W191" s="1">
        <v>16.433566433566433</v>
      </c>
      <c r="X191" s="1">
        <v>0.0</v>
      </c>
    </row>
    <row r="192" ht="14.25" customHeight="1">
      <c r="A192" s="1" t="s">
        <v>1094</v>
      </c>
      <c r="B192" s="1" t="s">
        <v>33</v>
      </c>
      <c r="C192" s="1">
        <v>24.0</v>
      </c>
      <c r="D192" s="1">
        <v>20.0</v>
      </c>
      <c r="E192" s="1" t="s">
        <v>44</v>
      </c>
      <c r="F192" s="1">
        <f t="shared" si="2"/>
        <v>2</v>
      </c>
      <c r="G192" s="1" t="s">
        <v>45</v>
      </c>
      <c r="H192" s="1" t="s">
        <v>180</v>
      </c>
      <c r="I192" s="1" t="s">
        <v>44</v>
      </c>
      <c r="J192" s="1" t="s">
        <v>45</v>
      </c>
      <c r="K192" s="1" t="s">
        <v>923</v>
      </c>
      <c r="L192" s="1">
        <v>26.0</v>
      </c>
      <c r="N192" s="1">
        <v>28.340000000000003</v>
      </c>
      <c r="P192" s="1">
        <v>21.8</v>
      </c>
      <c r="R192" s="1">
        <v>166.0</v>
      </c>
      <c r="S192" s="1">
        <v>4.887614766846055</v>
      </c>
      <c r="T192" s="1">
        <v>-4.887614766846055</v>
      </c>
      <c r="U192" s="1">
        <v>-0.4208518590492619</v>
      </c>
      <c r="W192" s="1">
        <v>16.533466533466534</v>
      </c>
      <c r="X192" s="1">
        <v>0.0</v>
      </c>
    </row>
    <row r="193" ht="14.25" customHeight="1">
      <c r="A193" s="1" t="s">
        <v>1095</v>
      </c>
      <c r="B193" s="1" t="s">
        <v>14</v>
      </c>
      <c r="C193" s="1">
        <v>25.0</v>
      </c>
      <c r="D193" s="1">
        <v>25.0</v>
      </c>
      <c r="E193" s="1" t="s">
        <v>44</v>
      </c>
      <c r="F193" s="1">
        <f t="shared" si="2"/>
        <v>2</v>
      </c>
      <c r="G193" s="1" t="s">
        <v>45</v>
      </c>
      <c r="H193" s="1" t="s">
        <v>954</v>
      </c>
      <c r="I193" s="1" t="s">
        <v>18</v>
      </c>
      <c r="J193" s="1" t="s">
        <v>19</v>
      </c>
      <c r="K193" s="1" t="s">
        <v>25</v>
      </c>
      <c r="L193" s="1">
        <v>18.0</v>
      </c>
      <c r="N193" s="1">
        <v>19.62</v>
      </c>
      <c r="P193" s="1">
        <v>27.250000000000004</v>
      </c>
      <c r="R193" s="1">
        <v>167.0</v>
      </c>
      <c r="S193" s="1">
        <v>4.887614766846055</v>
      </c>
      <c r="T193" s="1">
        <v>-4.887614766846055</v>
      </c>
      <c r="U193" s="1">
        <v>-0.4208518590492619</v>
      </c>
      <c r="W193" s="1">
        <v>16.63336663336663</v>
      </c>
      <c r="X193" s="1">
        <v>0.0</v>
      </c>
    </row>
    <row r="194" ht="14.25" customHeight="1">
      <c r="A194" s="1" t="s">
        <v>1096</v>
      </c>
      <c r="B194" s="1" t="s">
        <v>347</v>
      </c>
      <c r="C194" s="1">
        <v>29.0</v>
      </c>
      <c r="D194" s="1">
        <v>24.0</v>
      </c>
      <c r="E194" s="1" t="s">
        <v>44</v>
      </c>
      <c r="F194" s="1">
        <f t="shared" si="2"/>
        <v>2</v>
      </c>
      <c r="G194" s="1" t="s">
        <v>45</v>
      </c>
      <c r="H194" s="1" t="s">
        <v>342</v>
      </c>
      <c r="I194" s="1" t="s">
        <v>83</v>
      </c>
      <c r="J194" s="1" t="s">
        <v>84</v>
      </c>
      <c r="K194" s="1" t="s">
        <v>274</v>
      </c>
      <c r="L194" s="1">
        <v>12.0</v>
      </c>
      <c r="N194" s="1">
        <v>13.080000000000002</v>
      </c>
      <c r="P194" s="1">
        <v>26.160000000000004</v>
      </c>
      <c r="R194" s="1">
        <v>168.0</v>
      </c>
      <c r="S194" s="1">
        <v>4.887614766846055</v>
      </c>
      <c r="T194" s="1">
        <v>-4.887614766846055</v>
      </c>
      <c r="U194" s="1">
        <v>-0.4208518590492619</v>
      </c>
      <c r="W194" s="1">
        <v>16.73326673326673</v>
      </c>
      <c r="X194" s="1">
        <v>0.0</v>
      </c>
    </row>
    <row r="195" ht="14.25" customHeight="1">
      <c r="A195" s="1" t="s">
        <v>1097</v>
      </c>
      <c r="B195" s="1" t="s">
        <v>14</v>
      </c>
      <c r="C195" s="1">
        <v>24.0</v>
      </c>
      <c r="D195" s="1">
        <v>20.0</v>
      </c>
      <c r="E195" s="1" t="s">
        <v>44</v>
      </c>
      <c r="F195" s="1">
        <f t="shared" si="2"/>
        <v>2</v>
      </c>
      <c r="G195" s="1" t="s">
        <v>45</v>
      </c>
      <c r="H195" s="1" t="s">
        <v>123</v>
      </c>
      <c r="I195" s="1" t="s">
        <v>18</v>
      </c>
      <c r="J195" s="1" t="s">
        <v>19</v>
      </c>
      <c r="K195" s="1" t="s">
        <v>310</v>
      </c>
      <c r="L195" s="1">
        <v>20.0</v>
      </c>
      <c r="N195" s="1">
        <v>21.8</v>
      </c>
      <c r="P195" s="1">
        <v>21.8</v>
      </c>
      <c r="R195" s="1">
        <v>169.0</v>
      </c>
      <c r="S195" s="1">
        <v>4.887614766846055</v>
      </c>
      <c r="T195" s="1">
        <v>-4.887614766846055</v>
      </c>
      <c r="U195" s="1">
        <v>-0.4208518590492619</v>
      </c>
      <c r="W195" s="1">
        <v>16.833166833166832</v>
      </c>
      <c r="X195" s="1">
        <v>0.0</v>
      </c>
    </row>
    <row r="196" ht="14.25" customHeight="1">
      <c r="A196" s="1" t="s">
        <v>1098</v>
      </c>
      <c r="B196" s="1" t="s">
        <v>133</v>
      </c>
      <c r="C196" s="1">
        <v>24.0</v>
      </c>
      <c r="D196" s="1">
        <v>20.0</v>
      </c>
      <c r="E196" s="1" t="s">
        <v>44</v>
      </c>
      <c r="F196" s="1">
        <f t="shared" si="2"/>
        <v>2</v>
      </c>
      <c r="G196" s="1" t="s">
        <v>45</v>
      </c>
      <c r="H196" s="1" t="s">
        <v>923</v>
      </c>
      <c r="I196" s="1" t="s">
        <v>28</v>
      </c>
      <c r="J196" s="1" t="s">
        <v>29</v>
      </c>
      <c r="K196" s="1" t="s">
        <v>30</v>
      </c>
      <c r="L196" s="1">
        <v>12.0</v>
      </c>
      <c r="N196" s="1">
        <v>13.080000000000002</v>
      </c>
      <c r="P196" s="1">
        <v>21.8</v>
      </c>
      <c r="R196" s="1">
        <v>170.0</v>
      </c>
      <c r="S196" s="1">
        <v>4.887614766846055</v>
      </c>
      <c r="T196" s="1">
        <v>-4.887614766846055</v>
      </c>
      <c r="U196" s="1">
        <v>-0.4208518590492619</v>
      </c>
      <c r="W196" s="1">
        <v>16.933066933066932</v>
      </c>
      <c r="X196" s="1">
        <v>0.0</v>
      </c>
    </row>
    <row r="197" ht="14.25" customHeight="1">
      <c r="A197" s="1" t="s">
        <v>1099</v>
      </c>
      <c r="B197" s="1" t="s">
        <v>51</v>
      </c>
      <c r="C197" s="1">
        <v>26.0</v>
      </c>
      <c r="D197" s="1">
        <v>18.0</v>
      </c>
      <c r="E197" s="1" t="s">
        <v>44</v>
      </c>
      <c r="F197" s="1">
        <f t="shared" si="2"/>
        <v>2</v>
      </c>
      <c r="G197" s="1" t="s">
        <v>45</v>
      </c>
      <c r="H197" s="1" t="s">
        <v>943</v>
      </c>
      <c r="I197" s="1" t="s">
        <v>18</v>
      </c>
      <c r="J197" s="1" t="s">
        <v>19</v>
      </c>
      <c r="K197" s="1" t="s">
        <v>310</v>
      </c>
      <c r="L197" s="1">
        <v>10.0</v>
      </c>
      <c r="N197" s="1">
        <v>10.9</v>
      </c>
      <c r="P197" s="1">
        <v>19.62</v>
      </c>
      <c r="R197" s="1">
        <v>171.0</v>
      </c>
      <c r="S197" s="1">
        <v>4.887614766846055</v>
      </c>
      <c r="T197" s="1">
        <v>-4.887614766846055</v>
      </c>
      <c r="U197" s="1">
        <v>-0.4208518590492619</v>
      </c>
      <c r="W197" s="1">
        <v>17.032967032967033</v>
      </c>
      <c r="X197" s="1">
        <v>0.0</v>
      </c>
    </row>
    <row r="198" ht="14.25" customHeight="1">
      <c r="A198" s="1" t="s">
        <v>1100</v>
      </c>
      <c r="B198" s="1" t="s">
        <v>51</v>
      </c>
      <c r="C198" s="1">
        <v>28.0</v>
      </c>
      <c r="D198" s="1">
        <v>18.0</v>
      </c>
      <c r="E198" s="1" t="s">
        <v>44</v>
      </c>
      <c r="F198" s="1">
        <f t="shared" si="2"/>
        <v>2</v>
      </c>
      <c r="G198" s="1" t="s">
        <v>45</v>
      </c>
      <c r="H198" s="1" t="s">
        <v>46</v>
      </c>
      <c r="I198" s="1" t="s">
        <v>44</v>
      </c>
      <c r="J198" s="1" t="s">
        <v>45</v>
      </c>
      <c r="K198" s="1" t="s">
        <v>688</v>
      </c>
      <c r="L198" s="1" t="s">
        <v>56</v>
      </c>
      <c r="N198" s="1">
        <v>0.0</v>
      </c>
      <c r="P198" s="1">
        <v>19.62</v>
      </c>
      <c r="R198" s="1">
        <v>172.0</v>
      </c>
      <c r="S198" s="1">
        <v>4.887614766846055</v>
      </c>
      <c r="T198" s="1">
        <v>-2.707614766846055</v>
      </c>
      <c r="U198" s="1">
        <v>-0.23314126881397218</v>
      </c>
      <c r="W198" s="1">
        <v>17.132867132867133</v>
      </c>
      <c r="X198" s="1">
        <v>0.0</v>
      </c>
    </row>
    <row r="199" ht="14.25" customHeight="1">
      <c r="A199" s="1" t="s">
        <v>1101</v>
      </c>
      <c r="B199" s="1" t="s">
        <v>40</v>
      </c>
      <c r="C199" s="1">
        <v>23.0</v>
      </c>
      <c r="D199" s="1">
        <v>17.0</v>
      </c>
      <c r="E199" s="1" t="s">
        <v>44</v>
      </c>
      <c r="F199" s="1">
        <f t="shared" si="2"/>
        <v>2</v>
      </c>
      <c r="G199" s="1" t="s">
        <v>45</v>
      </c>
      <c r="H199" s="1" t="s">
        <v>923</v>
      </c>
      <c r="I199" s="1" t="s">
        <v>18</v>
      </c>
      <c r="J199" s="1" t="s">
        <v>19</v>
      </c>
      <c r="K199" s="1" t="s">
        <v>673</v>
      </c>
      <c r="L199" s="1">
        <v>17.0</v>
      </c>
      <c r="N199" s="1">
        <v>18.53</v>
      </c>
      <c r="P199" s="1">
        <v>18.53</v>
      </c>
      <c r="R199" s="1">
        <v>173.0</v>
      </c>
      <c r="S199" s="1">
        <v>4.887614766846055</v>
      </c>
      <c r="T199" s="1">
        <v>-3.7976147668460554</v>
      </c>
      <c r="U199" s="1">
        <v>-0.3269965639316171</v>
      </c>
      <c r="W199" s="1">
        <v>17.23276723276723</v>
      </c>
      <c r="X199" s="1">
        <v>0.0</v>
      </c>
    </row>
    <row r="200" ht="14.25" customHeight="1">
      <c r="A200" s="1" t="s">
        <v>1102</v>
      </c>
      <c r="B200" s="1" t="s">
        <v>14</v>
      </c>
      <c r="C200" s="1">
        <v>19.0</v>
      </c>
      <c r="D200" s="1">
        <v>4.0</v>
      </c>
      <c r="E200" s="1" t="s">
        <v>722</v>
      </c>
      <c r="F200" s="1">
        <f t="shared" si="2"/>
        <v>2</v>
      </c>
      <c r="G200" s="1" t="s">
        <v>45</v>
      </c>
      <c r="H200" s="1" t="s">
        <v>1103</v>
      </c>
      <c r="I200" s="1" t="s">
        <v>83</v>
      </c>
      <c r="J200" s="1" t="s">
        <v>84</v>
      </c>
      <c r="K200" s="1" t="s">
        <v>281</v>
      </c>
      <c r="L200" s="1">
        <v>17.0</v>
      </c>
      <c r="N200" s="1">
        <v>18.53</v>
      </c>
      <c r="P200" s="1">
        <v>4.36</v>
      </c>
      <c r="R200" s="1">
        <v>174.0</v>
      </c>
      <c r="S200" s="1">
        <v>4.887614766846055</v>
      </c>
      <c r="T200" s="1">
        <v>-4.887614766846055</v>
      </c>
      <c r="U200" s="1">
        <v>-0.4208518590492619</v>
      </c>
      <c r="W200" s="1">
        <v>17.33266733266733</v>
      </c>
      <c r="X200" s="1">
        <v>0.0</v>
      </c>
    </row>
    <row r="201" ht="14.25" customHeight="1">
      <c r="A201" s="1" t="s">
        <v>1104</v>
      </c>
      <c r="B201" s="1" t="s">
        <v>14</v>
      </c>
      <c r="C201" s="1">
        <v>26.0</v>
      </c>
      <c r="D201" s="1">
        <v>16.0</v>
      </c>
      <c r="E201" s="1" t="s">
        <v>44</v>
      </c>
      <c r="F201" s="1">
        <f t="shared" si="2"/>
        <v>2</v>
      </c>
      <c r="G201" s="1" t="s">
        <v>45</v>
      </c>
      <c r="H201" s="1" t="s">
        <v>923</v>
      </c>
      <c r="I201" s="1" t="s">
        <v>18</v>
      </c>
      <c r="J201" s="1" t="s">
        <v>19</v>
      </c>
      <c r="K201" s="1" t="s">
        <v>25</v>
      </c>
      <c r="L201" s="1">
        <v>16.0</v>
      </c>
      <c r="N201" s="1">
        <v>17.44</v>
      </c>
      <c r="P201" s="1">
        <v>17.44</v>
      </c>
      <c r="R201" s="1">
        <v>175.0</v>
      </c>
      <c r="S201" s="1">
        <v>4.887614766846055</v>
      </c>
      <c r="T201" s="1">
        <v>-4.887614766846055</v>
      </c>
      <c r="U201" s="1">
        <v>-0.4208518590492619</v>
      </c>
      <c r="W201" s="1">
        <v>17.43256743256743</v>
      </c>
      <c r="X201" s="1">
        <v>0.0</v>
      </c>
    </row>
    <row r="202" ht="14.25" customHeight="1">
      <c r="A202" s="1" t="s">
        <v>1105</v>
      </c>
      <c r="B202" s="1" t="s">
        <v>14</v>
      </c>
      <c r="C202" s="1">
        <v>20.0</v>
      </c>
      <c r="D202" s="1">
        <v>9.0</v>
      </c>
      <c r="E202" s="1" t="s">
        <v>44</v>
      </c>
      <c r="F202" s="1">
        <f t="shared" si="2"/>
        <v>2</v>
      </c>
      <c r="G202" s="1" t="s">
        <v>45</v>
      </c>
      <c r="H202" s="1" t="s">
        <v>923</v>
      </c>
      <c r="I202" s="1" t="s">
        <v>97</v>
      </c>
      <c r="J202" s="1" t="s">
        <v>98</v>
      </c>
      <c r="K202" s="1" t="s">
        <v>99</v>
      </c>
      <c r="L202" s="1">
        <v>16.0</v>
      </c>
      <c r="N202" s="1">
        <v>17.44</v>
      </c>
      <c r="P202" s="1">
        <v>9.81</v>
      </c>
      <c r="R202" s="1">
        <v>176.0</v>
      </c>
      <c r="S202" s="1">
        <v>4.887614766846055</v>
      </c>
      <c r="T202" s="1">
        <v>-4.887614766846055</v>
      </c>
      <c r="U202" s="1">
        <v>-0.4208518590492619</v>
      </c>
      <c r="W202" s="1">
        <v>17.532467532467532</v>
      </c>
      <c r="X202" s="1">
        <v>0.0</v>
      </c>
    </row>
    <row r="203" ht="14.25" customHeight="1">
      <c r="A203" s="1" t="s">
        <v>1106</v>
      </c>
      <c r="B203" s="1" t="s">
        <v>51</v>
      </c>
      <c r="C203" s="1">
        <v>20.0</v>
      </c>
      <c r="D203" s="1">
        <v>9.0</v>
      </c>
      <c r="E203" s="1" t="s">
        <v>44</v>
      </c>
      <c r="F203" s="1">
        <f t="shared" si="2"/>
        <v>2</v>
      </c>
      <c r="G203" s="1" t="s">
        <v>45</v>
      </c>
      <c r="H203" s="1" t="s">
        <v>275</v>
      </c>
      <c r="I203" s="1" t="s">
        <v>90</v>
      </c>
      <c r="J203" s="1" t="s">
        <v>91</v>
      </c>
      <c r="K203" s="1" t="s">
        <v>749</v>
      </c>
      <c r="L203" s="1">
        <v>16.0</v>
      </c>
      <c r="N203" s="1">
        <v>17.44</v>
      </c>
      <c r="P203" s="1">
        <v>9.81</v>
      </c>
      <c r="R203" s="1">
        <v>177.0</v>
      </c>
      <c r="S203" s="1">
        <v>4.887614766846055</v>
      </c>
      <c r="T203" s="1">
        <v>-4.887614766846055</v>
      </c>
      <c r="U203" s="1">
        <v>-0.4208518590492619</v>
      </c>
      <c r="W203" s="1">
        <v>17.632367632367632</v>
      </c>
      <c r="X203" s="1">
        <v>0.0</v>
      </c>
    </row>
    <row r="204" ht="14.25" customHeight="1">
      <c r="A204" s="1" t="s">
        <v>1107</v>
      </c>
      <c r="B204" s="1" t="s">
        <v>51</v>
      </c>
      <c r="C204" s="1">
        <v>25.0</v>
      </c>
      <c r="D204" s="1">
        <v>16.0</v>
      </c>
      <c r="E204" s="1" t="s">
        <v>44</v>
      </c>
      <c r="F204" s="1">
        <f t="shared" si="2"/>
        <v>2</v>
      </c>
      <c r="G204" s="1" t="s">
        <v>45</v>
      </c>
      <c r="H204" s="1" t="s">
        <v>943</v>
      </c>
      <c r="I204" s="1" t="s">
        <v>15</v>
      </c>
      <c r="J204" s="1" t="s">
        <v>16</v>
      </c>
      <c r="K204" s="1" t="s">
        <v>24</v>
      </c>
      <c r="L204" s="1">
        <v>9.0</v>
      </c>
      <c r="N204" s="1">
        <v>9.81</v>
      </c>
      <c r="P204" s="1">
        <v>17.44</v>
      </c>
      <c r="R204" s="1">
        <v>178.0</v>
      </c>
      <c r="S204" s="1">
        <v>4.887614766846055</v>
      </c>
      <c r="T204" s="1">
        <v>-4.887614766846055</v>
      </c>
      <c r="U204" s="1">
        <v>-0.4208518590492619</v>
      </c>
      <c r="W204" s="1">
        <v>17.732267732267733</v>
      </c>
      <c r="X204" s="1">
        <v>0.0</v>
      </c>
    </row>
    <row r="205" ht="14.25" customHeight="1">
      <c r="A205" s="1" t="s">
        <v>1108</v>
      </c>
      <c r="B205" s="1" t="s">
        <v>133</v>
      </c>
      <c r="C205" s="1">
        <v>24.0</v>
      </c>
      <c r="D205" s="1">
        <v>15.0</v>
      </c>
      <c r="E205" s="1" t="s">
        <v>722</v>
      </c>
      <c r="F205" s="1">
        <f t="shared" si="2"/>
        <v>2</v>
      </c>
      <c r="G205" s="1" t="s">
        <v>45</v>
      </c>
      <c r="H205" s="1" t="s">
        <v>964</v>
      </c>
      <c r="I205" s="1" t="s">
        <v>18</v>
      </c>
      <c r="J205" s="1" t="s">
        <v>19</v>
      </c>
      <c r="K205" s="1" t="s">
        <v>673</v>
      </c>
      <c r="L205" s="1">
        <v>13.0</v>
      </c>
      <c r="N205" s="1">
        <v>14.170000000000002</v>
      </c>
      <c r="P205" s="1">
        <v>16.35</v>
      </c>
      <c r="R205" s="1">
        <v>179.0</v>
      </c>
      <c r="S205" s="1">
        <v>4.887614766846055</v>
      </c>
      <c r="T205" s="1">
        <v>-4.887614766846055</v>
      </c>
      <c r="U205" s="1">
        <v>-0.4208518590492619</v>
      </c>
      <c r="W205" s="1">
        <v>17.83216783216783</v>
      </c>
      <c r="X205" s="1">
        <v>0.0</v>
      </c>
    </row>
    <row r="206" ht="14.25" customHeight="1">
      <c r="A206" s="1" t="s">
        <v>1109</v>
      </c>
      <c r="B206" s="1" t="s">
        <v>23</v>
      </c>
      <c r="C206" s="1">
        <v>24.0</v>
      </c>
      <c r="D206" s="1">
        <v>15.0</v>
      </c>
      <c r="E206" s="1" t="s">
        <v>44</v>
      </c>
      <c r="F206" s="1">
        <f t="shared" si="2"/>
        <v>2</v>
      </c>
      <c r="G206" s="1" t="s">
        <v>45</v>
      </c>
      <c r="H206" s="1" t="s">
        <v>954</v>
      </c>
      <c r="I206" s="1" t="s">
        <v>18</v>
      </c>
      <c r="J206" s="1" t="s">
        <v>19</v>
      </c>
      <c r="K206" s="1" t="s">
        <v>310</v>
      </c>
      <c r="L206" s="1">
        <v>13.0</v>
      </c>
      <c r="N206" s="1">
        <v>14.170000000000002</v>
      </c>
      <c r="P206" s="1">
        <v>16.35</v>
      </c>
      <c r="R206" s="1">
        <v>180.0</v>
      </c>
      <c r="S206" s="1">
        <v>4.887614766846055</v>
      </c>
      <c r="T206" s="1">
        <v>-3.7976147668460554</v>
      </c>
      <c r="U206" s="1">
        <v>-0.3269965639316171</v>
      </c>
      <c r="W206" s="1">
        <v>17.93206793206793</v>
      </c>
      <c r="X206" s="1">
        <v>0.0</v>
      </c>
    </row>
    <row r="207" ht="14.25" customHeight="1">
      <c r="A207" s="1" t="s">
        <v>1110</v>
      </c>
      <c r="B207" s="1" t="s">
        <v>14</v>
      </c>
      <c r="C207" s="1">
        <v>25.0</v>
      </c>
      <c r="D207" s="1">
        <v>15.0</v>
      </c>
      <c r="E207" s="1" t="s">
        <v>44</v>
      </c>
      <c r="F207" s="1">
        <f t="shared" si="2"/>
        <v>2</v>
      </c>
      <c r="G207" s="1" t="s">
        <v>45</v>
      </c>
      <c r="H207" s="1" t="s">
        <v>46</v>
      </c>
      <c r="I207" s="1" t="s">
        <v>905</v>
      </c>
      <c r="J207" s="1" t="s">
        <v>29</v>
      </c>
      <c r="K207" s="1" t="s">
        <v>906</v>
      </c>
      <c r="L207" s="1">
        <v>12.0</v>
      </c>
      <c r="N207" s="1">
        <v>13.080000000000002</v>
      </c>
      <c r="P207" s="1">
        <v>16.35</v>
      </c>
      <c r="R207" s="1">
        <v>181.0</v>
      </c>
      <c r="S207" s="1">
        <v>4.811424533476713</v>
      </c>
      <c r="T207" s="1">
        <v>60.588575466523295</v>
      </c>
      <c r="U207" s="1">
        <v>5.217026267126827</v>
      </c>
      <c r="W207" s="1">
        <v>18.03196803196803</v>
      </c>
      <c r="X207" s="1">
        <v>0.0</v>
      </c>
    </row>
    <row r="208" ht="14.25" customHeight="1">
      <c r="A208" s="1" t="s">
        <v>1111</v>
      </c>
      <c r="B208" s="1" t="s">
        <v>23</v>
      </c>
      <c r="C208" s="1">
        <v>27.0</v>
      </c>
      <c r="D208" s="1">
        <v>15.0</v>
      </c>
      <c r="E208" s="1" t="s">
        <v>44</v>
      </c>
      <c r="F208" s="1">
        <f t="shared" si="2"/>
        <v>2</v>
      </c>
      <c r="G208" s="1" t="s">
        <v>45</v>
      </c>
      <c r="H208" s="1" t="s">
        <v>275</v>
      </c>
      <c r="I208" s="1" t="s">
        <v>28</v>
      </c>
      <c r="J208" s="1" t="s">
        <v>29</v>
      </c>
      <c r="K208" s="1" t="s">
        <v>683</v>
      </c>
      <c r="L208" s="1" t="s">
        <v>56</v>
      </c>
      <c r="N208" s="1">
        <v>0.0</v>
      </c>
      <c r="P208" s="1">
        <v>16.35</v>
      </c>
      <c r="R208" s="1">
        <v>182.0</v>
      </c>
      <c r="S208" s="1">
        <v>4.811424533476713</v>
      </c>
      <c r="T208" s="1">
        <v>44.238575466523294</v>
      </c>
      <c r="U208" s="1">
        <v>3.8091968403621537</v>
      </c>
      <c r="W208" s="1">
        <v>18.13186813186813</v>
      </c>
      <c r="X208" s="1">
        <v>0.0</v>
      </c>
    </row>
    <row r="209" ht="14.25" customHeight="1">
      <c r="A209" s="1" t="s">
        <v>1112</v>
      </c>
      <c r="B209" s="1" t="s">
        <v>40</v>
      </c>
      <c r="C209" s="1">
        <v>24.0</v>
      </c>
      <c r="D209" s="1">
        <v>13.0</v>
      </c>
      <c r="E209" s="1" t="s">
        <v>44</v>
      </c>
      <c r="F209" s="1">
        <f t="shared" si="2"/>
        <v>2</v>
      </c>
      <c r="G209" s="1" t="s">
        <v>45</v>
      </c>
      <c r="H209" s="1" t="s">
        <v>607</v>
      </c>
      <c r="I209" s="1" t="s">
        <v>44</v>
      </c>
      <c r="J209" s="1" t="s">
        <v>45</v>
      </c>
      <c r="K209" s="1" t="s">
        <v>670</v>
      </c>
      <c r="L209" s="1">
        <v>5.0</v>
      </c>
      <c r="N209" s="1">
        <v>5.45</v>
      </c>
      <c r="P209" s="1">
        <v>14.170000000000002</v>
      </c>
      <c r="R209" s="1">
        <v>183.0</v>
      </c>
      <c r="S209" s="1">
        <v>4.811424533476713</v>
      </c>
      <c r="T209" s="1">
        <v>27.88857546652329</v>
      </c>
      <c r="U209" s="1">
        <v>2.4013674135974803</v>
      </c>
      <c r="W209" s="1">
        <v>18.231768231768232</v>
      </c>
      <c r="X209" s="1">
        <v>0.0</v>
      </c>
    </row>
    <row r="210" ht="14.25" customHeight="1">
      <c r="A210" s="1" t="s">
        <v>1113</v>
      </c>
      <c r="B210" s="1" t="s">
        <v>40</v>
      </c>
      <c r="C210" s="1">
        <v>25.0</v>
      </c>
      <c r="D210" s="1">
        <v>7.0</v>
      </c>
      <c r="E210" s="1" t="s">
        <v>44</v>
      </c>
      <c r="F210" s="1">
        <f t="shared" si="2"/>
        <v>2</v>
      </c>
      <c r="G210" s="1" t="s">
        <v>45</v>
      </c>
      <c r="H210" s="1" t="s">
        <v>275</v>
      </c>
      <c r="I210" s="1" t="s">
        <v>18</v>
      </c>
      <c r="J210" s="1" t="s">
        <v>19</v>
      </c>
      <c r="K210" s="1" t="s">
        <v>673</v>
      </c>
      <c r="L210" s="1">
        <v>12.0</v>
      </c>
      <c r="N210" s="1">
        <v>13.080000000000002</v>
      </c>
      <c r="P210" s="1">
        <v>7.630000000000001</v>
      </c>
      <c r="R210" s="1">
        <v>184.0</v>
      </c>
      <c r="S210" s="1">
        <v>4.811424533476713</v>
      </c>
      <c r="T210" s="1">
        <v>-4.811424533476713</v>
      </c>
      <c r="U210" s="1">
        <v>-0.41429143993186573</v>
      </c>
      <c r="W210" s="1">
        <v>18.331668331668332</v>
      </c>
      <c r="X210" s="1">
        <v>0.0</v>
      </c>
    </row>
    <row r="211" ht="14.25" customHeight="1">
      <c r="A211" s="1" t="s">
        <v>1114</v>
      </c>
      <c r="B211" s="1" t="s">
        <v>51</v>
      </c>
      <c r="C211" s="1">
        <v>22.0</v>
      </c>
      <c r="D211" s="1">
        <v>7.0</v>
      </c>
      <c r="E211" s="1" t="s">
        <v>44</v>
      </c>
      <c r="F211" s="1">
        <f t="shared" si="2"/>
        <v>2</v>
      </c>
      <c r="G211" s="1" t="s">
        <v>45</v>
      </c>
      <c r="H211" s="1" t="s">
        <v>275</v>
      </c>
      <c r="I211" s="1" t="s">
        <v>18</v>
      </c>
      <c r="J211" s="1" t="s">
        <v>19</v>
      </c>
      <c r="K211" s="1" t="s">
        <v>565</v>
      </c>
      <c r="L211" s="1">
        <v>12.0</v>
      </c>
      <c r="N211" s="1">
        <v>13.080000000000002</v>
      </c>
      <c r="P211" s="1">
        <v>7.630000000000001</v>
      </c>
      <c r="R211" s="1">
        <v>185.0</v>
      </c>
      <c r="S211" s="1">
        <v>4.811424533476713</v>
      </c>
      <c r="T211" s="1">
        <v>16.988575466523287</v>
      </c>
      <c r="U211" s="1">
        <v>1.4628144624210315</v>
      </c>
      <c r="W211" s="1">
        <v>18.43156843156843</v>
      </c>
      <c r="X211" s="1">
        <v>0.0</v>
      </c>
    </row>
    <row r="212" ht="14.25" customHeight="1">
      <c r="A212" s="1" t="s">
        <v>1115</v>
      </c>
      <c r="B212" s="1" t="s">
        <v>14</v>
      </c>
      <c r="C212" s="1">
        <v>27.0</v>
      </c>
      <c r="D212" s="1">
        <v>12.0</v>
      </c>
      <c r="E212" s="1" t="s">
        <v>44</v>
      </c>
      <c r="F212" s="1">
        <f t="shared" si="2"/>
        <v>2</v>
      </c>
      <c r="G212" s="1" t="s">
        <v>45</v>
      </c>
      <c r="H212" s="1" t="s">
        <v>600</v>
      </c>
      <c r="I212" s="1" t="s">
        <v>83</v>
      </c>
      <c r="J212" s="1" t="s">
        <v>84</v>
      </c>
      <c r="K212" s="1" t="s">
        <v>307</v>
      </c>
      <c r="L212" s="1">
        <v>1.0</v>
      </c>
      <c r="N212" s="1">
        <v>1.09</v>
      </c>
      <c r="P212" s="1">
        <v>13.080000000000002</v>
      </c>
      <c r="R212" s="1">
        <v>186.0</v>
      </c>
      <c r="S212" s="1">
        <v>4.811424533476713</v>
      </c>
      <c r="T212" s="1">
        <v>30.06857546652329</v>
      </c>
      <c r="U212" s="1">
        <v>2.58907800383277</v>
      </c>
      <c r="W212" s="1">
        <v>18.53146853146853</v>
      </c>
      <c r="X212" s="1">
        <v>0.0</v>
      </c>
    </row>
    <row r="213" ht="14.25" customHeight="1">
      <c r="A213" s="1" t="s">
        <v>1116</v>
      </c>
      <c r="B213" s="1" t="s">
        <v>14</v>
      </c>
      <c r="C213" s="1">
        <v>21.0</v>
      </c>
      <c r="D213" s="1">
        <v>11.0</v>
      </c>
      <c r="E213" s="1" t="s">
        <v>44</v>
      </c>
      <c r="F213" s="1">
        <f t="shared" si="2"/>
        <v>2</v>
      </c>
      <c r="G213" s="1" t="s">
        <v>45</v>
      </c>
      <c r="H213" s="1" t="s">
        <v>275</v>
      </c>
      <c r="I213" s="1" t="s">
        <v>83</v>
      </c>
      <c r="J213" s="1" t="s">
        <v>84</v>
      </c>
      <c r="K213" s="1" t="s">
        <v>316</v>
      </c>
      <c r="L213" s="1">
        <v>8.0</v>
      </c>
      <c r="N213" s="1">
        <v>8.72</v>
      </c>
      <c r="P213" s="1">
        <v>11.99</v>
      </c>
      <c r="R213" s="1">
        <v>187.0</v>
      </c>
      <c r="S213" s="1">
        <v>4.811424533476713</v>
      </c>
      <c r="T213" s="1">
        <v>13.718575466523287</v>
      </c>
      <c r="U213" s="1">
        <v>1.181248577068097</v>
      </c>
      <c r="W213" s="1">
        <v>18.63136863136863</v>
      </c>
      <c r="X213" s="1">
        <v>0.0</v>
      </c>
    </row>
    <row r="214" ht="14.25" customHeight="1">
      <c r="A214" s="1" t="s">
        <v>1117</v>
      </c>
      <c r="B214" s="1" t="s">
        <v>51</v>
      </c>
      <c r="C214" s="1">
        <v>20.0</v>
      </c>
      <c r="D214" s="1">
        <v>10.0</v>
      </c>
      <c r="E214" s="1" t="s">
        <v>44</v>
      </c>
      <c r="F214" s="1">
        <f t="shared" si="2"/>
        <v>2</v>
      </c>
      <c r="G214" s="1" t="s">
        <v>45</v>
      </c>
      <c r="H214" s="1" t="s">
        <v>589</v>
      </c>
      <c r="I214" s="1" t="s">
        <v>18</v>
      </c>
      <c r="J214" s="1" t="s">
        <v>19</v>
      </c>
      <c r="K214" s="1" t="s">
        <v>931</v>
      </c>
      <c r="L214" s="1">
        <v>10.0</v>
      </c>
      <c r="N214" s="1">
        <v>10.9</v>
      </c>
      <c r="P214" s="1">
        <v>10.9</v>
      </c>
      <c r="R214" s="1">
        <v>188.0</v>
      </c>
      <c r="S214" s="1">
        <v>4.811424533476713</v>
      </c>
      <c r="T214" s="1">
        <v>-4.811424533476713</v>
      </c>
      <c r="U214" s="1">
        <v>-0.41429143993186573</v>
      </c>
      <c r="W214" s="1">
        <v>18.73126873126873</v>
      </c>
      <c r="X214" s="1">
        <v>0.0</v>
      </c>
    </row>
    <row r="215" ht="14.25" customHeight="1">
      <c r="A215" s="1" t="s">
        <v>1118</v>
      </c>
      <c r="B215" s="1" t="s">
        <v>65</v>
      </c>
      <c r="C215" s="1">
        <v>24.0</v>
      </c>
      <c r="D215" s="1">
        <v>10.0</v>
      </c>
      <c r="E215" s="1" t="s">
        <v>44</v>
      </c>
      <c r="F215" s="1">
        <f t="shared" si="2"/>
        <v>2</v>
      </c>
      <c r="G215" s="1" t="s">
        <v>45</v>
      </c>
      <c r="H215" s="1" t="s">
        <v>923</v>
      </c>
      <c r="I215" s="1" t="s">
        <v>83</v>
      </c>
      <c r="J215" s="1" t="s">
        <v>84</v>
      </c>
      <c r="K215" s="1" t="s">
        <v>281</v>
      </c>
      <c r="L215" s="1">
        <v>9.0</v>
      </c>
      <c r="N215" s="1">
        <v>9.81</v>
      </c>
      <c r="P215" s="1">
        <v>10.9</v>
      </c>
      <c r="R215" s="1">
        <v>189.0</v>
      </c>
      <c r="S215" s="1">
        <v>4.811424533476713</v>
      </c>
      <c r="T215" s="1">
        <v>11.538575466523287</v>
      </c>
      <c r="U215" s="1">
        <v>0.9935379868328073</v>
      </c>
      <c r="W215" s="1">
        <v>18.83116883116883</v>
      </c>
      <c r="X215" s="1">
        <v>0.0</v>
      </c>
    </row>
    <row r="216" ht="14.25" customHeight="1">
      <c r="A216" s="1" t="s">
        <v>1119</v>
      </c>
      <c r="B216" s="1" t="s">
        <v>51</v>
      </c>
      <c r="C216" s="1">
        <v>22.0</v>
      </c>
      <c r="D216" s="1">
        <v>10.0</v>
      </c>
      <c r="E216" s="1" t="s">
        <v>44</v>
      </c>
      <c r="F216" s="1">
        <f t="shared" si="2"/>
        <v>2</v>
      </c>
      <c r="G216" s="1" t="s">
        <v>45</v>
      </c>
      <c r="H216" s="1" t="s">
        <v>517</v>
      </c>
      <c r="I216" s="1" t="s">
        <v>44</v>
      </c>
      <c r="J216" s="1" t="s">
        <v>45</v>
      </c>
      <c r="K216" s="1" t="s">
        <v>180</v>
      </c>
      <c r="L216" s="1">
        <v>5.0</v>
      </c>
      <c r="N216" s="1">
        <v>5.45</v>
      </c>
      <c r="P216" s="1">
        <v>10.9</v>
      </c>
      <c r="R216" s="1">
        <v>190.0</v>
      </c>
      <c r="S216" s="1">
        <v>4.811424533476713</v>
      </c>
      <c r="T216" s="1">
        <v>8.268575466523288</v>
      </c>
      <c r="U216" s="1">
        <v>0.7119721014798727</v>
      </c>
      <c r="W216" s="1">
        <v>18.931068931068932</v>
      </c>
      <c r="X216" s="1">
        <v>0.0</v>
      </c>
    </row>
    <row r="217" ht="14.25" customHeight="1">
      <c r="A217" s="1" t="s">
        <v>1120</v>
      </c>
      <c r="B217" s="1" t="s">
        <v>23</v>
      </c>
      <c r="C217" s="1">
        <v>19.0</v>
      </c>
      <c r="D217" s="1">
        <v>10.0</v>
      </c>
      <c r="E217" s="1" t="s">
        <v>44</v>
      </c>
      <c r="F217" s="1">
        <f t="shared" si="2"/>
        <v>2</v>
      </c>
      <c r="G217" s="1" t="s">
        <v>45</v>
      </c>
      <c r="H217" s="1" t="s">
        <v>333</v>
      </c>
      <c r="I217" s="1" t="s">
        <v>83</v>
      </c>
      <c r="J217" s="1" t="s">
        <v>84</v>
      </c>
      <c r="K217" s="1" t="s">
        <v>284</v>
      </c>
      <c r="L217" s="1">
        <v>2.0</v>
      </c>
      <c r="N217" s="1">
        <v>2.18</v>
      </c>
      <c r="P217" s="1">
        <v>10.9</v>
      </c>
      <c r="R217" s="1">
        <v>191.0</v>
      </c>
      <c r="S217" s="1">
        <v>4.811424533476713</v>
      </c>
      <c r="T217" s="1">
        <v>23.52857546652329</v>
      </c>
      <c r="U217" s="1">
        <v>2.025946233126901</v>
      </c>
      <c r="W217" s="1">
        <v>19.03096903096903</v>
      </c>
      <c r="X217" s="1">
        <v>0.0</v>
      </c>
    </row>
    <row r="218" ht="14.25" customHeight="1">
      <c r="A218" s="1" t="s">
        <v>1121</v>
      </c>
      <c r="B218" s="1" t="s">
        <v>14</v>
      </c>
      <c r="C218" s="1">
        <v>26.0</v>
      </c>
      <c r="D218" s="1">
        <v>10.0</v>
      </c>
      <c r="E218" s="1" t="s">
        <v>44</v>
      </c>
      <c r="F218" s="1">
        <f t="shared" si="2"/>
        <v>2</v>
      </c>
      <c r="G218" s="1" t="s">
        <v>45</v>
      </c>
      <c r="H218" s="1" t="s">
        <v>923</v>
      </c>
      <c r="I218" s="1" t="s">
        <v>90</v>
      </c>
      <c r="J218" s="1" t="s">
        <v>91</v>
      </c>
      <c r="K218" s="1" t="s">
        <v>747</v>
      </c>
      <c r="L218" s="1">
        <v>1.0</v>
      </c>
      <c r="N218" s="1">
        <v>1.09</v>
      </c>
      <c r="P218" s="1">
        <v>10.9</v>
      </c>
      <c r="R218" s="1">
        <v>192.0</v>
      </c>
      <c r="S218" s="1">
        <v>4.811424533476713</v>
      </c>
      <c r="T218" s="1">
        <v>14.808575466523287</v>
      </c>
      <c r="U218" s="1">
        <v>1.2751038721857417</v>
      </c>
      <c r="W218" s="1">
        <v>19.13086913086913</v>
      </c>
      <c r="X218" s="1">
        <v>0.0</v>
      </c>
    </row>
    <row r="219" ht="14.25" customHeight="1">
      <c r="A219" s="1" t="s">
        <v>1122</v>
      </c>
      <c r="B219" s="1" t="s">
        <v>51</v>
      </c>
      <c r="C219" s="1">
        <v>25.0</v>
      </c>
      <c r="D219" s="1">
        <v>10.0</v>
      </c>
      <c r="E219" s="1" t="s">
        <v>44</v>
      </c>
      <c r="F219" s="1">
        <f t="shared" si="2"/>
        <v>2</v>
      </c>
      <c r="G219" s="1" t="s">
        <v>45</v>
      </c>
      <c r="H219" s="1" t="s">
        <v>180</v>
      </c>
      <c r="I219" s="1" t="s">
        <v>83</v>
      </c>
      <c r="J219" s="1" t="s">
        <v>84</v>
      </c>
      <c r="K219" s="1" t="s">
        <v>316</v>
      </c>
      <c r="L219" s="1" t="s">
        <v>47</v>
      </c>
      <c r="N219" s="1">
        <v>0.0</v>
      </c>
      <c r="P219" s="1">
        <v>10.9</v>
      </c>
      <c r="R219" s="1">
        <v>193.0</v>
      </c>
      <c r="S219" s="1">
        <v>4.811424533476713</v>
      </c>
      <c r="T219" s="1">
        <v>8.268575466523288</v>
      </c>
      <c r="U219" s="1">
        <v>0.7119721014798727</v>
      </c>
      <c r="W219" s="1">
        <v>19.23076923076923</v>
      </c>
      <c r="X219" s="1">
        <v>0.0</v>
      </c>
    </row>
    <row r="220" ht="14.25" customHeight="1">
      <c r="A220" s="1" t="s">
        <v>1123</v>
      </c>
      <c r="B220" s="1" t="s">
        <v>36</v>
      </c>
      <c r="C220" s="1">
        <v>25.0</v>
      </c>
      <c r="D220" s="1">
        <v>10.0</v>
      </c>
      <c r="E220" s="1" t="s">
        <v>44</v>
      </c>
      <c r="F220" s="1">
        <f t="shared" si="2"/>
        <v>2</v>
      </c>
      <c r="G220" s="1" t="s">
        <v>45</v>
      </c>
      <c r="H220" s="1" t="s">
        <v>517</v>
      </c>
      <c r="I220" s="1" t="s">
        <v>28</v>
      </c>
      <c r="J220" s="1" t="s">
        <v>29</v>
      </c>
      <c r="K220" s="1" t="s">
        <v>55</v>
      </c>
      <c r="L220" s="1" t="s">
        <v>47</v>
      </c>
      <c r="N220" s="1">
        <v>0.0</v>
      </c>
      <c r="P220" s="1">
        <v>10.9</v>
      </c>
      <c r="R220" s="1">
        <v>194.0</v>
      </c>
      <c r="S220" s="1">
        <v>4.811424533476713</v>
      </c>
      <c r="T220" s="1">
        <v>16.988575466523287</v>
      </c>
      <c r="U220" s="1">
        <v>1.4628144624210315</v>
      </c>
      <c r="W220" s="1">
        <v>19.33066933066933</v>
      </c>
      <c r="X220" s="1">
        <v>0.0</v>
      </c>
    </row>
    <row r="221" ht="14.25" customHeight="1">
      <c r="A221" s="1" t="s">
        <v>1124</v>
      </c>
      <c r="B221" s="1" t="s">
        <v>133</v>
      </c>
      <c r="C221" s="1">
        <v>27.0</v>
      </c>
      <c r="D221" s="1">
        <v>9.0</v>
      </c>
      <c r="E221" s="1" t="s">
        <v>44</v>
      </c>
      <c r="F221" s="1">
        <f t="shared" si="2"/>
        <v>2</v>
      </c>
      <c r="G221" s="1" t="s">
        <v>45</v>
      </c>
      <c r="H221" s="1" t="s">
        <v>333</v>
      </c>
      <c r="I221" s="1" t="s">
        <v>18</v>
      </c>
      <c r="J221" s="1" t="s">
        <v>19</v>
      </c>
      <c r="K221" s="1" t="s">
        <v>41</v>
      </c>
      <c r="L221" s="1">
        <v>5.0</v>
      </c>
      <c r="N221" s="1">
        <v>5.45</v>
      </c>
      <c r="P221" s="1">
        <v>9.81</v>
      </c>
      <c r="R221" s="1">
        <v>195.0</v>
      </c>
      <c r="S221" s="1">
        <v>4.811424533476713</v>
      </c>
      <c r="T221" s="1">
        <v>8.268575466523288</v>
      </c>
      <c r="U221" s="1">
        <v>0.7119721014798727</v>
      </c>
      <c r="W221" s="1">
        <v>19.43056943056943</v>
      </c>
      <c r="X221" s="1">
        <v>0.0</v>
      </c>
    </row>
    <row r="222" ht="14.25" customHeight="1">
      <c r="A222" s="1" t="s">
        <v>1125</v>
      </c>
      <c r="B222" s="1" t="s">
        <v>14</v>
      </c>
      <c r="C222" s="1">
        <v>19.0</v>
      </c>
      <c r="D222" s="1">
        <v>9.0</v>
      </c>
      <c r="E222" s="1" t="s">
        <v>44</v>
      </c>
      <c r="F222" s="1">
        <f t="shared" si="2"/>
        <v>2</v>
      </c>
      <c r="G222" s="1" t="s">
        <v>45</v>
      </c>
      <c r="H222" s="1" t="s">
        <v>1126</v>
      </c>
      <c r="I222" s="1" t="s">
        <v>97</v>
      </c>
      <c r="J222" s="1" t="s">
        <v>98</v>
      </c>
      <c r="K222" s="1" t="s">
        <v>681</v>
      </c>
      <c r="L222" s="1">
        <v>0.5</v>
      </c>
      <c r="N222" s="1">
        <v>0.545</v>
      </c>
      <c r="P222" s="1">
        <v>9.81</v>
      </c>
      <c r="R222" s="1">
        <v>196.0</v>
      </c>
      <c r="S222" s="1">
        <v>4.811424533476713</v>
      </c>
      <c r="T222" s="1">
        <v>6.088575466523287</v>
      </c>
      <c r="U222" s="1">
        <v>0.5242615112445829</v>
      </c>
      <c r="W222" s="1">
        <v>19.530469530469528</v>
      </c>
      <c r="X222" s="1">
        <v>0.0</v>
      </c>
    </row>
    <row r="223" ht="14.25" customHeight="1">
      <c r="A223" s="1" t="s">
        <v>1127</v>
      </c>
      <c r="B223" s="1" t="s">
        <v>23</v>
      </c>
      <c r="C223" s="1">
        <v>19.0</v>
      </c>
      <c r="D223" s="1">
        <v>9.0</v>
      </c>
      <c r="E223" s="1" t="s">
        <v>44</v>
      </c>
      <c r="F223" s="1">
        <f t="shared" si="2"/>
        <v>2</v>
      </c>
      <c r="G223" s="1" t="s">
        <v>45</v>
      </c>
      <c r="H223" s="1" t="s">
        <v>923</v>
      </c>
      <c r="I223" s="1" t="s">
        <v>90</v>
      </c>
      <c r="J223" s="1" t="s">
        <v>91</v>
      </c>
      <c r="K223" s="1" t="s">
        <v>92</v>
      </c>
      <c r="L223" s="1" t="s">
        <v>47</v>
      </c>
      <c r="N223" s="1">
        <v>0.0</v>
      </c>
      <c r="P223" s="1">
        <v>9.81</v>
      </c>
      <c r="R223" s="1">
        <v>197.0</v>
      </c>
      <c r="S223" s="1">
        <v>4.811424533476713</v>
      </c>
      <c r="T223" s="1">
        <v>-4.811424533476713</v>
      </c>
      <c r="U223" s="1">
        <v>-0.41429143993186573</v>
      </c>
      <c r="W223" s="1">
        <v>19.63036963036963</v>
      </c>
      <c r="X223" s="1">
        <v>0.0</v>
      </c>
    </row>
    <row r="224" ht="14.25" customHeight="1">
      <c r="A224" s="1" t="s">
        <v>1128</v>
      </c>
      <c r="B224" s="1" t="s">
        <v>33</v>
      </c>
      <c r="C224" s="1">
        <v>24.0</v>
      </c>
      <c r="D224" s="1">
        <v>7.0</v>
      </c>
      <c r="E224" s="1" t="s">
        <v>44</v>
      </c>
      <c r="F224" s="1">
        <f t="shared" si="2"/>
        <v>2</v>
      </c>
      <c r="G224" s="1" t="s">
        <v>45</v>
      </c>
      <c r="H224" s="1" t="s">
        <v>275</v>
      </c>
      <c r="I224" s="1" t="s">
        <v>18</v>
      </c>
      <c r="J224" s="1" t="s">
        <v>19</v>
      </c>
      <c r="K224" s="1" t="s">
        <v>310</v>
      </c>
      <c r="L224" s="1">
        <v>8.0</v>
      </c>
      <c r="N224" s="1">
        <v>8.72</v>
      </c>
      <c r="P224" s="1">
        <v>7.630000000000001</v>
      </c>
      <c r="R224" s="1">
        <v>198.0</v>
      </c>
      <c r="S224" s="1">
        <v>4.811424533476713</v>
      </c>
      <c r="T224" s="1">
        <v>13.718575466523287</v>
      </c>
      <c r="U224" s="1">
        <v>1.181248577068097</v>
      </c>
      <c r="W224" s="1">
        <v>19.73026973026973</v>
      </c>
      <c r="X224" s="1">
        <v>0.0</v>
      </c>
    </row>
    <row r="225" ht="14.25" customHeight="1">
      <c r="A225" s="1" t="s">
        <v>1129</v>
      </c>
      <c r="B225" s="1" t="s">
        <v>14</v>
      </c>
      <c r="C225" s="1">
        <v>29.0</v>
      </c>
      <c r="D225" s="1">
        <v>8.0</v>
      </c>
      <c r="E225" s="1" t="s">
        <v>44</v>
      </c>
      <c r="F225" s="1">
        <f t="shared" si="2"/>
        <v>2</v>
      </c>
      <c r="G225" s="1" t="s">
        <v>45</v>
      </c>
      <c r="H225" s="1" t="s">
        <v>1130</v>
      </c>
      <c r="I225" s="1" t="s">
        <v>44</v>
      </c>
      <c r="J225" s="1" t="s">
        <v>45</v>
      </c>
      <c r="K225" s="1" t="s">
        <v>342</v>
      </c>
      <c r="L225" s="1">
        <v>6.0</v>
      </c>
      <c r="N225" s="1">
        <v>6.540000000000001</v>
      </c>
      <c r="P225" s="1">
        <v>8.72</v>
      </c>
      <c r="R225" s="1">
        <v>199.0</v>
      </c>
      <c r="S225" s="1">
        <v>4.811424533476713</v>
      </c>
      <c r="T225" s="1">
        <v>13.718575466523287</v>
      </c>
      <c r="U225" s="1">
        <v>1.181248577068097</v>
      </c>
      <c r="W225" s="1">
        <v>19.83016983016983</v>
      </c>
      <c r="X225" s="1">
        <v>0.0</v>
      </c>
    </row>
    <row r="226" ht="14.25" customHeight="1">
      <c r="A226" s="1" t="s">
        <v>341</v>
      </c>
      <c r="B226" s="1" t="s">
        <v>96</v>
      </c>
      <c r="C226" s="1">
        <v>22.0</v>
      </c>
      <c r="D226" s="1">
        <v>8.0</v>
      </c>
      <c r="E226" s="1" t="s">
        <v>44</v>
      </c>
      <c r="F226" s="1">
        <f t="shared" si="2"/>
        <v>2</v>
      </c>
      <c r="G226" s="1" t="s">
        <v>45</v>
      </c>
      <c r="H226" s="1" t="s">
        <v>342</v>
      </c>
      <c r="I226" s="1" t="s">
        <v>59</v>
      </c>
      <c r="J226" s="1" t="s">
        <v>60</v>
      </c>
      <c r="K226" s="1" t="s">
        <v>1038</v>
      </c>
      <c r="L226" s="1" t="s">
        <v>47</v>
      </c>
      <c r="N226" s="1">
        <v>0.0</v>
      </c>
      <c r="P226" s="1">
        <v>8.72</v>
      </c>
      <c r="R226" s="1">
        <v>200.0</v>
      </c>
      <c r="S226" s="1">
        <v>4.811424533476713</v>
      </c>
      <c r="T226" s="1">
        <v>12.628575466523287</v>
      </c>
      <c r="U226" s="1">
        <v>1.0873932819504522</v>
      </c>
      <c r="W226" s="1">
        <v>19.93006993006993</v>
      </c>
      <c r="X226" s="1">
        <v>0.0</v>
      </c>
    </row>
    <row r="227" ht="14.25" customHeight="1">
      <c r="A227" s="1" t="s">
        <v>1131</v>
      </c>
      <c r="B227" s="1" t="s">
        <v>23</v>
      </c>
      <c r="C227" s="1">
        <v>27.0</v>
      </c>
      <c r="D227" s="1">
        <v>7.0</v>
      </c>
      <c r="E227" s="1" t="s">
        <v>44</v>
      </c>
      <c r="F227" s="1">
        <f t="shared" si="2"/>
        <v>2</v>
      </c>
      <c r="G227" s="1" t="s">
        <v>45</v>
      </c>
      <c r="H227" s="1" t="s">
        <v>123</v>
      </c>
      <c r="I227" s="1" t="s">
        <v>44</v>
      </c>
      <c r="J227" s="1" t="s">
        <v>45</v>
      </c>
      <c r="K227" s="1" t="s">
        <v>180</v>
      </c>
      <c r="L227" s="1" t="s">
        <v>56</v>
      </c>
      <c r="N227" s="1">
        <v>0.0</v>
      </c>
      <c r="P227" s="1">
        <v>7.630000000000001</v>
      </c>
      <c r="R227" s="1">
        <v>201.0</v>
      </c>
      <c r="S227" s="1">
        <v>4.811424533476713</v>
      </c>
      <c r="T227" s="1">
        <v>12.628575466523287</v>
      </c>
      <c r="U227" s="1">
        <v>1.0873932819504522</v>
      </c>
      <c r="W227" s="1">
        <v>20.02997002997003</v>
      </c>
      <c r="X227" s="1">
        <v>0.0</v>
      </c>
    </row>
    <row r="228" ht="14.25" customHeight="1">
      <c r="A228" s="1" t="s">
        <v>1132</v>
      </c>
      <c r="B228" s="1" t="s">
        <v>51</v>
      </c>
      <c r="C228" s="1">
        <v>21.0</v>
      </c>
      <c r="D228" s="1">
        <v>6.0</v>
      </c>
      <c r="E228" s="1" t="s">
        <v>44</v>
      </c>
      <c r="F228" s="1">
        <f t="shared" si="2"/>
        <v>2</v>
      </c>
      <c r="G228" s="1" t="s">
        <v>45</v>
      </c>
      <c r="H228" s="1" t="s">
        <v>517</v>
      </c>
      <c r="I228" s="1" t="s">
        <v>83</v>
      </c>
      <c r="J228" s="1" t="s">
        <v>84</v>
      </c>
      <c r="K228" s="1" t="s">
        <v>284</v>
      </c>
      <c r="L228" s="1">
        <v>7.0</v>
      </c>
      <c r="N228" s="1">
        <v>7.630000000000001</v>
      </c>
      <c r="P228" s="1">
        <v>6.540000000000001</v>
      </c>
      <c r="R228" s="1">
        <v>202.0</v>
      </c>
      <c r="S228" s="1">
        <v>4.811424533476713</v>
      </c>
      <c r="T228" s="1">
        <v>12.628575466523287</v>
      </c>
      <c r="U228" s="1">
        <v>1.0873932819504522</v>
      </c>
      <c r="W228" s="1">
        <v>20.129870129870127</v>
      </c>
      <c r="X228" s="1">
        <v>0.0</v>
      </c>
    </row>
    <row r="229" ht="14.25" customHeight="1">
      <c r="A229" s="1" t="s">
        <v>1133</v>
      </c>
      <c r="B229" s="1" t="s">
        <v>51</v>
      </c>
      <c r="C229" s="1">
        <v>29.0</v>
      </c>
      <c r="D229" s="1">
        <v>7.0</v>
      </c>
      <c r="E229" s="1" t="s">
        <v>44</v>
      </c>
      <c r="F229" s="1">
        <f t="shared" si="2"/>
        <v>2</v>
      </c>
      <c r="G229" s="1" t="s">
        <v>45</v>
      </c>
      <c r="H229" s="1" t="s">
        <v>333</v>
      </c>
      <c r="I229" s="1" t="s">
        <v>15</v>
      </c>
      <c r="J229" s="1" t="s">
        <v>16</v>
      </c>
      <c r="K229" s="1" t="s">
        <v>17</v>
      </c>
      <c r="L229" s="1" t="s">
        <v>56</v>
      </c>
      <c r="N229" s="1">
        <v>0.0</v>
      </c>
      <c r="P229" s="1">
        <v>7.630000000000001</v>
      </c>
      <c r="R229" s="1">
        <v>203.0</v>
      </c>
      <c r="S229" s="1">
        <v>4.811424533476713</v>
      </c>
      <c r="T229" s="1">
        <v>4.998575466523287</v>
      </c>
      <c r="U229" s="1">
        <v>0.4304062161269381</v>
      </c>
      <c r="W229" s="1">
        <v>20.229770229770228</v>
      </c>
      <c r="X229" s="1">
        <v>0.0</v>
      </c>
    </row>
    <row r="230" ht="14.25" customHeight="1">
      <c r="A230" s="1" t="s">
        <v>1134</v>
      </c>
      <c r="B230" s="1" t="s">
        <v>51</v>
      </c>
      <c r="C230" s="1">
        <v>27.0</v>
      </c>
      <c r="D230" s="1">
        <v>6.0</v>
      </c>
      <c r="E230" s="1" t="s">
        <v>44</v>
      </c>
      <c r="F230" s="1">
        <f t="shared" si="2"/>
        <v>2</v>
      </c>
      <c r="G230" s="1" t="s">
        <v>45</v>
      </c>
      <c r="H230" s="1" t="s">
        <v>600</v>
      </c>
      <c r="I230" s="1" t="s">
        <v>44</v>
      </c>
      <c r="J230" s="1" t="s">
        <v>45</v>
      </c>
      <c r="K230" s="1" t="s">
        <v>597</v>
      </c>
      <c r="L230" s="1" t="s">
        <v>56</v>
      </c>
      <c r="N230" s="1">
        <v>0.0</v>
      </c>
      <c r="P230" s="1">
        <v>6.540000000000001</v>
      </c>
      <c r="R230" s="1">
        <v>204.0</v>
      </c>
      <c r="S230" s="1">
        <v>4.811424533476713</v>
      </c>
      <c r="T230" s="1">
        <v>9.358575466523288</v>
      </c>
      <c r="U230" s="1">
        <v>0.8058273965975176</v>
      </c>
      <c r="W230" s="1">
        <v>20.32967032967033</v>
      </c>
      <c r="X230" s="1">
        <v>0.0</v>
      </c>
    </row>
    <row r="231" ht="14.25" customHeight="1">
      <c r="A231" s="1" t="s">
        <v>1135</v>
      </c>
      <c r="B231" s="1" t="s">
        <v>40</v>
      </c>
      <c r="C231" s="1">
        <v>25.0</v>
      </c>
      <c r="D231" s="1">
        <v>6.0</v>
      </c>
      <c r="E231" s="1" t="s">
        <v>44</v>
      </c>
      <c r="F231" s="1">
        <f t="shared" si="2"/>
        <v>2</v>
      </c>
      <c r="G231" s="1" t="s">
        <v>45</v>
      </c>
      <c r="H231" s="1" t="s">
        <v>600</v>
      </c>
      <c r="I231" s="1" t="s">
        <v>83</v>
      </c>
      <c r="J231" s="1" t="s">
        <v>84</v>
      </c>
      <c r="K231" s="1" t="s">
        <v>154</v>
      </c>
      <c r="L231" s="1" t="s">
        <v>47</v>
      </c>
      <c r="N231" s="1">
        <v>0.0</v>
      </c>
      <c r="P231" s="1">
        <v>6.540000000000001</v>
      </c>
      <c r="R231" s="1">
        <v>205.0</v>
      </c>
      <c r="S231" s="1">
        <v>4.811424533476713</v>
      </c>
      <c r="T231" s="1">
        <v>9.358575466523288</v>
      </c>
      <c r="U231" s="1">
        <v>0.8058273965975176</v>
      </c>
      <c r="W231" s="1">
        <v>20.42957042957043</v>
      </c>
      <c r="X231" s="1">
        <v>0.0</v>
      </c>
    </row>
    <row r="232" ht="14.25" customHeight="1">
      <c r="A232" s="1" t="s">
        <v>1136</v>
      </c>
      <c r="B232" s="1" t="s">
        <v>65</v>
      </c>
      <c r="C232" s="1">
        <v>24.0</v>
      </c>
      <c r="D232" s="1">
        <v>6.0</v>
      </c>
      <c r="E232" s="1" t="s">
        <v>44</v>
      </c>
      <c r="F232" s="1">
        <f t="shared" si="2"/>
        <v>2</v>
      </c>
      <c r="G232" s="1" t="s">
        <v>45</v>
      </c>
      <c r="H232" s="1" t="s">
        <v>600</v>
      </c>
      <c r="I232" s="1" t="s">
        <v>97</v>
      </c>
      <c r="J232" s="1" t="s">
        <v>98</v>
      </c>
      <c r="K232" s="1" t="s">
        <v>445</v>
      </c>
      <c r="L232" s="1">
        <v>4.0</v>
      </c>
      <c r="N232" s="1">
        <v>4.36</v>
      </c>
      <c r="P232" s="1">
        <v>6.540000000000001</v>
      </c>
      <c r="R232" s="1">
        <v>206.0</v>
      </c>
      <c r="S232" s="1">
        <v>4.811424533476713</v>
      </c>
      <c r="T232" s="1">
        <v>8.268575466523288</v>
      </c>
      <c r="U232" s="1">
        <v>0.7119721014798727</v>
      </c>
      <c r="W232" s="1">
        <v>20.52947052947053</v>
      </c>
      <c r="X232" s="1">
        <v>0.0</v>
      </c>
    </row>
    <row r="233" ht="14.25" customHeight="1">
      <c r="A233" s="1" t="s">
        <v>1137</v>
      </c>
      <c r="B233" s="1" t="s">
        <v>14</v>
      </c>
      <c r="C233" s="1">
        <v>24.0</v>
      </c>
      <c r="D233" s="1">
        <v>6.0</v>
      </c>
      <c r="E233" s="1" t="s">
        <v>44</v>
      </c>
      <c r="F233" s="1">
        <f t="shared" si="2"/>
        <v>2</v>
      </c>
      <c r="G233" s="1" t="s">
        <v>45</v>
      </c>
      <c r="H233" s="1" t="s">
        <v>688</v>
      </c>
      <c r="I233" s="1" t="s">
        <v>44</v>
      </c>
      <c r="J233" s="1" t="s">
        <v>45</v>
      </c>
      <c r="K233" s="1" t="s">
        <v>1126</v>
      </c>
      <c r="L233" s="1" t="s">
        <v>56</v>
      </c>
      <c r="N233" s="1">
        <v>0.0</v>
      </c>
      <c r="P233" s="1">
        <v>6.540000000000001</v>
      </c>
      <c r="R233" s="1">
        <v>207.0</v>
      </c>
      <c r="S233" s="1">
        <v>4.811424533476713</v>
      </c>
      <c r="T233" s="1">
        <v>-4.811424533476713</v>
      </c>
      <c r="U233" s="1">
        <v>-0.41429143993186573</v>
      </c>
      <c r="W233" s="1">
        <v>20.62937062937063</v>
      </c>
      <c r="X233" s="1">
        <v>0.0</v>
      </c>
    </row>
    <row r="234" ht="14.25" customHeight="1">
      <c r="A234" s="1" t="s">
        <v>1138</v>
      </c>
      <c r="B234" s="1" t="s">
        <v>51</v>
      </c>
      <c r="C234" s="1">
        <v>24.0</v>
      </c>
      <c r="D234" s="1">
        <v>6.0</v>
      </c>
      <c r="E234" s="1" t="s">
        <v>44</v>
      </c>
      <c r="F234" s="1">
        <f t="shared" si="2"/>
        <v>2</v>
      </c>
      <c r="G234" s="1" t="s">
        <v>45</v>
      </c>
      <c r="H234" s="1" t="s">
        <v>333</v>
      </c>
      <c r="I234" s="1" t="s">
        <v>83</v>
      </c>
      <c r="J234" s="1" t="s">
        <v>84</v>
      </c>
      <c r="K234" s="1" t="s">
        <v>425</v>
      </c>
      <c r="L234" s="1" t="s">
        <v>47</v>
      </c>
      <c r="N234" s="1">
        <v>0.0</v>
      </c>
      <c r="P234" s="1">
        <v>6.540000000000001</v>
      </c>
      <c r="R234" s="1">
        <v>208.0</v>
      </c>
      <c r="S234" s="1">
        <v>4.811424533476713</v>
      </c>
      <c r="T234" s="1">
        <v>0.638575466523287</v>
      </c>
      <c r="U234" s="1">
        <v>0.05498503565635858</v>
      </c>
      <c r="W234" s="1">
        <v>20.729270729270727</v>
      </c>
      <c r="X234" s="1">
        <v>0.0</v>
      </c>
    </row>
    <row r="235" ht="14.25" customHeight="1">
      <c r="A235" s="1" t="s">
        <v>1139</v>
      </c>
      <c r="B235" s="1" t="s">
        <v>23</v>
      </c>
      <c r="C235" s="1">
        <v>23.0</v>
      </c>
      <c r="D235" s="1">
        <v>5.0</v>
      </c>
      <c r="E235" s="1" t="s">
        <v>44</v>
      </c>
      <c r="F235" s="1">
        <f t="shared" si="2"/>
        <v>2</v>
      </c>
      <c r="G235" s="1" t="s">
        <v>45</v>
      </c>
      <c r="H235" s="1" t="s">
        <v>600</v>
      </c>
      <c r="I235" s="1" t="s">
        <v>44</v>
      </c>
      <c r="J235" s="1" t="s">
        <v>45</v>
      </c>
      <c r="K235" s="1" t="s">
        <v>1126</v>
      </c>
      <c r="L235" s="1">
        <v>5.0</v>
      </c>
      <c r="N235" s="1">
        <v>5.45</v>
      </c>
      <c r="P235" s="1">
        <v>5.45</v>
      </c>
      <c r="R235" s="1">
        <v>209.0</v>
      </c>
      <c r="S235" s="1">
        <v>4.811424533476713</v>
      </c>
      <c r="T235" s="1">
        <v>8.268575466523288</v>
      </c>
      <c r="U235" s="1">
        <v>0.7119721014798727</v>
      </c>
      <c r="W235" s="1">
        <v>20.829170829170828</v>
      </c>
      <c r="X235" s="1">
        <v>0.0</v>
      </c>
    </row>
    <row r="236" ht="14.25" customHeight="1">
      <c r="A236" s="1" t="s">
        <v>1140</v>
      </c>
      <c r="B236" s="1" t="s">
        <v>14</v>
      </c>
      <c r="C236" s="1">
        <v>34.0</v>
      </c>
      <c r="D236" s="1">
        <v>3.0</v>
      </c>
      <c r="E236" s="1" t="s">
        <v>44</v>
      </c>
      <c r="F236" s="1">
        <f t="shared" si="2"/>
        <v>2</v>
      </c>
      <c r="G236" s="1" t="s">
        <v>45</v>
      </c>
      <c r="H236" s="1" t="s">
        <v>607</v>
      </c>
      <c r="I236" s="1" t="s">
        <v>44</v>
      </c>
      <c r="J236" s="1" t="s">
        <v>45</v>
      </c>
      <c r="K236" s="1" t="s">
        <v>670</v>
      </c>
      <c r="L236" s="1">
        <v>5.0</v>
      </c>
      <c r="N236" s="1">
        <v>5.45</v>
      </c>
      <c r="P236" s="1">
        <v>3.2700000000000005</v>
      </c>
      <c r="R236" s="1">
        <v>210.0</v>
      </c>
      <c r="S236" s="1">
        <v>4.811424533476713</v>
      </c>
      <c r="T236" s="1">
        <v>8.268575466523288</v>
      </c>
      <c r="U236" s="1">
        <v>0.7119721014798727</v>
      </c>
      <c r="W236" s="1">
        <v>20.929070929070928</v>
      </c>
      <c r="X236" s="1">
        <v>0.0</v>
      </c>
    </row>
    <row r="237" ht="14.25" customHeight="1">
      <c r="A237" s="1" t="s">
        <v>1141</v>
      </c>
      <c r="B237" s="1" t="s">
        <v>23</v>
      </c>
      <c r="C237" s="1">
        <v>22.0</v>
      </c>
      <c r="D237" s="1">
        <v>3.0</v>
      </c>
      <c r="E237" s="1" t="s">
        <v>44</v>
      </c>
      <c r="F237" s="1">
        <f t="shared" si="2"/>
        <v>2</v>
      </c>
      <c r="G237" s="1" t="s">
        <v>45</v>
      </c>
      <c r="H237" s="1" t="s">
        <v>600</v>
      </c>
      <c r="I237" s="1" t="s">
        <v>59</v>
      </c>
      <c r="J237" s="1" t="s">
        <v>60</v>
      </c>
      <c r="K237" s="1" t="s">
        <v>941</v>
      </c>
      <c r="L237" s="1">
        <v>5.0</v>
      </c>
      <c r="N237" s="1">
        <v>5.45</v>
      </c>
      <c r="P237" s="1">
        <v>3.2700000000000005</v>
      </c>
      <c r="R237" s="1">
        <v>211.0</v>
      </c>
      <c r="S237" s="1">
        <v>4.811424533476713</v>
      </c>
      <c r="T237" s="1">
        <v>-3.7214245334767133</v>
      </c>
      <c r="U237" s="1">
        <v>-0.3204361448142209</v>
      </c>
      <c r="W237" s="1">
        <v>21.02897102897103</v>
      </c>
      <c r="X237" s="1">
        <v>0.0</v>
      </c>
    </row>
    <row r="238" ht="14.25" customHeight="1">
      <c r="A238" s="1" t="s">
        <v>1142</v>
      </c>
      <c r="B238" s="1" t="s">
        <v>51</v>
      </c>
      <c r="C238" s="1">
        <v>24.0</v>
      </c>
      <c r="D238" s="1">
        <v>5.0</v>
      </c>
      <c r="E238" s="1" t="s">
        <v>44</v>
      </c>
      <c r="F238" s="1">
        <f t="shared" si="2"/>
        <v>2</v>
      </c>
      <c r="G238" s="1" t="s">
        <v>45</v>
      </c>
      <c r="H238" s="1" t="s">
        <v>589</v>
      </c>
      <c r="I238" s="1" t="s">
        <v>44</v>
      </c>
      <c r="J238" s="1" t="s">
        <v>45</v>
      </c>
      <c r="K238" s="1" t="s">
        <v>943</v>
      </c>
      <c r="L238" s="1">
        <v>3.0</v>
      </c>
      <c r="N238" s="1">
        <v>3.2700000000000005</v>
      </c>
      <c r="P238" s="1">
        <v>5.45</v>
      </c>
      <c r="R238" s="1">
        <v>212.0</v>
      </c>
      <c r="S238" s="1">
        <v>4.811424533476713</v>
      </c>
      <c r="T238" s="1">
        <v>3.9085754665232875</v>
      </c>
      <c r="U238" s="1">
        <v>0.33655092100929324</v>
      </c>
      <c r="W238" s="1">
        <v>21.12887112887113</v>
      </c>
      <c r="X238" s="1">
        <v>0.0</v>
      </c>
    </row>
    <row r="239" ht="14.25" customHeight="1">
      <c r="A239" s="1" t="s">
        <v>1143</v>
      </c>
      <c r="B239" s="1" t="s">
        <v>51</v>
      </c>
      <c r="C239" s="1">
        <v>24.0</v>
      </c>
      <c r="D239" s="1">
        <v>5.0</v>
      </c>
      <c r="E239" s="1" t="s">
        <v>44</v>
      </c>
      <c r="F239" s="1">
        <f t="shared" si="2"/>
        <v>2</v>
      </c>
      <c r="G239" s="1" t="s">
        <v>45</v>
      </c>
      <c r="H239" s="1" t="s">
        <v>600</v>
      </c>
      <c r="I239" s="1" t="s">
        <v>59</v>
      </c>
      <c r="J239" s="1" t="s">
        <v>60</v>
      </c>
      <c r="K239" s="1" t="s">
        <v>1038</v>
      </c>
      <c r="L239" s="1">
        <v>3.0</v>
      </c>
      <c r="N239" s="1">
        <v>3.2700000000000005</v>
      </c>
      <c r="P239" s="1">
        <v>5.45</v>
      </c>
      <c r="R239" s="1">
        <v>213.0</v>
      </c>
      <c r="S239" s="1">
        <v>4.811424533476713</v>
      </c>
      <c r="T239" s="1">
        <v>6.088575466523287</v>
      </c>
      <c r="U239" s="1">
        <v>0.5242615112445829</v>
      </c>
      <c r="W239" s="1">
        <v>21.22877122877123</v>
      </c>
      <c r="X239" s="1">
        <v>0.0</v>
      </c>
    </row>
    <row r="240" ht="14.25" customHeight="1">
      <c r="A240" s="1" t="s">
        <v>1144</v>
      </c>
      <c r="B240" s="1" t="s">
        <v>133</v>
      </c>
      <c r="C240" s="1">
        <v>24.0</v>
      </c>
      <c r="D240" s="1">
        <v>5.0</v>
      </c>
      <c r="E240" s="1" t="s">
        <v>44</v>
      </c>
      <c r="F240" s="1">
        <f t="shared" si="2"/>
        <v>2</v>
      </c>
      <c r="G240" s="1" t="s">
        <v>45</v>
      </c>
      <c r="H240" s="1" t="s">
        <v>954</v>
      </c>
      <c r="I240" s="1" t="s">
        <v>90</v>
      </c>
      <c r="J240" s="1" t="s">
        <v>91</v>
      </c>
      <c r="K240" s="1" t="s">
        <v>239</v>
      </c>
      <c r="L240" s="1">
        <v>3.0</v>
      </c>
      <c r="N240" s="1">
        <v>3.2700000000000005</v>
      </c>
      <c r="P240" s="1">
        <v>5.45</v>
      </c>
      <c r="R240" s="1">
        <v>214.0</v>
      </c>
      <c r="S240" s="1">
        <v>4.811424533476713</v>
      </c>
      <c r="T240" s="1">
        <v>4.998575466523287</v>
      </c>
      <c r="U240" s="1">
        <v>0.4304062161269381</v>
      </c>
      <c r="W240" s="1">
        <v>21.328671328671327</v>
      </c>
      <c r="X240" s="1">
        <v>0.0</v>
      </c>
    </row>
    <row r="241" ht="14.25" customHeight="1">
      <c r="A241" s="1" t="s">
        <v>1145</v>
      </c>
      <c r="B241" s="1" t="s">
        <v>23</v>
      </c>
      <c r="C241" s="1">
        <v>28.0</v>
      </c>
      <c r="D241" s="1">
        <v>5.0</v>
      </c>
      <c r="E241" s="1" t="s">
        <v>44</v>
      </c>
      <c r="F241" s="1">
        <f t="shared" si="2"/>
        <v>2</v>
      </c>
      <c r="G241" s="1" t="s">
        <v>45</v>
      </c>
      <c r="H241" s="1" t="s">
        <v>342</v>
      </c>
      <c r="I241" s="1" t="s">
        <v>44</v>
      </c>
      <c r="J241" s="1" t="s">
        <v>45</v>
      </c>
      <c r="K241" s="1" t="s">
        <v>943</v>
      </c>
      <c r="L241" s="1">
        <v>1.0</v>
      </c>
      <c r="N241" s="1">
        <v>1.09</v>
      </c>
      <c r="P241" s="1">
        <v>5.45</v>
      </c>
      <c r="R241" s="1">
        <v>215.0</v>
      </c>
      <c r="S241" s="1">
        <v>4.811424533476713</v>
      </c>
      <c r="T241" s="1">
        <v>0.638575466523287</v>
      </c>
      <c r="U241" s="1">
        <v>0.05498503565635858</v>
      </c>
      <c r="W241" s="1">
        <v>21.428571428571427</v>
      </c>
      <c r="X241" s="1">
        <v>0.0</v>
      </c>
    </row>
    <row r="242" ht="14.25" customHeight="1">
      <c r="A242" s="1" t="s">
        <v>1146</v>
      </c>
      <c r="B242" s="1" t="s">
        <v>133</v>
      </c>
      <c r="C242" s="1">
        <v>24.0</v>
      </c>
      <c r="D242" s="1">
        <v>5.0</v>
      </c>
      <c r="E242" s="1" t="s">
        <v>44</v>
      </c>
      <c r="F242" s="1">
        <f t="shared" si="2"/>
        <v>2</v>
      </c>
      <c r="G242" s="1" t="s">
        <v>45</v>
      </c>
      <c r="H242" s="1" t="s">
        <v>943</v>
      </c>
      <c r="I242" s="1" t="s">
        <v>28</v>
      </c>
      <c r="J242" s="1" t="s">
        <v>29</v>
      </c>
      <c r="K242" s="1" t="s">
        <v>967</v>
      </c>
      <c r="L242" s="1" t="s">
        <v>47</v>
      </c>
      <c r="N242" s="1">
        <v>0.0</v>
      </c>
      <c r="P242" s="1">
        <v>5.45</v>
      </c>
      <c r="R242" s="1">
        <v>216.0</v>
      </c>
      <c r="S242" s="1">
        <v>4.811424533476713</v>
      </c>
      <c r="T242" s="1">
        <v>-2.631424533476713</v>
      </c>
      <c r="U242" s="1">
        <v>-0.22658084969657602</v>
      </c>
      <c r="W242" s="1">
        <v>21.528471528471528</v>
      </c>
      <c r="X242" s="1">
        <v>0.0</v>
      </c>
    </row>
    <row r="243" ht="14.25" customHeight="1">
      <c r="A243" s="1" t="s">
        <v>1147</v>
      </c>
      <c r="B243" s="1" t="s">
        <v>51</v>
      </c>
      <c r="C243" s="1">
        <v>22.0</v>
      </c>
      <c r="D243" s="1">
        <v>4.0</v>
      </c>
      <c r="E243" s="1" t="s">
        <v>44</v>
      </c>
      <c r="F243" s="1">
        <f t="shared" si="2"/>
        <v>2</v>
      </c>
      <c r="G243" s="1" t="s">
        <v>45</v>
      </c>
      <c r="H243" s="1" t="s">
        <v>943</v>
      </c>
      <c r="I243" s="1" t="s">
        <v>44</v>
      </c>
      <c r="J243" s="1" t="s">
        <v>45</v>
      </c>
      <c r="K243" s="1" t="s">
        <v>607</v>
      </c>
      <c r="L243" s="1">
        <v>2.0</v>
      </c>
      <c r="N243" s="1">
        <v>2.18</v>
      </c>
      <c r="P243" s="1">
        <v>4.36</v>
      </c>
      <c r="R243" s="1">
        <v>217.0</v>
      </c>
      <c r="S243" s="1">
        <v>4.811424533476713</v>
      </c>
      <c r="T243" s="1">
        <v>-3.7214245334767133</v>
      </c>
      <c r="U243" s="1">
        <v>-0.3204361448142209</v>
      </c>
      <c r="W243" s="1">
        <v>21.628371628371628</v>
      </c>
      <c r="X243" s="1">
        <v>0.0</v>
      </c>
    </row>
    <row r="244" ht="14.25" customHeight="1">
      <c r="A244" s="1" t="s">
        <v>1148</v>
      </c>
      <c r="B244" s="1" t="s">
        <v>14</v>
      </c>
      <c r="C244" s="1">
        <v>28.0</v>
      </c>
      <c r="D244" s="1">
        <v>4.0</v>
      </c>
      <c r="E244" s="1" t="s">
        <v>44</v>
      </c>
      <c r="F244" s="1">
        <f t="shared" si="2"/>
        <v>2</v>
      </c>
      <c r="G244" s="1" t="s">
        <v>45</v>
      </c>
      <c r="H244" s="1" t="s">
        <v>1126</v>
      </c>
      <c r="I244" s="1" t="s">
        <v>44</v>
      </c>
      <c r="J244" s="1" t="s">
        <v>45</v>
      </c>
      <c r="K244" s="1" t="s">
        <v>688</v>
      </c>
      <c r="L244" s="1" t="s">
        <v>56</v>
      </c>
      <c r="N244" s="1">
        <v>0.0</v>
      </c>
      <c r="P244" s="1">
        <v>4.36</v>
      </c>
      <c r="R244" s="1">
        <v>218.0</v>
      </c>
      <c r="S244" s="1">
        <v>4.811424533476713</v>
      </c>
      <c r="T244" s="1">
        <v>-4.811424533476713</v>
      </c>
      <c r="U244" s="1">
        <v>-0.41429143993186573</v>
      </c>
      <c r="W244" s="1">
        <v>21.72827172827173</v>
      </c>
      <c r="X244" s="1">
        <v>0.0</v>
      </c>
    </row>
    <row r="245" ht="14.25" customHeight="1">
      <c r="A245" s="1" t="s">
        <v>1149</v>
      </c>
      <c r="B245" s="1" t="s">
        <v>51</v>
      </c>
      <c r="C245" s="1">
        <v>22.0</v>
      </c>
      <c r="D245" s="1">
        <v>4.0</v>
      </c>
      <c r="E245" s="1" t="s">
        <v>44</v>
      </c>
      <c r="F245" s="1">
        <f t="shared" si="2"/>
        <v>2</v>
      </c>
      <c r="G245" s="1" t="s">
        <v>45</v>
      </c>
      <c r="H245" s="1" t="s">
        <v>46</v>
      </c>
      <c r="I245" s="1" t="s">
        <v>18</v>
      </c>
      <c r="J245" s="1" t="s">
        <v>173</v>
      </c>
      <c r="K245" s="1" t="s">
        <v>552</v>
      </c>
      <c r="L245" s="1" t="s">
        <v>47</v>
      </c>
      <c r="N245" s="1">
        <v>0.0</v>
      </c>
      <c r="P245" s="1">
        <v>4.36</v>
      </c>
      <c r="R245" s="1">
        <v>219.0</v>
      </c>
      <c r="S245" s="1">
        <v>4.811424533476713</v>
      </c>
      <c r="T245" s="1">
        <v>-4.811424533476713</v>
      </c>
      <c r="U245" s="1">
        <v>-0.41429143993186573</v>
      </c>
      <c r="W245" s="1">
        <v>21.82817182817183</v>
      </c>
      <c r="X245" s="1">
        <v>0.0</v>
      </c>
    </row>
    <row r="246" ht="14.25" customHeight="1">
      <c r="A246" s="1" t="s">
        <v>1150</v>
      </c>
      <c r="B246" s="1" t="s">
        <v>23</v>
      </c>
      <c r="C246" s="1">
        <v>21.0</v>
      </c>
      <c r="D246" s="1">
        <v>4.0</v>
      </c>
      <c r="E246" s="1" t="s">
        <v>44</v>
      </c>
      <c r="F246" s="1">
        <f t="shared" si="2"/>
        <v>2</v>
      </c>
      <c r="G246" s="1" t="s">
        <v>45</v>
      </c>
      <c r="H246" s="1" t="s">
        <v>517</v>
      </c>
      <c r="I246" s="1" t="s">
        <v>97</v>
      </c>
      <c r="J246" s="1" t="s">
        <v>98</v>
      </c>
      <c r="K246" s="1" t="s">
        <v>690</v>
      </c>
      <c r="L246" s="1">
        <v>0.5</v>
      </c>
      <c r="N246" s="1">
        <v>0.545</v>
      </c>
      <c r="P246" s="1">
        <v>4.36</v>
      </c>
      <c r="R246" s="1">
        <v>220.0</v>
      </c>
      <c r="S246" s="1">
        <v>4.811424533476713</v>
      </c>
      <c r="T246" s="1">
        <v>0.638575466523287</v>
      </c>
      <c r="U246" s="1">
        <v>0.05498503565635858</v>
      </c>
      <c r="W246" s="1">
        <v>21.928071928071926</v>
      </c>
      <c r="X246" s="1">
        <v>0.0</v>
      </c>
    </row>
    <row r="247" ht="14.25" customHeight="1">
      <c r="A247" s="1" t="s">
        <v>1151</v>
      </c>
      <c r="B247" s="1" t="s">
        <v>96</v>
      </c>
      <c r="C247" s="1">
        <v>21.0</v>
      </c>
      <c r="D247" s="1">
        <v>4.0</v>
      </c>
      <c r="E247" s="1" t="s">
        <v>44</v>
      </c>
      <c r="F247" s="1">
        <f t="shared" si="2"/>
        <v>2</v>
      </c>
      <c r="G247" s="1" t="s">
        <v>45</v>
      </c>
      <c r="H247" s="1" t="s">
        <v>517</v>
      </c>
      <c r="I247" s="1" t="s">
        <v>114</v>
      </c>
      <c r="J247" s="1" t="s">
        <v>115</v>
      </c>
      <c r="K247" s="1" t="s">
        <v>1152</v>
      </c>
      <c r="L247" s="1">
        <v>3.0</v>
      </c>
      <c r="N247" s="1">
        <v>3.2700000000000005</v>
      </c>
      <c r="P247" s="1">
        <v>4.36</v>
      </c>
      <c r="R247" s="1">
        <v>221.0</v>
      </c>
      <c r="S247" s="1">
        <v>4.811424533476713</v>
      </c>
      <c r="T247" s="1">
        <v>-4.266424533476713</v>
      </c>
      <c r="U247" s="1">
        <v>-0.36736379237304334</v>
      </c>
      <c r="W247" s="1">
        <v>22.027972027972027</v>
      </c>
      <c r="X247" s="1">
        <v>0.0</v>
      </c>
    </row>
    <row r="248" ht="14.25" customHeight="1">
      <c r="A248" s="1" t="s">
        <v>1153</v>
      </c>
      <c r="B248" s="1" t="s">
        <v>23</v>
      </c>
      <c r="C248" s="1">
        <v>24.0</v>
      </c>
      <c r="D248" s="1">
        <v>4.0</v>
      </c>
      <c r="E248" s="1" t="s">
        <v>44</v>
      </c>
      <c r="F248" s="1">
        <f t="shared" si="2"/>
        <v>2</v>
      </c>
      <c r="G248" s="1" t="s">
        <v>45</v>
      </c>
      <c r="H248" s="1" t="s">
        <v>333</v>
      </c>
      <c r="I248" s="1" t="s">
        <v>44</v>
      </c>
      <c r="J248" s="1" t="s">
        <v>45</v>
      </c>
      <c r="K248" s="1" t="s">
        <v>1126</v>
      </c>
      <c r="L248" s="1">
        <v>1.0</v>
      </c>
      <c r="N248" s="1">
        <v>1.09</v>
      </c>
      <c r="P248" s="1">
        <v>4.36</v>
      </c>
      <c r="R248" s="1">
        <v>222.0</v>
      </c>
      <c r="S248" s="1">
        <v>4.811424533476713</v>
      </c>
      <c r="T248" s="1">
        <v>-4.811424533476713</v>
      </c>
      <c r="U248" s="1">
        <v>-0.41429143993186573</v>
      </c>
      <c r="W248" s="1">
        <v>22.127872127872127</v>
      </c>
      <c r="X248" s="1">
        <v>0.0</v>
      </c>
    </row>
    <row r="249" ht="14.25" customHeight="1">
      <c r="A249" s="1" t="s">
        <v>1154</v>
      </c>
      <c r="B249" s="1" t="s">
        <v>23</v>
      </c>
      <c r="C249" s="1">
        <v>21.0</v>
      </c>
      <c r="D249" s="1">
        <v>4.0</v>
      </c>
      <c r="E249" s="1" t="s">
        <v>44</v>
      </c>
      <c r="F249" s="1">
        <f t="shared" si="2"/>
        <v>2</v>
      </c>
      <c r="G249" s="1" t="s">
        <v>45</v>
      </c>
      <c r="H249" s="1" t="s">
        <v>923</v>
      </c>
      <c r="I249" s="1" t="s">
        <v>44</v>
      </c>
      <c r="J249" s="1" t="s">
        <v>45</v>
      </c>
      <c r="K249" s="1" t="s">
        <v>517</v>
      </c>
      <c r="L249" s="1">
        <v>0.5</v>
      </c>
      <c r="N249" s="1">
        <v>0.545</v>
      </c>
      <c r="P249" s="1">
        <v>4.36</v>
      </c>
      <c r="R249" s="1">
        <v>223.0</v>
      </c>
      <c r="S249" s="1">
        <v>4.811424533476713</v>
      </c>
      <c r="T249" s="1">
        <v>3.9085754665232875</v>
      </c>
      <c r="U249" s="1">
        <v>0.33655092100929324</v>
      </c>
      <c r="W249" s="1">
        <v>22.227772227772228</v>
      </c>
      <c r="X249" s="1">
        <v>0.0</v>
      </c>
    </row>
    <row r="250" ht="14.25" customHeight="1">
      <c r="A250" s="1" t="s">
        <v>1155</v>
      </c>
      <c r="B250" s="1" t="s">
        <v>14</v>
      </c>
      <c r="C250" s="1">
        <v>20.0</v>
      </c>
      <c r="D250" s="1">
        <v>4.0</v>
      </c>
      <c r="E250" s="1" t="s">
        <v>44</v>
      </c>
      <c r="F250" s="1">
        <f t="shared" si="2"/>
        <v>2</v>
      </c>
      <c r="G250" s="1" t="s">
        <v>45</v>
      </c>
      <c r="H250" s="1" t="s">
        <v>333</v>
      </c>
      <c r="I250" s="1" t="s">
        <v>97</v>
      </c>
      <c r="J250" s="1" t="s">
        <v>98</v>
      </c>
      <c r="K250" s="1" t="s">
        <v>190</v>
      </c>
      <c r="L250" s="1">
        <v>0.2</v>
      </c>
      <c r="N250" s="1">
        <v>0.21800000000000003</v>
      </c>
      <c r="P250" s="1">
        <v>4.36</v>
      </c>
      <c r="R250" s="1">
        <v>224.0</v>
      </c>
      <c r="S250" s="1">
        <v>4.811424533476713</v>
      </c>
      <c r="T250" s="1">
        <v>1.7285754665232878</v>
      </c>
      <c r="U250" s="1">
        <v>0.14884033077400352</v>
      </c>
      <c r="W250" s="1">
        <v>22.327672327672328</v>
      </c>
      <c r="X250" s="1">
        <v>0.0</v>
      </c>
    </row>
    <row r="251" ht="14.25" customHeight="1">
      <c r="A251" s="1" t="s">
        <v>1156</v>
      </c>
      <c r="B251" s="1" t="s">
        <v>40</v>
      </c>
      <c r="C251" s="1">
        <v>33.0</v>
      </c>
      <c r="D251" s="1">
        <v>4.0</v>
      </c>
      <c r="E251" s="1" t="s">
        <v>44</v>
      </c>
      <c r="F251" s="1">
        <f t="shared" si="2"/>
        <v>2</v>
      </c>
      <c r="G251" s="1" t="s">
        <v>45</v>
      </c>
      <c r="H251" s="1" t="s">
        <v>670</v>
      </c>
      <c r="I251" s="1" t="s">
        <v>90</v>
      </c>
      <c r="J251" s="1" t="s">
        <v>91</v>
      </c>
      <c r="K251" s="1" t="s">
        <v>120</v>
      </c>
      <c r="L251" s="1" t="s">
        <v>56</v>
      </c>
      <c r="N251" s="1">
        <v>0.0</v>
      </c>
      <c r="P251" s="1">
        <v>4.36</v>
      </c>
      <c r="R251" s="1">
        <v>225.0</v>
      </c>
      <c r="S251" s="1">
        <v>4.811424533476713</v>
      </c>
      <c r="T251" s="1">
        <v>-4.811424533476713</v>
      </c>
      <c r="U251" s="1">
        <v>-0.41429143993186573</v>
      </c>
      <c r="W251" s="1">
        <v>22.42757242757243</v>
      </c>
      <c r="X251" s="1">
        <v>0.0</v>
      </c>
    </row>
    <row r="252" ht="14.25" customHeight="1">
      <c r="A252" s="1" t="s">
        <v>1157</v>
      </c>
      <c r="B252" s="1" t="s">
        <v>36</v>
      </c>
      <c r="C252" s="1">
        <v>28.0</v>
      </c>
      <c r="D252" s="1">
        <v>4.0</v>
      </c>
      <c r="E252" s="1" t="s">
        <v>44</v>
      </c>
      <c r="F252" s="1">
        <f t="shared" si="2"/>
        <v>2</v>
      </c>
      <c r="G252" s="1" t="s">
        <v>45</v>
      </c>
      <c r="H252" s="1" t="s">
        <v>943</v>
      </c>
      <c r="I252" s="1" t="s">
        <v>44</v>
      </c>
      <c r="J252" s="1" t="s">
        <v>45</v>
      </c>
      <c r="K252" s="1" t="s">
        <v>600</v>
      </c>
      <c r="L252" s="1" t="s">
        <v>56</v>
      </c>
      <c r="N252" s="1">
        <v>0.0</v>
      </c>
      <c r="P252" s="1">
        <v>4.36</v>
      </c>
      <c r="R252" s="1">
        <v>226.0</v>
      </c>
      <c r="S252" s="1">
        <v>4.811424533476713</v>
      </c>
      <c r="T252" s="1">
        <v>-4.811424533476713</v>
      </c>
      <c r="U252" s="1">
        <v>-0.41429143993186573</v>
      </c>
      <c r="W252" s="1">
        <v>22.527472527472526</v>
      </c>
      <c r="X252" s="1">
        <v>0.0</v>
      </c>
    </row>
    <row r="253" ht="14.25" customHeight="1">
      <c r="A253" s="1" t="s">
        <v>1158</v>
      </c>
      <c r="B253" s="1" t="s">
        <v>51</v>
      </c>
      <c r="C253" s="1">
        <v>21.0</v>
      </c>
      <c r="D253" s="1">
        <v>3.0</v>
      </c>
      <c r="E253" s="1" t="s">
        <v>722</v>
      </c>
      <c r="F253" s="1">
        <f t="shared" si="2"/>
        <v>2</v>
      </c>
      <c r="G253" s="1" t="s">
        <v>45</v>
      </c>
      <c r="H253" s="1" t="s">
        <v>723</v>
      </c>
      <c r="I253" s="1" t="s">
        <v>83</v>
      </c>
      <c r="J253" s="1" t="s">
        <v>84</v>
      </c>
      <c r="K253" s="1" t="s">
        <v>154</v>
      </c>
      <c r="L253" s="1">
        <v>3.0</v>
      </c>
      <c r="N253" s="1">
        <v>3.2700000000000005</v>
      </c>
      <c r="P253" s="1">
        <v>3.2700000000000005</v>
      </c>
      <c r="R253" s="1">
        <v>227.0</v>
      </c>
      <c r="S253" s="1">
        <v>4.811424533476713</v>
      </c>
      <c r="T253" s="1">
        <v>2.8185754665232876</v>
      </c>
      <c r="U253" s="1">
        <v>0.24269562589164836</v>
      </c>
      <c r="W253" s="1">
        <v>22.627372627372626</v>
      </c>
      <c r="X253" s="1">
        <v>0.0</v>
      </c>
    </row>
    <row r="254" ht="14.25" customHeight="1">
      <c r="A254" s="1" t="s">
        <v>1159</v>
      </c>
      <c r="B254" s="1" t="s">
        <v>65</v>
      </c>
      <c r="C254" s="1">
        <v>22.0</v>
      </c>
      <c r="D254" s="1">
        <v>1.0</v>
      </c>
      <c r="E254" s="1" t="s">
        <v>44</v>
      </c>
      <c r="F254" s="1">
        <f t="shared" si="2"/>
        <v>2</v>
      </c>
      <c r="G254" s="1" t="s">
        <v>45</v>
      </c>
      <c r="H254" s="1" t="s">
        <v>954</v>
      </c>
      <c r="I254" s="1" t="s">
        <v>18</v>
      </c>
      <c r="J254" s="1" t="s">
        <v>173</v>
      </c>
      <c r="K254" s="1" t="s">
        <v>552</v>
      </c>
      <c r="L254" s="1">
        <v>3.0</v>
      </c>
      <c r="N254" s="1">
        <v>3.2700000000000005</v>
      </c>
      <c r="P254" s="1">
        <v>1.09</v>
      </c>
      <c r="R254" s="1">
        <v>228.0</v>
      </c>
      <c r="S254" s="1">
        <v>4.811424533476713</v>
      </c>
      <c r="T254" s="1">
        <v>-4.811424533476713</v>
      </c>
      <c r="U254" s="1">
        <v>-0.41429143993186573</v>
      </c>
      <c r="W254" s="1">
        <v>22.727272727272727</v>
      </c>
      <c r="X254" s="1">
        <v>0.0</v>
      </c>
    </row>
    <row r="255" ht="14.25" customHeight="1">
      <c r="A255" s="1" t="s">
        <v>1160</v>
      </c>
      <c r="B255" s="1" t="s">
        <v>51</v>
      </c>
      <c r="C255" s="1">
        <v>31.0</v>
      </c>
      <c r="D255" s="1">
        <v>3.0</v>
      </c>
      <c r="E255" s="1" t="s">
        <v>44</v>
      </c>
      <c r="F255" s="1">
        <f t="shared" si="2"/>
        <v>2</v>
      </c>
      <c r="G255" s="1" t="s">
        <v>45</v>
      </c>
      <c r="H255" s="1" t="s">
        <v>600</v>
      </c>
      <c r="I255" s="1" t="s">
        <v>59</v>
      </c>
      <c r="J255" s="1" t="s">
        <v>60</v>
      </c>
      <c r="K255" s="1" t="s">
        <v>61</v>
      </c>
      <c r="L255" s="1">
        <v>2.0</v>
      </c>
      <c r="N255" s="1">
        <v>2.18</v>
      </c>
      <c r="P255" s="1">
        <v>3.2700000000000005</v>
      </c>
      <c r="R255" s="1">
        <v>229.0</v>
      </c>
      <c r="S255" s="1">
        <v>4.811424533476713</v>
      </c>
      <c r="T255" s="1">
        <v>-4.811424533476713</v>
      </c>
      <c r="U255" s="1">
        <v>-0.41429143993186573</v>
      </c>
      <c r="W255" s="1">
        <v>22.827172827172827</v>
      </c>
      <c r="X255" s="1">
        <v>0.0</v>
      </c>
    </row>
    <row r="256" ht="14.25" customHeight="1">
      <c r="A256" s="1" t="s">
        <v>1161</v>
      </c>
      <c r="B256" s="1" t="s">
        <v>36</v>
      </c>
      <c r="C256" s="1">
        <v>22.0</v>
      </c>
      <c r="D256" s="1">
        <v>3.0</v>
      </c>
      <c r="E256" s="1" t="s">
        <v>44</v>
      </c>
      <c r="F256" s="1">
        <f t="shared" si="2"/>
        <v>2</v>
      </c>
      <c r="G256" s="1" t="s">
        <v>45</v>
      </c>
      <c r="H256" s="1" t="s">
        <v>342</v>
      </c>
      <c r="I256" s="1" t="s">
        <v>44</v>
      </c>
      <c r="J256" s="1" t="s">
        <v>45</v>
      </c>
      <c r="K256" s="1" t="s">
        <v>517</v>
      </c>
      <c r="L256" s="1">
        <v>1.0</v>
      </c>
      <c r="N256" s="1">
        <v>1.09</v>
      </c>
      <c r="P256" s="1">
        <v>3.2700000000000005</v>
      </c>
      <c r="R256" s="1">
        <v>230.0</v>
      </c>
      <c r="S256" s="1">
        <v>4.811424533476713</v>
      </c>
      <c r="T256" s="1">
        <v>-4.811424533476713</v>
      </c>
      <c r="U256" s="1">
        <v>-0.41429143993186573</v>
      </c>
      <c r="W256" s="1">
        <v>22.927072927072928</v>
      </c>
      <c r="X256" s="1">
        <v>0.0</v>
      </c>
    </row>
    <row r="257" ht="14.25" customHeight="1">
      <c r="A257" s="1" t="s">
        <v>1162</v>
      </c>
      <c r="B257" s="1" t="s">
        <v>14</v>
      </c>
      <c r="C257" s="1">
        <v>29.0</v>
      </c>
      <c r="D257" s="1">
        <v>3.0</v>
      </c>
      <c r="E257" s="1" t="s">
        <v>44</v>
      </c>
      <c r="F257" s="1">
        <f t="shared" si="2"/>
        <v>2</v>
      </c>
      <c r="G257" s="1" t="s">
        <v>45</v>
      </c>
      <c r="H257" s="1" t="s">
        <v>180</v>
      </c>
      <c r="I257" s="1" t="s">
        <v>44</v>
      </c>
      <c r="J257" s="1" t="s">
        <v>45</v>
      </c>
      <c r="K257" s="1" t="s">
        <v>607</v>
      </c>
      <c r="L257" s="1">
        <v>1.0</v>
      </c>
      <c r="N257" s="1">
        <v>1.09</v>
      </c>
      <c r="P257" s="1">
        <v>3.2700000000000005</v>
      </c>
      <c r="R257" s="1">
        <v>231.0</v>
      </c>
      <c r="S257" s="1">
        <v>4.811424533476713</v>
      </c>
      <c r="T257" s="1">
        <v>-0.45142453347671285</v>
      </c>
      <c r="U257" s="1">
        <v>-0.03887025946128628</v>
      </c>
      <c r="W257" s="1">
        <v>23.026973026973025</v>
      </c>
      <c r="X257" s="1">
        <v>0.0</v>
      </c>
    </row>
    <row r="258" ht="14.25" customHeight="1">
      <c r="A258" s="1" t="s">
        <v>1163</v>
      </c>
      <c r="B258" s="1" t="s">
        <v>51</v>
      </c>
      <c r="C258" s="1">
        <v>24.0</v>
      </c>
      <c r="D258" s="1">
        <v>3.0</v>
      </c>
      <c r="E258" s="1" t="s">
        <v>722</v>
      </c>
      <c r="F258" s="1">
        <f t="shared" si="2"/>
        <v>2</v>
      </c>
      <c r="G258" s="1" t="s">
        <v>45</v>
      </c>
      <c r="H258" s="1" t="s">
        <v>964</v>
      </c>
      <c r="I258" s="1" t="s">
        <v>44</v>
      </c>
      <c r="J258" s="1" t="s">
        <v>45</v>
      </c>
      <c r="K258" s="1" t="s">
        <v>342</v>
      </c>
      <c r="L258" s="1" t="s">
        <v>56</v>
      </c>
      <c r="N258" s="1">
        <v>0.0</v>
      </c>
      <c r="P258" s="1">
        <v>3.2700000000000005</v>
      </c>
      <c r="R258" s="1">
        <v>232.0</v>
      </c>
      <c r="S258" s="1">
        <v>4.811424533476713</v>
      </c>
      <c r="T258" s="1">
        <v>-4.811424533476713</v>
      </c>
      <c r="U258" s="1">
        <v>-0.41429143993186573</v>
      </c>
      <c r="W258" s="1">
        <v>23.126873126873125</v>
      </c>
      <c r="X258" s="1">
        <v>0.0</v>
      </c>
    </row>
    <row r="259" ht="14.25" customHeight="1">
      <c r="A259" s="1" t="s">
        <v>1164</v>
      </c>
      <c r="B259" s="1" t="s">
        <v>23</v>
      </c>
      <c r="C259" s="1">
        <v>28.0</v>
      </c>
      <c r="D259" s="1">
        <v>3.0</v>
      </c>
      <c r="E259" s="1" t="s">
        <v>44</v>
      </c>
      <c r="F259" s="1">
        <f t="shared" si="2"/>
        <v>2</v>
      </c>
      <c r="G259" s="1" t="s">
        <v>45</v>
      </c>
      <c r="H259" s="1" t="s">
        <v>688</v>
      </c>
      <c r="I259" s="1" t="s">
        <v>44</v>
      </c>
      <c r="J259" s="1" t="s">
        <v>45</v>
      </c>
      <c r="K259" s="1" t="s">
        <v>123</v>
      </c>
      <c r="L259" s="1" t="s">
        <v>56</v>
      </c>
      <c r="N259" s="1">
        <v>0.0</v>
      </c>
      <c r="P259" s="1">
        <v>3.2700000000000005</v>
      </c>
      <c r="R259" s="1">
        <v>233.0</v>
      </c>
      <c r="S259" s="1">
        <v>4.811424533476713</v>
      </c>
      <c r="T259" s="1">
        <v>-4.811424533476713</v>
      </c>
      <c r="U259" s="1">
        <v>-0.41429143993186573</v>
      </c>
      <c r="W259" s="1">
        <v>23.226773226773226</v>
      </c>
      <c r="X259" s="1">
        <v>0.0</v>
      </c>
    </row>
    <row r="260" ht="14.25" customHeight="1">
      <c r="A260" s="1" t="s">
        <v>1165</v>
      </c>
      <c r="B260" s="1" t="s">
        <v>14</v>
      </c>
      <c r="C260" s="1">
        <v>25.0</v>
      </c>
      <c r="D260" s="1">
        <v>3.0</v>
      </c>
      <c r="E260" s="1" t="s">
        <v>44</v>
      </c>
      <c r="F260" s="1">
        <f t="shared" si="2"/>
        <v>2</v>
      </c>
      <c r="G260" s="1" t="s">
        <v>45</v>
      </c>
      <c r="H260" s="1" t="s">
        <v>180</v>
      </c>
      <c r="I260" s="1" t="s">
        <v>209</v>
      </c>
      <c r="J260" s="1" t="s">
        <v>1166</v>
      </c>
      <c r="K260" s="1" t="s">
        <v>1167</v>
      </c>
      <c r="L260" s="1">
        <v>3.0</v>
      </c>
      <c r="N260" s="1">
        <v>3.2700000000000005</v>
      </c>
      <c r="P260" s="1">
        <v>3.2700000000000005</v>
      </c>
      <c r="R260" s="1">
        <v>234.0</v>
      </c>
      <c r="S260" s="1">
        <v>4.811424533476713</v>
      </c>
      <c r="T260" s="1">
        <v>0.638575466523287</v>
      </c>
      <c r="U260" s="1">
        <v>0.05498503565635858</v>
      </c>
      <c r="W260" s="1">
        <v>23.326673326673326</v>
      </c>
      <c r="X260" s="1">
        <v>0.0</v>
      </c>
    </row>
    <row r="261" ht="14.25" customHeight="1">
      <c r="A261" s="1" t="s">
        <v>1168</v>
      </c>
      <c r="B261" s="1" t="s">
        <v>23</v>
      </c>
      <c r="C261" s="1">
        <v>24.0</v>
      </c>
      <c r="D261" s="1">
        <v>3.0</v>
      </c>
      <c r="E261" s="1" t="s">
        <v>44</v>
      </c>
      <c r="F261" s="1">
        <f t="shared" si="2"/>
        <v>2</v>
      </c>
      <c r="G261" s="1" t="s">
        <v>45</v>
      </c>
      <c r="H261" s="1" t="s">
        <v>46</v>
      </c>
      <c r="I261" s="1" t="s">
        <v>44</v>
      </c>
      <c r="J261" s="1" t="s">
        <v>496</v>
      </c>
      <c r="K261" s="1" t="s">
        <v>1169</v>
      </c>
      <c r="L261" s="1">
        <v>1.0</v>
      </c>
      <c r="N261" s="1">
        <v>1.09</v>
      </c>
      <c r="P261" s="1">
        <v>3.2700000000000005</v>
      </c>
      <c r="R261" s="1">
        <v>235.0</v>
      </c>
      <c r="S261" s="1">
        <v>4.811424533476713</v>
      </c>
      <c r="T261" s="1">
        <v>0.638575466523287</v>
      </c>
      <c r="U261" s="1">
        <v>0.05498503565635858</v>
      </c>
      <c r="W261" s="1">
        <v>23.426573426573427</v>
      </c>
      <c r="X261" s="1">
        <v>0.0</v>
      </c>
    </row>
    <row r="262" ht="14.25" customHeight="1">
      <c r="A262" s="1" t="s">
        <v>1170</v>
      </c>
      <c r="B262" s="1" t="s">
        <v>40</v>
      </c>
      <c r="C262" s="1">
        <v>20.0</v>
      </c>
      <c r="D262" s="1">
        <v>3.0</v>
      </c>
      <c r="E262" s="1" t="s">
        <v>44</v>
      </c>
      <c r="F262" s="1">
        <f t="shared" si="2"/>
        <v>2</v>
      </c>
      <c r="G262" s="1" t="s">
        <v>45</v>
      </c>
      <c r="H262" s="1" t="s">
        <v>923</v>
      </c>
      <c r="I262" s="1" t="s">
        <v>44</v>
      </c>
      <c r="J262" s="1" t="s">
        <v>45</v>
      </c>
      <c r="K262" s="1" t="s">
        <v>607</v>
      </c>
      <c r="L262" s="1">
        <v>1.0</v>
      </c>
      <c r="N262" s="1">
        <v>1.09</v>
      </c>
      <c r="P262" s="1">
        <v>3.2700000000000005</v>
      </c>
      <c r="R262" s="1">
        <v>236.0</v>
      </c>
      <c r="S262" s="1">
        <v>4.811424533476713</v>
      </c>
      <c r="T262" s="1">
        <v>0.638575466523287</v>
      </c>
      <c r="U262" s="1">
        <v>0.05498503565635858</v>
      </c>
      <c r="W262" s="1">
        <v>23.526473526473527</v>
      </c>
      <c r="X262" s="1">
        <v>0.0</v>
      </c>
    </row>
    <row r="263" ht="14.25" customHeight="1">
      <c r="A263" s="1" t="s">
        <v>1171</v>
      </c>
      <c r="B263" s="1" t="s">
        <v>36</v>
      </c>
      <c r="C263" s="1">
        <v>26.0</v>
      </c>
      <c r="D263" s="1">
        <v>3.0</v>
      </c>
      <c r="E263" s="1" t="s">
        <v>44</v>
      </c>
      <c r="F263" s="1">
        <f t="shared" si="2"/>
        <v>2</v>
      </c>
      <c r="G263" s="1" t="s">
        <v>45</v>
      </c>
      <c r="H263" s="1" t="s">
        <v>342</v>
      </c>
      <c r="I263" s="1" t="s">
        <v>83</v>
      </c>
      <c r="J263" s="1" t="s">
        <v>84</v>
      </c>
      <c r="K263" s="1" t="s">
        <v>312</v>
      </c>
      <c r="L263" s="1">
        <v>0.5</v>
      </c>
      <c r="N263" s="1">
        <v>0.545</v>
      </c>
      <c r="P263" s="1">
        <v>3.2700000000000005</v>
      </c>
      <c r="R263" s="1">
        <v>237.0</v>
      </c>
      <c r="S263" s="1">
        <v>4.811424533476713</v>
      </c>
      <c r="T263" s="1">
        <v>-1.5414245334767127</v>
      </c>
      <c r="U263" s="1">
        <v>-0.13272555457893112</v>
      </c>
      <c r="W263" s="1">
        <v>23.626373626373624</v>
      </c>
      <c r="X263" s="1">
        <v>0.0</v>
      </c>
    </row>
    <row r="264" ht="14.25" customHeight="1">
      <c r="A264" s="1" t="s">
        <v>1172</v>
      </c>
      <c r="B264" s="1" t="s">
        <v>164</v>
      </c>
      <c r="C264" s="1">
        <v>30.0</v>
      </c>
      <c r="D264" s="1">
        <v>3.0</v>
      </c>
      <c r="E264" s="1" t="s">
        <v>44</v>
      </c>
      <c r="F264" s="1">
        <f t="shared" si="2"/>
        <v>2</v>
      </c>
      <c r="G264" s="1" t="s">
        <v>45</v>
      </c>
      <c r="H264" s="1" t="s">
        <v>600</v>
      </c>
      <c r="I264" s="1" t="s">
        <v>44</v>
      </c>
      <c r="J264" s="1" t="s">
        <v>45</v>
      </c>
      <c r="K264" s="1" t="s">
        <v>517</v>
      </c>
      <c r="L264" s="1">
        <v>0.3</v>
      </c>
      <c r="N264" s="1">
        <v>0.327</v>
      </c>
      <c r="P264" s="1">
        <v>3.2700000000000005</v>
      </c>
      <c r="R264" s="1">
        <v>238.0</v>
      </c>
      <c r="S264" s="1">
        <v>4.811424533476713</v>
      </c>
      <c r="T264" s="1">
        <v>-1.5414245334767127</v>
      </c>
      <c r="U264" s="1">
        <v>-0.13272555457893112</v>
      </c>
      <c r="W264" s="1">
        <v>23.726273726273725</v>
      </c>
      <c r="X264" s="1">
        <v>0.0</v>
      </c>
    </row>
    <row r="265" ht="14.25" customHeight="1">
      <c r="A265" s="1" t="s">
        <v>1173</v>
      </c>
      <c r="B265" s="1" t="s">
        <v>14</v>
      </c>
      <c r="C265" s="1">
        <v>28.0</v>
      </c>
      <c r="D265" s="1">
        <v>3.0</v>
      </c>
      <c r="E265" s="1" t="s">
        <v>44</v>
      </c>
      <c r="F265" s="1">
        <f t="shared" si="2"/>
        <v>2</v>
      </c>
      <c r="G265" s="1" t="s">
        <v>45</v>
      </c>
      <c r="H265" s="1" t="s">
        <v>342</v>
      </c>
      <c r="I265" s="1" t="s">
        <v>90</v>
      </c>
      <c r="J265" s="1" t="s">
        <v>91</v>
      </c>
      <c r="K265" s="1" t="s">
        <v>165</v>
      </c>
      <c r="L265" s="1" t="s">
        <v>256</v>
      </c>
      <c r="N265" s="1">
        <v>0.0</v>
      </c>
      <c r="P265" s="1">
        <v>3.2700000000000005</v>
      </c>
      <c r="R265" s="1">
        <v>239.0</v>
      </c>
      <c r="S265" s="1">
        <v>4.811424533476713</v>
      </c>
      <c r="T265" s="1">
        <v>-1.5414245334767127</v>
      </c>
      <c r="U265" s="1">
        <v>-0.13272555457893112</v>
      </c>
      <c r="W265" s="1">
        <v>23.826173826173825</v>
      </c>
      <c r="X265" s="1">
        <v>0.0</v>
      </c>
    </row>
    <row r="266" ht="14.25" customHeight="1">
      <c r="A266" s="1" t="s">
        <v>1174</v>
      </c>
      <c r="B266" s="1" t="s">
        <v>36</v>
      </c>
      <c r="C266" s="1">
        <v>18.0</v>
      </c>
      <c r="D266" s="1">
        <v>3.0</v>
      </c>
      <c r="E266" s="1" t="s">
        <v>44</v>
      </c>
      <c r="F266" s="1">
        <f t="shared" si="2"/>
        <v>2</v>
      </c>
      <c r="G266" s="1" t="s">
        <v>45</v>
      </c>
      <c r="H266" s="1" t="s">
        <v>275</v>
      </c>
      <c r="I266" s="1" t="s">
        <v>97</v>
      </c>
      <c r="J266" s="1" t="s">
        <v>98</v>
      </c>
      <c r="K266" s="1" t="s">
        <v>190</v>
      </c>
      <c r="L266" s="1" t="s">
        <v>47</v>
      </c>
      <c r="N266" s="1">
        <v>0.0</v>
      </c>
      <c r="P266" s="1">
        <v>3.2700000000000005</v>
      </c>
      <c r="R266" s="1">
        <v>240.0</v>
      </c>
      <c r="S266" s="1">
        <v>4.811424533476713</v>
      </c>
      <c r="T266" s="1">
        <v>-3.7214245334767133</v>
      </c>
      <c r="U266" s="1">
        <v>-0.3204361448142209</v>
      </c>
      <c r="W266" s="1">
        <v>23.926073926073926</v>
      </c>
      <c r="X266" s="1">
        <v>0.0</v>
      </c>
    </row>
    <row r="267" ht="14.25" customHeight="1">
      <c r="A267" s="1" t="s">
        <v>1175</v>
      </c>
      <c r="B267" s="1" t="s">
        <v>14</v>
      </c>
      <c r="C267" s="1">
        <v>19.0</v>
      </c>
      <c r="D267" s="1">
        <v>3.0</v>
      </c>
      <c r="E267" s="1" t="s">
        <v>44</v>
      </c>
      <c r="F267" s="1">
        <f t="shared" si="2"/>
        <v>2</v>
      </c>
      <c r="G267" s="1" t="s">
        <v>45</v>
      </c>
      <c r="H267" s="1" t="s">
        <v>954</v>
      </c>
      <c r="I267" s="1" t="s">
        <v>390</v>
      </c>
      <c r="J267" s="1" t="s">
        <v>391</v>
      </c>
      <c r="K267" s="1" t="s">
        <v>1176</v>
      </c>
      <c r="L267" s="1" t="s">
        <v>47</v>
      </c>
      <c r="N267" s="1">
        <v>0.0</v>
      </c>
      <c r="P267" s="1">
        <v>3.2700000000000005</v>
      </c>
      <c r="R267" s="1">
        <v>241.0</v>
      </c>
      <c r="S267" s="1">
        <v>4.811424533476713</v>
      </c>
      <c r="T267" s="1">
        <v>-4.811424533476713</v>
      </c>
      <c r="U267" s="1">
        <v>-0.41429143993186573</v>
      </c>
      <c r="W267" s="1">
        <v>24.025974025974026</v>
      </c>
      <c r="X267" s="1">
        <v>0.0</v>
      </c>
    </row>
    <row r="268" ht="14.25" customHeight="1">
      <c r="A268" s="1" t="s">
        <v>1177</v>
      </c>
      <c r="B268" s="1" t="s">
        <v>164</v>
      </c>
      <c r="C268" s="1">
        <v>28.0</v>
      </c>
      <c r="D268" s="1">
        <v>2.0</v>
      </c>
      <c r="E268" s="1" t="s">
        <v>44</v>
      </c>
      <c r="F268" s="1">
        <f t="shared" si="2"/>
        <v>2</v>
      </c>
      <c r="G268" s="1" t="s">
        <v>45</v>
      </c>
      <c r="H268" s="1" t="s">
        <v>923</v>
      </c>
      <c r="I268" s="1" t="s">
        <v>28</v>
      </c>
      <c r="J268" s="1" t="s">
        <v>29</v>
      </c>
      <c r="K268" s="1" t="s">
        <v>949</v>
      </c>
      <c r="L268" s="1" t="s">
        <v>256</v>
      </c>
      <c r="N268" s="1">
        <v>0.0</v>
      </c>
      <c r="P268" s="1">
        <v>2.18</v>
      </c>
      <c r="R268" s="1">
        <v>242.0</v>
      </c>
      <c r="S268" s="1">
        <v>4.811424533476713</v>
      </c>
      <c r="T268" s="1">
        <v>-2.631424533476713</v>
      </c>
      <c r="U268" s="1">
        <v>-0.22658084969657602</v>
      </c>
      <c r="W268" s="1">
        <v>24.125874125874127</v>
      </c>
      <c r="X268" s="1">
        <v>0.0</v>
      </c>
    </row>
    <row r="269" ht="14.25" customHeight="1">
      <c r="A269" s="1" t="s">
        <v>1178</v>
      </c>
      <c r="B269" s="1" t="s">
        <v>23</v>
      </c>
      <c r="C269" s="1">
        <v>22.0</v>
      </c>
      <c r="D269" s="1">
        <v>2.0</v>
      </c>
      <c r="E269" s="1" t="s">
        <v>722</v>
      </c>
      <c r="F269" s="1">
        <f t="shared" si="2"/>
        <v>2</v>
      </c>
      <c r="G269" s="1" t="s">
        <v>45</v>
      </c>
      <c r="H269" s="1" t="s">
        <v>723</v>
      </c>
      <c r="I269" s="1" t="s">
        <v>176</v>
      </c>
      <c r="J269" s="1" t="s">
        <v>177</v>
      </c>
      <c r="K269" s="1" t="s">
        <v>400</v>
      </c>
      <c r="L269" s="1">
        <v>2.0</v>
      </c>
      <c r="N269" s="1">
        <v>2.18</v>
      </c>
      <c r="P269" s="1">
        <v>2.18</v>
      </c>
      <c r="R269" s="1">
        <v>243.0</v>
      </c>
      <c r="S269" s="1">
        <v>4.811424533476713</v>
      </c>
      <c r="T269" s="1">
        <v>-4.811424533476713</v>
      </c>
      <c r="U269" s="1">
        <v>-0.41429143993186573</v>
      </c>
      <c r="W269" s="1">
        <v>24.225774225774224</v>
      </c>
      <c r="X269" s="1">
        <v>0.0</v>
      </c>
    </row>
    <row r="270" ht="14.25" customHeight="1">
      <c r="A270" s="1" t="s">
        <v>1179</v>
      </c>
      <c r="B270" s="1" t="s">
        <v>14</v>
      </c>
      <c r="C270" s="1">
        <v>27.0</v>
      </c>
      <c r="D270" s="1">
        <v>2.0</v>
      </c>
      <c r="E270" s="1" t="s">
        <v>44</v>
      </c>
      <c r="F270" s="1">
        <f t="shared" si="2"/>
        <v>2</v>
      </c>
      <c r="G270" s="1" t="s">
        <v>45</v>
      </c>
      <c r="H270" s="1" t="s">
        <v>1130</v>
      </c>
      <c r="I270" s="1" t="s">
        <v>83</v>
      </c>
      <c r="J270" s="1" t="s">
        <v>379</v>
      </c>
      <c r="K270" s="1" t="s">
        <v>850</v>
      </c>
      <c r="L270" s="1">
        <v>2.0</v>
      </c>
      <c r="N270" s="1">
        <v>2.18</v>
      </c>
      <c r="P270" s="1">
        <v>2.18</v>
      </c>
      <c r="R270" s="1">
        <v>244.0</v>
      </c>
      <c r="S270" s="1">
        <v>4.811424533476713</v>
      </c>
      <c r="T270" s="1">
        <v>-4.811424533476713</v>
      </c>
      <c r="U270" s="1">
        <v>-0.41429143993186573</v>
      </c>
      <c r="W270" s="1">
        <v>24.325674325674324</v>
      </c>
      <c r="X270" s="1">
        <v>0.0</v>
      </c>
    </row>
    <row r="271" ht="14.25" customHeight="1">
      <c r="A271" s="1" t="s">
        <v>1180</v>
      </c>
      <c r="B271" s="1" t="s">
        <v>14</v>
      </c>
      <c r="C271" s="1">
        <v>26.0</v>
      </c>
      <c r="D271" s="1">
        <v>2.0</v>
      </c>
      <c r="E271" s="1" t="s">
        <v>44</v>
      </c>
      <c r="F271" s="1">
        <f t="shared" si="2"/>
        <v>2</v>
      </c>
      <c r="G271" s="1" t="s">
        <v>45</v>
      </c>
      <c r="H271" s="1" t="s">
        <v>123</v>
      </c>
      <c r="I271" s="1" t="s">
        <v>44</v>
      </c>
      <c r="J271" s="1" t="s">
        <v>45</v>
      </c>
      <c r="K271" s="1" t="s">
        <v>943</v>
      </c>
      <c r="L271" s="1">
        <v>2.0</v>
      </c>
      <c r="N271" s="1">
        <v>2.18</v>
      </c>
      <c r="P271" s="1">
        <v>2.18</v>
      </c>
      <c r="R271" s="1">
        <v>245.0</v>
      </c>
      <c r="S271" s="1">
        <v>4.811424533476713</v>
      </c>
      <c r="T271" s="1">
        <v>-4.266424533476713</v>
      </c>
      <c r="U271" s="1">
        <v>-0.36736379237304334</v>
      </c>
      <c r="W271" s="1">
        <v>24.425574425574425</v>
      </c>
      <c r="X271" s="1">
        <v>0.0</v>
      </c>
    </row>
    <row r="272" ht="14.25" customHeight="1">
      <c r="A272" s="1" t="s">
        <v>1181</v>
      </c>
      <c r="B272" s="1" t="s">
        <v>65</v>
      </c>
      <c r="C272" s="1">
        <v>30.0</v>
      </c>
      <c r="D272" s="1">
        <v>2.0</v>
      </c>
      <c r="E272" s="1" t="s">
        <v>44</v>
      </c>
      <c r="F272" s="1">
        <f t="shared" si="2"/>
        <v>2</v>
      </c>
      <c r="G272" s="1" t="s">
        <v>45</v>
      </c>
      <c r="H272" s="1" t="s">
        <v>342</v>
      </c>
      <c r="I272" s="1" t="s">
        <v>156</v>
      </c>
      <c r="J272" s="1" t="s">
        <v>157</v>
      </c>
      <c r="K272" s="1" t="s">
        <v>819</v>
      </c>
      <c r="L272" s="1">
        <v>1.0</v>
      </c>
      <c r="N272" s="1">
        <v>1.09</v>
      </c>
      <c r="P272" s="1">
        <v>2.18</v>
      </c>
      <c r="R272" s="1">
        <v>246.0</v>
      </c>
      <c r="S272" s="1">
        <v>4.811424533476713</v>
      </c>
      <c r="T272" s="1">
        <v>-1.5414245334767127</v>
      </c>
      <c r="U272" s="1">
        <v>-0.13272555457893112</v>
      </c>
      <c r="W272" s="1">
        <v>24.525474525474525</v>
      </c>
      <c r="X272" s="1">
        <v>0.0</v>
      </c>
    </row>
    <row r="273" ht="14.25" customHeight="1">
      <c r="A273" s="1" t="s">
        <v>1182</v>
      </c>
      <c r="B273" s="1" t="s">
        <v>36</v>
      </c>
      <c r="C273" s="1">
        <v>27.0</v>
      </c>
      <c r="D273" s="1">
        <v>2.0</v>
      </c>
      <c r="E273" s="1" t="s">
        <v>44</v>
      </c>
      <c r="F273" s="1">
        <f t="shared" si="2"/>
        <v>2</v>
      </c>
      <c r="G273" s="1" t="s">
        <v>45</v>
      </c>
      <c r="H273" s="1" t="s">
        <v>180</v>
      </c>
      <c r="I273" s="1" t="s">
        <v>156</v>
      </c>
      <c r="J273" s="1" t="s">
        <v>157</v>
      </c>
      <c r="K273" s="1" t="s">
        <v>819</v>
      </c>
      <c r="L273" s="1">
        <v>1.0</v>
      </c>
      <c r="N273" s="1">
        <v>1.09</v>
      </c>
      <c r="P273" s="1">
        <v>2.18</v>
      </c>
      <c r="R273" s="1">
        <v>247.0</v>
      </c>
      <c r="S273" s="1">
        <v>4.811424533476713</v>
      </c>
      <c r="T273" s="1">
        <v>-3.7214245334767133</v>
      </c>
      <c r="U273" s="1">
        <v>-0.3204361448142209</v>
      </c>
      <c r="W273" s="1">
        <v>24.625374625374626</v>
      </c>
      <c r="X273" s="1">
        <v>0.0</v>
      </c>
    </row>
    <row r="274" ht="14.25" customHeight="1">
      <c r="A274" s="1" t="s">
        <v>1183</v>
      </c>
      <c r="B274" s="1" t="s">
        <v>36</v>
      </c>
      <c r="C274" s="1">
        <v>27.0</v>
      </c>
      <c r="D274" s="1">
        <v>2.0</v>
      </c>
      <c r="E274" s="1" t="s">
        <v>44</v>
      </c>
      <c r="F274" s="1">
        <f t="shared" si="2"/>
        <v>2</v>
      </c>
      <c r="G274" s="1" t="s">
        <v>45</v>
      </c>
      <c r="H274" s="1" t="s">
        <v>954</v>
      </c>
      <c r="I274" s="1" t="s">
        <v>44</v>
      </c>
      <c r="J274" s="1" t="s">
        <v>45</v>
      </c>
      <c r="K274" s="1" t="s">
        <v>589</v>
      </c>
      <c r="L274" s="1">
        <v>0.5</v>
      </c>
      <c r="N274" s="1">
        <v>0.545</v>
      </c>
      <c r="P274" s="1">
        <v>2.18</v>
      </c>
      <c r="R274" s="1">
        <v>248.0</v>
      </c>
      <c r="S274" s="1">
        <v>4.811424533476713</v>
      </c>
      <c r="T274" s="1">
        <v>-4.266424533476713</v>
      </c>
      <c r="U274" s="1">
        <v>-0.36736379237304334</v>
      </c>
      <c r="W274" s="1">
        <v>24.725274725274726</v>
      </c>
      <c r="X274" s="1">
        <v>0.0</v>
      </c>
    </row>
    <row r="275" ht="14.25" customHeight="1">
      <c r="A275" s="1" t="s">
        <v>1184</v>
      </c>
      <c r="B275" s="1" t="s">
        <v>51</v>
      </c>
      <c r="C275" s="1">
        <v>20.0</v>
      </c>
      <c r="D275" s="1">
        <v>2.0</v>
      </c>
      <c r="E275" s="1" t="s">
        <v>722</v>
      </c>
      <c r="F275" s="1">
        <f t="shared" si="2"/>
        <v>2</v>
      </c>
      <c r="G275" s="1" t="s">
        <v>45</v>
      </c>
      <c r="H275" s="1" t="s">
        <v>723</v>
      </c>
      <c r="I275" s="1" t="s">
        <v>44</v>
      </c>
      <c r="J275" s="1" t="s">
        <v>45</v>
      </c>
      <c r="K275" s="1" t="s">
        <v>517</v>
      </c>
      <c r="L275" s="1" t="s">
        <v>56</v>
      </c>
      <c r="N275" s="1">
        <v>0.0</v>
      </c>
      <c r="P275" s="1">
        <v>2.18</v>
      </c>
      <c r="R275" s="1">
        <v>249.0</v>
      </c>
      <c r="S275" s="1">
        <v>4.811424533476713</v>
      </c>
      <c r="T275" s="1">
        <v>-4.593424533476713</v>
      </c>
      <c r="U275" s="1">
        <v>-0.3955203809083368</v>
      </c>
      <c r="W275" s="1">
        <v>24.825174825174823</v>
      </c>
      <c r="X275" s="1">
        <v>0.0</v>
      </c>
    </row>
    <row r="276" ht="14.25" customHeight="1">
      <c r="A276" s="1" t="s">
        <v>1185</v>
      </c>
      <c r="B276" s="1" t="s">
        <v>51</v>
      </c>
      <c r="C276" s="1">
        <v>28.0</v>
      </c>
      <c r="D276" s="1">
        <v>2.0</v>
      </c>
      <c r="E276" s="1" t="s">
        <v>44</v>
      </c>
      <c r="F276" s="1">
        <f t="shared" si="2"/>
        <v>2</v>
      </c>
      <c r="G276" s="1" t="s">
        <v>45</v>
      </c>
      <c r="H276" s="1" t="s">
        <v>123</v>
      </c>
      <c r="I276" s="1" t="s">
        <v>44</v>
      </c>
      <c r="J276" s="1" t="s">
        <v>45</v>
      </c>
      <c r="K276" s="1" t="s">
        <v>589</v>
      </c>
      <c r="L276" s="1" t="s">
        <v>47</v>
      </c>
      <c r="N276" s="1">
        <v>0.0</v>
      </c>
      <c r="P276" s="1">
        <v>2.18</v>
      </c>
      <c r="R276" s="1">
        <v>250.0</v>
      </c>
      <c r="S276" s="1">
        <v>4.811424533476713</v>
      </c>
      <c r="T276" s="1">
        <v>-4.811424533476713</v>
      </c>
      <c r="U276" s="1">
        <v>-0.41429143993186573</v>
      </c>
      <c r="W276" s="1">
        <v>24.925074925074924</v>
      </c>
      <c r="X276" s="1">
        <v>0.0</v>
      </c>
    </row>
    <row r="277" ht="14.25" customHeight="1">
      <c r="A277" s="1" t="s">
        <v>1186</v>
      </c>
      <c r="B277" s="1" t="s">
        <v>33</v>
      </c>
      <c r="C277" s="1">
        <v>24.0</v>
      </c>
      <c r="D277" s="1">
        <v>2.0</v>
      </c>
      <c r="E277" s="1" t="s">
        <v>722</v>
      </c>
      <c r="F277" s="1">
        <f t="shared" si="2"/>
        <v>2</v>
      </c>
      <c r="G277" s="1" t="s">
        <v>45</v>
      </c>
      <c r="H277" s="1" t="s">
        <v>964</v>
      </c>
      <c r="I277" s="1" t="s">
        <v>28</v>
      </c>
      <c r="J277" s="1" t="s">
        <v>29</v>
      </c>
      <c r="K277" s="1" t="s">
        <v>1042</v>
      </c>
      <c r="L277" s="1" t="s">
        <v>256</v>
      </c>
      <c r="N277" s="1">
        <v>0.0</v>
      </c>
      <c r="P277" s="1">
        <v>2.18</v>
      </c>
      <c r="R277" s="1">
        <v>251.0</v>
      </c>
      <c r="S277" s="1">
        <v>4.811424533476713</v>
      </c>
      <c r="T277" s="1">
        <v>-4.811424533476713</v>
      </c>
      <c r="U277" s="1">
        <v>-0.41429143993186573</v>
      </c>
      <c r="W277" s="1">
        <v>25.024975024975024</v>
      </c>
      <c r="X277" s="1">
        <v>0.0</v>
      </c>
    </row>
    <row r="278" ht="14.25" customHeight="1">
      <c r="A278" s="1" t="s">
        <v>1187</v>
      </c>
      <c r="B278" s="1" t="s">
        <v>33</v>
      </c>
      <c r="C278" s="1">
        <v>20.0</v>
      </c>
      <c r="D278" s="1">
        <v>2.0</v>
      </c>
      <c r="E278" s="1" t="s">
        <v>44</v>
      </c>
      <c r="F278" s="1">
        <f t="shared" si="2"/>
        <v>2</v>
      </c>
      <c r="G278" s="1" t="s">
        <v>45</v>
      </c>
      <c r="H278" s="1" t="s">
        <v>180</v>
      </c>
      <c r="I278" s="1" t="s">
        <v>44</v>
      </c>
      <c r="J278" s="1" t="s">
        <v>496</v>
      </c>
      <c r="K278" s="1" t="s">
        <v>1188</v>
      </c>
      <c r="L278" s="1" t="s">
        <v>47</v>
      </c>
      <c r="N278" s="1">
        <v>0.0</v>
      </c>
      <c r="P278" s="1">
        <v>2.18</v>
      </c>
      <c r="R278" s="1">
        <v>252.0</v>
      </c>
      <c r="S278" s="1">
        <v>4.811424533476713</v>
      </c>
      <c r="T278" s="1">
        <v>-1.5414245334767127</v>
      </c>
      <c r="U278" s="1">
        <v>-0.13272555457893112</v>
      </c>
      <c r="W278" s="1">
        <v>25.124875124875125</v>
      </c>
      <c r="X278" s="1">
        <v>0.0</v>
      </c>
    </row>
    <row r="279" ht="14.25" customHeight="1">
      <c r="A279" s="1" t="s">
        <v>1189</v>
      </c>
      <c r="B279" s="1" t="s">
        <v>33</v>
      </c>
      <c r="C279" s="1">
        <v>24.0</v>
      </c>
      <c r="D279" s="1">
        <v>2.0</v>
      </c>
      <c r="E279" s="1" t="s">
        <v>44</v>
      </c>
      <c r="F279" s="1">
        <f t="shared" si="2"/>
        <v>2</v>
      </c>
      <c r="G279" s="1" t="s">
        <v>45</v>
      </c>
      <c r="H279" s="1" t="s">
        <v>600</v>
      </c>
      <c r="I279" s="1" t="s">
        <v>97</v>
      </c>
      <c r="J279" s="1" t="s">
        <v>98</v>
      </c>
      <c r="K279" s="1" t="s">
        <v>445</v>
      </c>
      <c r="L279" s="1" t="s">
        <v>47</v>
      </c>
      <c r="N279" s="1">
        <v>0.0</v>
      </c>
      <c r="P279" s="1">
        <v>2.18</v>
      </c>
      <c r="R279" s="1">
        <v>253.0</v>
      </c>
      <c r="S279" s="1">
        <v>4.811424533476713</v>
      </c>
      <c r="T279" s="1">
        <v>-1.5414245334767127</v>
      </c>
      <c r="U279" s="1">
        <v>-0.13272555457893112</v>
      </c>
      <c r="W279" s="1">
        <v>25.224775224775225</v>
      </c>
      <c r="X279" s="1">
        <v>0.0</v>
      </c>
    </row>
    <row r="280" ht="14.25" customHeight="1">
      <c r="A280" s="1" t="s">
        <v>1190</v>
      </c>
      <c r="B280" s="1" t="s">
        <v>51</v>
      </c>
      <c r="C280" s="1">
        <v>21.0</v>
      </c>
      <c r="D280" s="1">
        <v>2.0</v>
      </c>
      <c r="E280" s="1" t="s">
        <v>44</v>
      </c>
      <c r="F280" s="1">
        <f t="shared" si="2"/>
        <v>2</v>
      </c>
      <c r="G280" s="1" t="s">
        <v>45</v>
      </c>
      <c r="H280" s="1" t="s">
        <v>943</v>
      </c>
      <c r="I280" s="1" t="s">
        <v>44</v>
      </c>
      <c r="J280" s="1" t="s">
        <v>496</v>
      </c>
      <c r="K280" s="1" t="s">
        <v>1191</v>
      </c>
      <c r="L280" s="1">
        <v>1.0</v>
      </c>
      <c r="N280" s="1">
        <v>1.09</v>
      </c>
      <c r="P280" s="1">
        <v>2.18</v>
      </c>
      <c r="R280" s="1">
        <v>254.0</v>
      </c>
      <c r="S280" s="1">
        <v>4.811424533476713</v>
      </c>
      <c r="T280" s="1">
        <v>-2.631424533476713</v>
      </c>
      <c r="U280" s="1">
        <v>-0.22658084969657602</v>
      </c>
      <c r="W280" s="1">
        <v>25.324675324675326</v>
      </c>
      <c r="X280" s="1">
        <v>0.0</v>
      </c>
    </row>
    <row r="281" ht="14.25" customHeight="1">
      <c r="A281" s="1" t="s">
        <v>1192</v>
      </c>
      <c r="B281" s="1" t="s">
        <v>133</v>
      </c>
      <c r="C281" s="1">
        <v>28.0</v>
      </c>
      <c r="D281" s="1">
        <v>2.0</v>
      </c>
      <c r="E281" s="1" t="s">
        <v>44</v>
      </c>
      <c r="F281" s="1">
        <f t="shared" si="2"/>
        <v>2</v>
      </c>
      <c r="G281" s="1" t="s">
        <v>45</v>
      </c>
      <c r="H281" s="1" t="s">
        <v>342</v>
      </c>
      <c r="I281" s="1" t="s">
        <v>44</v>
      </c>
      <c r="J281" s="1" t="s">
        <v>45</v>
      </c>
      <c r="K281" s="1" t="s">
        <v>943</v>
      </c>
      <c r="L281" s="1" t="s">
        <v>56</v>
      </c>
      <c r="N281" s="1">
        <v>0.0</v>
      </c>
      <c r="P281" s="1">
        <v>2.18</v>
      </c>
      <c r="R281" s="1">
        <v>255.0</v>
      </c>
      <c r="S281" s="1">
        <v>4.811424533476713</v>
      </c>
      <c r="T281" s="1">
        <v>-3.7214245334767133</v>
      </c>
      <c r="U281" s="1">
        <v>-0.3204361448142209</v>
      </c>
      <c r="W281" s="1">
        <v>25.424575424575423</v>
      </c>
      <c r="X281" s="1">
        <v>0.0</v>
      </c>
    </row>
    <row r="282" ht="14.25" customHeight="1">
      <c r="A282" s="1" t="s">
        <v>1193</v>
      </c>
      <c r="B282" s="1" t="s">
        <v>14</v>
      </c>
      <c r="C282" s="1">
        <v>31.0</v>
      </c>
      <c r="D282" s="1">
        <v>2.0</v>
      </c>
      <c r="E282" s="1" t="s">
        <v>44</v>
      </c>
      <c r="F282" s="1">
        <f t="shared" si="2"/>
        <v>2</v>
      </c>
      <c r="G282" s="1" t="s">
        <v>45</v>
      </c>
      <c r="H282" s="1" t="s">
        <v>589</v>
      </c>
      <c r="I282" s="1" t="s">
        <v>44</v>
      </c>
      <c r="J282" s="1" t="s">
        <v>45</v>
      </c>
      <c r="K282" s="1" t="s">
        <v>517</v>
      </c>
      <c r="L282" s="1">
        <v>1.0</v>
      </c>
      <c r="N282" s="1">
        <v>1.09</v>
      </c>
      <c r="P282" s="1">
        <v>2.18</v>
      </c>
      <c r="R282" s="1">
        <v>256.0</v>
      </c>
      <c r="S282" s="1">
        <v>4.811424533476713</v>
      </c>
      <c r="T282" s="1">
        <v>-3.7214245334767133</v>
      </c>
      <c r="U282" s="1">
        <v>-0.3204361448142209</v>
      </c>
      <c r="W282" s="1">
        <v>25.524475524475523</v>
      </c>
      <c r="X282" s="1">
        <v>0.0</v>
      </c>
    </row>
    <row r="283" ht="14.25" customHeight="1">
      <c r="A283" s="1" t="s">
        <v>1194</v>
      </c>
      <c r="B283" s="1" t="s">
        <v>36</v>
      </c>
      <c r="C283" s="1">
        <v>25.0</v>
      </c>
      <c r="D283" s="1">
        <v>2.0</v>
      </c>
      <c r="E283" s="1" t="s">
        <v>44</v>
      </c>
      <c r="F283" s="1">
        <f t="shared" si="2"/>
        <v>2</v>
      </c>
      <c r="G283" s="1" t="s">
        <v>45</v>
      </c>
      <c r="H283" s="1" t="s">
        <v>589</v>
      </c>
      <c r="I283" s="1" t="s">
        <v>44</v>
      </c>
      <c r="J283" s="1" t="s">
        <v>45</v>
      </c>
      <c r="K283" s="1" t="s">
        <v>123</v>
      </c>
      <c r="L283" s="1" t="s">
        <v>56</v>
      </c>
      <c r="N283" s="1">
        <v>0.0</v>
      </c>
      <c r="P283" s="1">
        <v>2.18</v>
      </c>
      <c r="R283" s="1">
        <v>257.0</v>
      </c>
      <c r="S283" s="1">
        <v>4.811424533476713</v>
      </c>
      <c r="T283" s="1">
        <v>-4.811424533476713</v>
      </c>
      <c r="U283" s="1">
        <v>-0.41429143993186573</v>
      </c>
      <c r="W283" s="1">
        <v>25.624375624375624</v>
      </c>
      <c r="X283" s="1">
        <v>0.0</v>
      </c>
    </row>
    <row r="284" ht="14.25" customHeight="1">
      <c r="A284" s="1" t="s">
        <v>1195</v>
      </c>
      <c r="B284" s="1" t="s">
        <v>164</v>
      </c>
      <c r="C284" s="1">
        <v>24.0</v>
      </c>
      <c r="D284" s="1">
        <v>2.0</v>
      </c>
      <c r="E284" s="1" t="s">
        <v>44</v>
      </c>
      <c r="F284" s="1">
        <f t="shared" si="2"/>
        <v>2</v>
      </c>
      <c r="G284" s="1" t="s">
        <v>45</v>
      </c>
      <c r="H284" s="1" t="s">
        <v>923</v>
      </c>
      <c r="I284" s="1" t="s">
        <v>83</v>
      </c>
      <c r="J284" s="1" t="s">
        <v>379</v>
      </c>
      <c r="K284" s="1" t="s">
        <v>397</v>
      </c>
      <c r="L284" s="1" t="s">
        <v>47</v>
      </c>
      <c r="N284" s="1">
        <v>0.0</v>
      </c>
      <c r="P284" s="1">
        <v>2.18</v>
      </c>
      <c r="R284" s="1">
        <v>258.0</v>
      </c>
      <c r="S284" s="1">
        <v>4.811424533476713</v>
      </c>
      <c r="T284" s="1">
        <v>-4.811424533476713</v>
      </c>
      <c r="U284" s="1">
        <v>-0.41429143993186573</v>
      </c>
      <c r="W284" s="1">
        <v>25.724275724275724</v>
      </c>
      <c r="X284" s="1">
        <v>0.0</v>
      </c>
    </row>
    <row r="285" ht="14.25" customHeight="1">
      <c r="A285" s="1" t="s">
        <v>1196</v>
      </c>
      <c r="B285" s="1" t="s">
        <v>14</v>
      </c>
      <c r="C285" s="1">
        <v>30.0</v>
      </c>
      <c r="D285" s="1">
        <v>2.0</v>
      </c>
      <c r="E285" s="1" t="s">
        <v>44</v>
      </c>
      <c r="F285" s="1">
        <f t="shared" si="2"/>
        <v>2</v>
      </c>
      <c r="G285" s="1" t="s">
        <v>45</v>
      </c>
      <c r="H285" s="1" t="s">
        <v>600</v>
      </c>
      <c r="I285" s="1" t="s">
        <v>229</v>
      </c>
      <c r="J285" s="1" t="s">
        <v>230</v>
      </c>
      <c r="K285" s="1" t="s">
        <v>1197</v>
      </c>
      <c r="L285" s="1" t="s">
        <v>56</v>
      </c>
      <c r="N285" s="1">
        <v>0.0</v>
      </c>
      <c r="P285" s="1">
        <v>2.18</v>
      </c>
      <c r="R285" s="1">
        <v>259.0</v>
      </c>
      <c r="S285" s="1">
        <v>4.811424533476713</v>
      </c>
      <c r="T285" s="1">
        <v>-1.5414245334767127</v>
      </c>
      <c r="U285" s="1">
        <v>-0.13272555457893112</v>
      </c>
      <c r="W285" s="1">
        <v>25.824175824175825</v>
      </c>
      <c r="X285" s="1">
        <v>0.0</v>
      </c>
    </row>
    <row r="286" ht="14.25" customHeight="1">
      <c r="A286" s="1" t="s">
        <v>1198</v>
      </c>
      <c r="B286" s="1" t="s">
        <v>14</v>
      </c>
      <c r="C286" s="1">
        <v>21.0</v>
      </c>
      <c r="D286" s="1">
        <v>2.0</v>
      </c>
      <c r="E286" s="1" t="s">
        <v>44</v>
      </c>
      <c r="F286" s="1">
        <f t="shared" si="2"/>
        <v>2</v>
      </c>
      <c r="G286" s="1" t="s">
        <v>45</v>
      </c>
      <c r="H286" s="1" t="s">
        <v>600</v>
      </c>
      <c r="I286" s="1" t="s">
        <v>44</v>
      </c>
      <c r="J286" s="1" t="s">
        <v>496</v>
      </c>
      <c r="K286" s="1" t="s">
        <v>1188</v>
      </c>
      <c r="L286" s="1">
        <v>1.0</v>
      </c>
      <c r="N286" s="1">
        <v>1.09</v>
      </c>
      <c r="P286" s="1">
        <v>2.18</v>
      </c>
      <c r="R286" s="1">
        <v>260.0</v>
      </c>
      <c r="S286" s="1">
        <v>4.811424533476713</v>
      </c>
      <c r="T286" s="1">
        <v>-3.7214245334767133</v>
      </c>
      <c r="U286" s="1">
        <v>-0.3204361448142209</v>
      </c>
      <c r="W286" s="1">
        <v>25.92407592407592</v>
      </c>
      <c r="X286" s="1">
        <v>0.0</v>
      </c>
    </row>
    <row r="287" ht="14.25" customHeight="1">
      <c r="A287" s="1" t="s">
        <v>1199</v>
      </c>
      <c r="B287" s="1" t="s">
        <v>51</v>
      </c>
      <c r="C287" s="1">
        <v>23.0</v>
      </c>
      <c r="D287" s="1">
        <v>2.0</v>
      </c>
      <c r="E287" s="1" t="s">
        <v>722</v>
      </c>
      <c r="F287" s="1">
        <f t="shared" si="2"/>
        <v>2</v>
      </c>
      <c r="G287" s="1" t="s">
        <v>45</v>
      </c>
      <c r="H287" s="1" t="s">
        <v>1200</v>
      </c>
      <c r="I287" s="1" t="s">
        <v>44</v>
      </c>
      <c r="J287" s="1" t="s">
        <v>496</v>
      </c>
      <c r="K287" s="1" t="s">
        <v>1201</v>
      </c>
      <c r="L287" s="1">
        <v>1.0</v>
      </c>
      <c r="N287" s="1">
        <v>1.09</v>
      </c>
      <c r="P287" s="1">
        <v>2.18</v>
      </c>
      <c r="R287" s="1">
        <v>261.0</v>
      </c>
      <c r="S287" s="1">
        <v>4.811424533476713</v>
      </c>
      <c r="T287" s="1">
        <v>-3.7214245334767133</v>
      </c>
      <c r="U287" s="1">
        <v>-0.3204361448142209</v>
      </c>
      <c r="W287" s="1">
        <v>26.023976023976022</v>
      </c>
      <c r="X287" s="1">
        <v>0.0</v>
      </c>
    </row>
    <row r="288" ht="14.25" customHeight="1">
      <c r="A288" s="1" t="s">
        <v>1202</v>
      </c>
      <c r="B288" s="1" t="s">
        <v>23</v>
      </c>
      <c r="C288" s="1">
        <v>25.0</v>
      </c>
      <c r="D288" s="1">
        <v>2.0</v>
      </c>
      <c r="E288" s="1" t="s">
        <v>44</v>
      </c>
      <c r="F288" s="1">
        <f t="shared" si="2"/>
        <v>2</v>
      </c>
      <c r="G288" s="1" t="s">
        <v>45</v>
      </c>
      <c r="H288" s="1" t="s">
        <v>600</v>
      </c>
      <c r="I288" s="1" t="s">
        <v>209</v>
      </c>
      <c r="J288" s="1" t="s">
        <v>1166</v>
      </c>
      <c r="K288" s="1" t="s">
        <v>1167</v>
      </c>
      <c r="L288" s="1">
        <v>1.0</v>
      </c>
      <c r="N288" s="1">
        <v>1.09</v>
      </c>
      <c r="P288" s="1">
        <v>2.18</v>
      </c>
      <c r="R288" s="1">
        <v>262.0</v>
      </c>
      <c r="S288" s="1">
        <v>4.811424533476713</v>
      </c>
      <c r="T288" s="1">
        <v>-4.266424533476713</v>
      </c>
      <c r="U288" s="1">
        <v>-0.36736379237304334</v>
      </c>
      <c r="W288" s="1">
        <v>26.123876123876123</v>
      </c>
      <c r="X288" s="1">
        <v>0.0</v>
      </c>
    </row>
    <row r="289" ht="14.25" customHeight="1">
      <c r="A289" s="1" t="s">
        <v>1203</v>
      </c>
      <c r="B289" s="1" t="s">
        <v>96</v>
      </c>
      <c r="C289" s="1">
        <v>30.0</v>
      </c>
      <c r="D289" s="1">
        <v>2.0</v>
      </c>
      <c r="E289" s="1" t="s">
        <v>44</v>
      </c>
      <c r="F289" s="1">
        <f t="shared" si="2"/>
        <v>2</v>
      </c>
      <c r="G289" s="1" t="s">
        <v>45</v>
      </c>
      <c r="H289" s="1" t="s">
        <v>333</v>
      </c>
      <c r="I289" s="1" t="s">
        <v>415</v>
      </c>
      <c r="J289" s="1" t="s">
        <v>416</v>
      </c>
      <c r="K289" s="1" t="s">
        <v>1204</v>
      </c>
      <c r="L289" s="1">
        <v>0.75</v>
      </c>
      <c r="N289" s="1">
        <v>0.8175000000000001</v>
      </c>
      <c r="P289" s="1">
        <v>2.18</v>
      </c>
      <c r="R289" s="1">
        <v>263.0</v>
      </c>
      <c r="S289" s="1">
        <v>4.811424533476713</v>
      </c>
      <c r="T289" s="1">
        <v>-4.484424533476713</v>
      </c>
      <c r="U289" s="1">
        <v>-0.38613485139657233</v>
      </c>
      <c r="W289" s="1">
        <v>26.223776223776223</v>
      </c>
      <c r="X289" s="1">
        <v>0.0</v>
      </c>
    </row>
    <row r="290" ht="14.25" customHeight="1">
      <c r="A290" s="1" t="s">
        <v>1205</v>
      </c>
      <c r="B290" s="1" t="s">
        <v>14</v>
      </c>
      <c r="C290" s="1">
        <v>28.0</v>
      </c>
      <c r="D290" s="1">
        <v>2.0</v>
      </c>
      <c r="E290" s="1" t="s">
        <v>44</v>
      </c>
      <c r="F290" s="1">
        <f t="shared" si="2"/>
        <v>2</v>
      </c>
      <c r="G290" s="1" t="s">
        <v>45</v>
      </c>
      <c r="H290" s="1" t="s">
        <v>589</v>
      </c>
      <c r="I290" s="1" t="s">
        <v>1206</v>
      </c>
      <c r="J290" s="1" t="s">
        <v>1207</v>
      </c>
      <c r="K290" s="1" t="s">
        <v>1208</v>
      </c>
      <c r="L290" s="1" t="s">
        <v>56</v>
      </c>
      <c r="N290" s="1">
        <v>0.0</v>
      </c>
      <c r="P290" s="1">
        <v>2.18</v>
      </c>
      <c r="R290" s="1">
        <v>264.0</v>
      </c>
      <c r="S290" s="1">
        <v>4.811424533476713</v>
      </c>
      <c r="T290" s="1">
        <v>-4.811424533476713</v>
      </c>
      <c r="U290" s="1">
        <v>-0.41429143993186573</v>
      </c>
      <c r="W290" s="1">
        <v>26.323676323676324</v>
      </c>
      <c r="X290" s="1">
        <v>0.0</v>
      </c>
    </row>
    <row r="291" ht="14.25" customHeight="1">
      <c r="A291" s="1" t="s">
        <v>1209</v>
      </c>
      <c r="B291" s="1" t="s">
        <v>65</v>
      </c>
      <c r="C291" s="1">
        <v>21.0</v>
      </c>
      <c r="D291" s="1">
        <v>2.0</v>
      </c>
      <c r="E291" s="1" t="s">
        <v>44</v>
      </c>
      <c r="F291" s="1">
        <f t="shared" si="2"/>
        <v>2</v>
      </c>
      <c r="G291" s="1" t="s">
        <v>45</v>
      </c>
      <c r="H291" s="1" t="s">
        <v>954</v>
      </c>
      <c r="I291" s="1" t="s">
        <v>15</v>
      </c>
      <c r="J291" s="1" t="s">
        <v>1210</v>
      </c>
      <c r="K291" s="1" t="s">
        <v>1211</v>
      </c>
      <c r="L291" s="1" t="s">
        <v>47</v>
      </c>
      <c r="N291" s="1">
        <v>0.0</v>
      </c>
      <c r="P291" s="1">
        <v>2.18</v>
      </c>
      <c r="R291" s="1">
        <v>265.0</v>
      </c>
      <c r="S291" s="1">
        <v>4.811424533476713</v>
      </c>
      <c r="T291" s="1">
        <v>-4.811424533476713</v>
      </c>
      <c r="U291" s="1">
        <v>-0.41429143993186573</v>
      </c>
      <c r="W291" s="1">
        <v>26.423576423576424</v>
      </c>
      <c r="X291" s="1">
        <v>0.0</v>
      </c>
    </row>
    <row r="292" ht="14.25" customHeight="1">
      <c r="A292" s="1" t="s">
        <v>1212</v>
      </c>
      <c r="B292" s="1" t="s">
        <v>36</v>
      </c>
      <c r="C292" s="1">
        <v>22.0</v>
      </c>
      <c r="D292" s="1">
        <v>2.0</v>
      </c>
      <c r="E292" s="1" t="s">
        <v>44</v>
      </c>
      <c r="F292" s="1">
        <f t="shared" si="2"/>
        <v>2</v>
      </c>
      <c r="G292" s="1" t="s">
        <v>45</v>
      </c>
      <c r="H292" s="1" t="s">
        <v>954</v>
      </c>
      <c r="I292" s="1" t="s">
        <v>44</v>
      </c>
      <c r="J292" s="1" t="s">
        <v>496</v>
      </c>
      <c r="K292" s="1" t="s">
        <v>1201</v>
      </c>
      <c r="L292" s="1" t="s">
        <v>47</v>
      </c>
      <c r="N292" s="1">
        <v>0.0</v>
      </c>
      <c r="P292" s="1">
        <v>2.18</v>
      </c>
      <c r="R292" s="1">
        <v>266.0</v>
      </c>
      <c r="S292" s="1">
        <v>4.811424533476713</v>
      </c>
      <c r="T292" s="1">
        <v>-4.811424533476713</v>
      </c>
      <c r="U292" s="1">
        <v>-0.41429143993186573</v>
      </c>
      <c r="W292" s="1">
        <v>26.52347652347652</v>
      </c>
      <c r="X292" s="1">
        <v>0.0</v>
      </c>
    </row>
    <row r="293" ht="14.25" customHeight="1">
      <c r="A293" s="1" t="s">
        <v>1213</v>
      </c>
      <c r="B293" s="1" t="s">
        <v>33</v>
      </c>
      <c r="C293" s="1">
        <v>28.0</v>
      </c>
      <c r="D293" s="1">
        <v>1.0</v>
      </c>
      <c r="E293" s="1" t="s">
        <v>44</v>
      </c>
      <c r="F293" s="1">
        <f t="shared" si="2"/>
        <v>2</v>
      </c>
      <c r="G293" s="1" t="s">
        <v>45</v>
      </c>
      <c r="H293" s="1" t="s">
        <v>180</v>
      </c>
      <c r="I293" s="1" t="s">
        <v>44</v>
      </c>
      <c r="J293" s="1" t="s">
        <v>45</v>
      </c>
      <c r="K293" s="1" t="s">
        <v>589</v>
      </c>
      <c r="L293" s="1">
        <v>0.25</v>
      </c>
      <c r="N293" s="1">
        <v>0.2725</v>
      </c>
      <c r="P293" s="1">
        <v>1.09</v>
      </c>
      <c r="R293" s="1">
        <v>267.0</v>
      </c>
      <c r="S293" s="1">
        <v>4.811424533476713</v>
      </c>
      <c r="T293" s="1">
        <v>-4.811424533476713</v>
      </c>
      <c r="U293" s="1">
        <v>-0.41429143993186573</v>
      </c>
      <c r="W293" s="1">
        <v>26.623376623376622</v>
      </c>
      <c r="X293" s="1">
        <v>0.0</v>
      </c>
    </row>
    <row r="294" ht="14.25" customHeight="1">
      <c r="A294" s="1" t="s">
        <v>1214</v>
      </c>
      <c r="B294" s="1" t="s">
        <v>23</v>
      </c>
      <c r="C294" s="1">
        <v>24.0</v>
      </c>
      <c r="D294" s="1">
        <v>1.0</v>
      </c>
      <c r="E294" s="1" t="s">
        <v>44</v>
      </c>
      <c r="F294" s="1">
        <f t="shared" si="2"/>
        <v>2</v>
      </c>
      <c r="G294" s="1" t="s">
        <v>45</v>
      </c>
      <c r="H294" s="1" t="s">
        <v>342</v>
      </c>
      <c r="I294" s="1" t="s">
        <v>44</v>
      </c>
      <c r="J294" s="1" t="s">
        <v>45</v>
      </c>
      <c r="K294" s="1" t="s">
        <v>943</v>
      </c>
      <c r="L294" s="1" t="s">
        <v>56</v>
      </c>
      <c r="N294" s="1">
        <v>0.0</v>
      </c>
      <c r="P294" s="1">
        <v>1.09</v>
      </c>
      <c r="R294" s="1">
        <v>268.0</v>
      </c>
      <c r="S294" s="1">
        <v>4.811424533476713</v>
      </c>
      <c r="T294" s="1">
        <v>-2.631424533476713</v>
      </c>
      <c r="U294" s="1">
        <v>-0.22658084969657602</v>
      </c>
      <c r="W294" s="1">
        <v>26.723276723276722</v>
      </c>
      <c r="X294" s="1">
        <v>0.0</v>
      </c>
    </row>
    <row r="295" ht="14.25" customHeight="1">
      <c r="A295" s="1" t="s">
        <v>1215</v>
      </c>
      <c r="B295" s="1" t="s">
        <v>36</v>
      </c>
      <c r="C295" s="1">
        <v>27.0</v>
      </c>
      <c r="D295" s="1">
        <v>1.0</v>
      </c>
      <c r="E295" s="1" t="s">
        <v>44</v>
      </c>
      <c r="F295" s="1">
        <f t="shared" si="2"/>
        <v>2</v>
      </c>
      <c r="G295" s="1" t="s">
        <v>45</v>
      </c>
      <c r="H295" s="1" t="s">
        <v>607</v>
      </c>
      <c r="I295" s="1" t="s">
        <v>44</v>
      </c>
      <c r="J295" s="1" t="s">
        <v>496</v>
      </c>
      <c r="K295" s="1" t="s">
        <v>1216</v>
      </c>
      <c r="L295" s="1" t="s">
        <v>56</v>
      </c>
      <c r="N295" s="1">
        <v>0.0</v>
      </c>
      <c r="P295" s="1">
        <v>1.09</v>
      </c>
      <c r="R295" s="1">
        <v>269.0</v>
      </c>
      <c r="S295" s="1">
        <v>4.811424533476713</v>
      </c>
      <c r="T295" s="1">
        <v>-2.631424533476713</v>
      </c>
      <c r="U295" s="1">
        <v>-0.22658084969657602</v>
      </c>
      <c r="W295" s="1">
        <v>26.823176823176823</v>
      </c>
      <c r="X295" s="1">
        <v>0.0</v>
      </c>
    </row>
    <row r="296" ht="14.25" customHeight="1">
      <c r="A296" s="1" t="s">
        <v>1217</v>
      </c>
      <c r="B296" s="1" t="s">
        <v>347</v>
      </c>
      <c r="C296" s="1">
        <v>27.0</v>
      </c>
      <c r="D296" s="1">
        <v>1.0</v>
      </c>
      <c r="E296" s="1" t="s">
        <v>44</v>
      </c>
      <c r="F296" s="1">
        <f t="shared" si="2"/>
        <v>2</v>
      </c>
      <c r="G296" s="1" t="s">
        <v>45</v>
      </c>
      <c r="H296" s="1" t="s">
        <v>954</v>
      </c>
      <c r="I296" s="1" t="s">
        <v>209</v>
      </c>
      <c r="J296" s="1" t="s">
        <v>210</v>
      </c>
      <c r="K296" s="1" t="s">
        <v>1218</v>
      </c>
      <c r="L296" s="1" t="s">
        <v>56</v>
      </c>
      <c r="N296" s="1">
        <v>0.0</v>
      </c>
      <c r="P296" s="1">
        <v>1.09</v>
      </c>
      <c r="R296" s="1">
        <v>270.0</v>
      </c>
      <c r="S296" s="1">
        <v>4.811424533476713</v>
      </c>
      <c r="T296" s="1">
        <v>-2.631424533476713</v>
      </c>
      <c r="U296" s="1">
        <v>-0.22658084969657602</v>
      </c>
      <c r="W296" s="1">
        <v>26.923076923076923</v>
      </c>
      <c r="X296" s="1">
        <v>0.0</v>
      </c>
    </row>
    <row r="297" ht="14.25" customHeight="1">
      <c r="A297" s="1" t="s">
        <v>1219</v>
      </c>
      <c r="B297" s="1" t="s">
        <v>33</v>
      </c>
      <c r="C297" s="1">
        <v>25.0</v>
      </c>
      <c r="D297" s="1">
        <v>1.0</v>
      </c>
      <c r="E297" s="1" t="s">
        <v>44</v>
      </c>
      <c r="F297" s="1">
        <f t="shared" si="2"/>
        <v>2</v>
      </c>
      <c r="G297" s="1" t="s">
        <v>45</v>
      </c>
      <c r="H297" s="1" t="s">
        <v>607</v>
      </c>
      <c r="I297" s="1" t="s">
        <v>44</v>
      </c>
      <c r="J297" s="1" t="s">
        <v>45</v>
      </c>
      <c r="K297" s="1" t="s">
        <v>589</v>
      </c>
      <c r="L297" s="1" t="s">
        <v>56</v>
      </c>
      <c r="N297" s="1">
        <v>0.0</v>
      </c>
      <c r="P297" s="1">
        <v>1.09</v>
      </c>
      <c r="R297" s="1">
        <v>271.0</v>
      </c>
      <c r="S297" s="1">
        <v>4.811424533476713</v>
      </c>
      <c r="T297" s="1">
        <v>-3.7214245334767133</v>
      </c>
      <c r="U297" s="1">
        <v>-0.3204361448142209</v>
      </c>
      <c r="W297" s="1">
        <v>27.022977022977024</v>
      </c>
      <c r="X297" s="1">
        <v>0.0</v>
      </c>
    </row>
    <row r="298" ht="14.25" customHeight="1">
      <c r="A298" s="1" t="s">
        <v>1220</v>
      </c>
      <c r="B298" s="1" t="s">
        <v>33</v>
      </c>
      <c r="C298" s="1">
        <v>25.0</v>
      </c>
      <c r="D298" s="1">
        <v>1.0</v>
      </c>
      <c r="E298" s="1" t="s">
        <v>44</v>
      </c>
      <c r="F298" s="1">
        <f t="shared" si="2"/>
        <v>2</v>
      </c>
      <c r="G298" s="1" t="s">
        <v>45</v>
      </c>
      <c r="H298" s="1" t="s">
        <v>943</v>
      </c>
      <c r="I298" s="1" t="s">
        <v>44</v>
      </c>
      <c r="J298" s="1" t="s">
        <v>496</v>
      </c>
      <c r="K298" s="1" t="s">
        <v>1221</v>
      </c>
      <c r="L298" s="1" t="s">
        <v>47</v>
      </c>
      <c r="N298" s="1">
        <v>0.0</v>
      </c>
      <c r="P298" s="1">
        <v>1.09</v>
      </c>
      <c r="R298" s="1">
        <v>272.0</v>
      </c>
      <c r="S298" s="1">
        <v>4.811424533476713</v>
      </c>
      <c r="T298" s="1">
        <v>-3.7214245334767133</v>
      </c>
      <c r="U298" s="1">
        <v>-0.3204361448142209</v>
      </c>
      <c r="W298" s="1">
        <v>27.12287712287712</v>
      </c>
      <c r="X298" s="1">
        <v>0.0</v>
      </c>
    </row>
    <row r="299" ht="14.25" customHeight="1">
      <c r="A299" s="1" t="s">
        <v>1222</v>
      </c>
      <c r="B299" s="1" t="s">
        <v>164</v>
      </c>
      <c r="C299" s="1">
        <v>25.0</v>
      </c>
      <c r="D299" s="1">
        <v>1.0</v>
      </c>
      <c r="E299" s="1" t="s">
        <v>722</v>
      </c>
      <c r="F299" s="1">
        <f t="shared" si="2"/>
        <v>2</v>
      </c>
      <c r="G299" s="1" t="s">
        <v>45</v>
      </c>
      <c r="H299" s="1" t="s">
        <v>1223</v>
      </c>
      <c r="I299" s="1" t="s">
        <v>28</v>
      </c>
      <c r="J299" s="1" t="s">
        <v>29</v>
      </c>
      <c r="K299" s="1" t="s">
        <v>370</v>
      </c>
      <c r="L299" s="1" t="s">
        <v>56</v>
      </c>
      <c r="N299" s="1">
        <v>0.0</v>
      </c>
      <c r="P299" s="1">
        <v>1.09</v>
      </c>
      <c r="R299" s="1">
        <v>273.0</v>
      </c>
      <c r="S299" s="1">
        <v>4.811424533476713</v>
      </c>
      <c r="T299" s="1">
        <v>-4.266424533476713</v>
      </c>
      <c r="U299" s="1">
        <v>-0.36736379237304334</v>
      </c>
      <c r="W299" s="1">
        <v>27.22277722277722</v>
      </c>
      <c r="X299" s="1">
        <v>0.0</v>
      </c>
    </row>
    <row r="300" ht="14.25" customHeight="1">
      <c r="A300" s="1" t="s">
        <v>1224</v>
      </c>
      <c r="B300" s="1" t="s">
        <v>51</v>
      </c>
      <c r="C300" s="1">
        <v>22.0</v>
      </c>
      <c r="D300" s="1">
        <v>1.0</v>
      </c>
      <c r="E300" s="1" t="s">
        <v>44</v>
      </c>
      <c r="F300" s="1">
        <f t="shared" si="2"/>
        <v>2</v>
      </c>
      <c r="G300" s="1" t="s">
        <v>45</v>
      </c>
      <c r="H300" s="1" t="s">
        <v>275</v>
      </c>
      <c r="I300" s="1" t="s">
        <v>415</v>
      </c>
      <c r="J300" s="1" t="s">
        <v>416</v>
      </c>
      <c r="K300" s="1" t="s">
        <v>1204</v>
      </c>
      <c r="L300" s="1">
        <v>1.0</v>
      </c>
      <c r="N300" s="1">
        <v>1.09</v>
      </c>
      <c r="P300" s="1">
        <v>1.09</v>
      </c>
      <c r="R300" s="1">
        <v>274.0</v>
      </c>
      <c r="S300" s="1">
        <v>4.811424533476713</v>
      </c>
      <c r="T300" s="1">
        <v>-4.811424533476713</v>
      </c>
      <c r="U300" s="1">
        <v>-0.41429143993186573</v>
      </c>
      <c r="W300" s="1">
        <v>27.322677322677322</v>
      </c>
      <c r="X300" s="1">
        <v>0.0</v>
      </c>
    </row>
    <row r="301" ht="14.25" customHeight="1">
      <c r="A301" s="1" t="s">
        <v>1225</v>
      </c>
      <c r="B301" s="1" t="s">
        <v>51</v>
      </c>
      <c r="C301" s="1">
        <v>24.0</v>
      </c>
      <c r="D301" s="1">
        <v>1.0</v>
      </c>
      <c r="E301" s="1" t="s">
        <v>722</v>
      </c>
      <c r="F301" s="1">
        <f t="shared" si="2"/>
        <v>2</v>
      </c>
      <c r="G301" s="1" t="s">
        <v>45</v>
      </c>
      <c r="H301" s="1" t="s">
        <v>1226</v>
      </c>
      <c r="I301" s="1" t="s">
        <v>83</v>
      </c>
      <c r="J301" s="1" t="s">
        <v>84</v>
      </c>
      <c r="K301" s="1" t="s">
        <v>154</v>
      </c>
      <c r="L301" s="1">
        <v>1.0</v>
      </c>
      <c r="N301" s="1">
        <v>1.09</v>
      </c>
      <c r="P301" s="1">
        <v>1.09</v>
      </c>
      <c r="R301" s="1">
        <v>275.0</v>
      </c>
      <c r="S301" s="1">
        <v>4.811424533476713</v>
      </c>
      <c r="T301" s="1">
        <v>-4.811424533476713</v>
      </c>
      <c r="U301" s="1">
        <v>-0.41429143993186573</v>
      </c>
      <c r="W301" s="1">
        <v>27.422577422577422</v>
      </c>
      <c r="X301" s="1">
        <v>0.0</v>
      </c>
    </row>
    <row r="302" ht="14.25" customHeight="1">
      <c r="A302" s="1" t="s">
        <v>1227</v>
      </c>
      <c r="B302" s="1" t="s">
        <v>36</v>
      </c>
      <c r="C302" s="1">
        <v>28.0</v>
      </c>
      <c r="D302" s="1">
        <v>1.0</v>
      </c>
      <c r="E302" s="1" t="s">
        <v>44</v>
      </c>
      <c r="F302" s="1">
        <f t="shared" si="2"/>
        <v>2</v>
      </c>
      <c r="G302" s="1" t="s">
        <v>45</v>
      </c>
      <c r="H302" s="1" t="s">
        <v>943</v>
      </c>
      <c r="I302" s="1" t="s">
        <v>44</v>
      </c>
      <c r="J302" s="1" t="s">
        <v>45</v>
      </c>
      <c r="K302" s="1" t="s">
        <v>589</v>
      </c>
      <c r="L302" s="1" t="s">
        <v>56</v>
      </c>
      <c r="N302" s="1">
        <v>0.0</v>
      </c>
      <c r="P302" s="1">
        <v>1.09</v>
      </c>
      <c r="R302" s="1">
        <v>276.0</v>
      </c>
      <c r="S302" s="1">
        <v>4.811424533476713</v>
      </c>
      <c r="T302" s="1">
        <v>-4.811424533476713</v>
      </c>
      <c r="U302" s="1">
        <v>-0.41429143993186573</v>
      </c>
      <c r="W302" s="1">
        <v>27.522477522477523</v>
      </c>
      <c r="X302" s="1">
        <v>0.0</v>
      </c>
    </row>
    <row r="303" ht="14.25" customHeight="1">
      <c r="A303" s="1" t="s">
        <v>1228</v>
      </c>
      <c r="B303" s="1" t="s">
        <v>51</v>
      </c>
      <c r="C303" s="1">
        <v>21.0</v>
      </c>
      <c r="D303" s="1">
        <v>1.0</v>
      </c>
      <c r="E303" s="1" t="s">
        <v>44</v>
      </c>
      <c r="F303" s="1">
        <f t="shared" si="2"/>
        <v>2</v>
      </c>
      <c r="G303" s="1" t="s">
        <v>45</v>
      </c>
      <c r="H303" s="1" t="s">
        <v>597</v>
      </c>
      <c r="I303" s="1" t="s">
        <v>1229</v>
      </c>
      <c r="J303" s="1" t="s">
        <v>1230</v>
      </c>
      <c r="K303" s="1" t="s">
        <v>1231</v>
      </c>
      <c r="L303" s="1">
        <v>1.0</v>
      </c>
      <c r="N303" s="1">
        <v>1.09</v>
      </c>
      <c r="P303" s="1">
        <v>1.09</v>
      </c>
      <c r="R303" s="1">
        <v>277.0</v>
      </c>
      <c r="S303" s="1">
        <v>4.811424533476713</v>
      </c>
      <c r="T303" s="1">
        <v>-4.811424533476713</v>
      </c>
      <c r="U303" s="1">
        <v>-0.41429143993186573</v>
      </c>
      <c r="W303" s="1">
        <v>27.622377622377623</v>
      </c>
      <c r="X303" s="1">
        <v>0.0</v>
      </c>
    </row>
    <row r="304" ht="14.25" customHeight="1">
      <c r="A304" s="1" t="s">
        <v>1232</v>
      </c>
      <c r="B304" s="1" t="s">
        <v>14</v>
      </c>
      <c r="C304" s="1">
        <v>23.0</v>
      </c>
      <c r="D304" s="1">
        <v>1.0</v>
      </c>
      <c r="E304" s="1" t="s">
        <v>44</v>
      </c>
      <c r="F304" s="1">
        <f t="shared" si="2"/>
        <v>2</v>
      </c>
      <c r="G304" s="1" t="s">
        <v>45</v>
      </c>
      <c r="H304" s="1" t="s">
        <v>670</v>
      </c>
      <c r="I304" s="1" t="s">
        <v>44</v>
      </c>
      <c r="J304" s="1" t="s">
        <v>45</v>
      </c>
      <c r="K304" s="1" t="s">
        <v>607</v>
      </c>
      <c r="L304" s="1">
        <v>1.0</v>
      </c>
      <c r="N304" s="1">
        <v>1.09</v>
      </c>
      <c r="P304" s="1">
        <v>1.09</v>
      </c>
      <c r="R304" s="1">
        <v>278.0</v>
      </c>
      <c r="S304" s="1">
        <v>4.811424533476713</v>
      </c>
      <c r="T304" s="1">
        <v>-4.811424533476713</v>
      </c>
      <c r="U304" s="1">
        <v>-0.41429143993186573</v>
      </c>
      <c r="W304" s="1">
        <v>27.72227772227772</v>
      </c>
      <c r="X304" s="1">
        <v>0.0</v>
      </c>
    </row>
    <row r="305" ht="14.25" customHeight="1">
      <c r="A305" s="1" t="s">
        <v>1233</v>
      </c>
      <c r="B305" s="1" t="s">
        <v>23</v>
      </c>
      <c r="C305" s="1">
        <v>23.0</v>
      </c>
      <c r="D305" s="1">
        <v>1.0</v>
      </c>
      <c r="E305" s="1" t="s">
        <v>722</v>
      </c>
      <c r="F305" s="1">
        <f t="shared" si="2"/>
        <v>2</v>
      </c>
      <c r="G305" s="1" t="s">
        <v>45</v>
      </c>
      <c r="H305" s="1" t="s">
        <v>1200</v>
      </c>
      <c r="I305" s="1" t="s">
        <v>59</v>
      </c>
      <c r="J305" s="1" t="s">
        <v>60</v>
      </c>
      <c r="K305" s="1" t="s">
        <v>1038</v>
      </c>
      <c r="L305" s="1">
        <v>1.0</v>
      </c>
      <c r="N305" s="1">
        <v>1.09</v>
      </c>
      <c r="P305" s="1">
        <v>1.09</v>
      </c>
      <c r="R305" s="1">
        <v>279.0</v>
      </c>
      <c r="S305" s="1">
        <v>4.811424533476713</v>
      </c>
      <c r="T305" s="1">
        <v>-3.7214245334767133</v>
      </c>
      <c r="U305" s="1">
        <v>-0.3204361448142209</v>
      </c>
      <c r="W305" s="1">
        <v>27.82217782217782</v>
      </c>
      <c r="X305" s="1">
        <v>0.0</v>
      </c>
    </row>
    <row r="306" ht="14.25" customHeight="1">
      <c r="A306" s="1" t="s">
        <v>1234</v>
      </c>
      <c r="B306" s="1" t="s">
        <v>294</v>
      </c>
      <c r="C306" s="1">
        <v>21.0</v>
      </c>
      <c r="D306" s="1">
        <v>1.0</v>
      </c>
      <c r="E306" s="1" t="s">
        <v>44</v>
      </c>
      <c r="F306" s="1">
        <f t="shared" si="2"/>
        <v>2</v>
      </c>
      <c r="G306" s="1" t="s">
        <v>45</v>
      </c>
      <c r="H306" s="1" t="s">
        <v>123</v>
      </c>
      <c r="I306" s="1" t="s">
        <v>18</v>
      </c>
      <c r="J306" s="1" t="s">
        <v>173</v>
      </c>
      <c r="K306" s="1" t="s">
        <v>1024</v>
      </c>
      <c r="L306" s="1">
        <v>0.87</v>
      </c>
      <c r="N306" s="1">
        <v>0.9483</v>
      </c>
      <c r="P306" s="1">
        <v>1.09</v>
      </c>
      <c r="R306" s="1">
        <v>280.0</v>
      </c>
      <c r="S306" s="1">
        <v>4.811424533476713</v>
      </c>
      <c r="T306" s="1">
        <v>-4.811424533476713</v>
      </c>
      <c r="U306" s="1">
        <v>-0.41429143993186573</v>
      </c>
      <c r="W306" s="1">
        <v>27.92207792207792</v>
      </c>
      <c r="X306" s="1">
        <v>0.0</v>
      </c>
    </row>
    <row r="307" ht="14.25" customHeight="1">
      <c r="A307" s="1" t="s">
        <v>1235</v>
      </c>
      <c r="B307" s="1" t="s">
        <v>33</v>
      </c>
      <c r="C307" s="1">
        <v>23.0</v>
      </c>
      <c r="D307" s="1">
        <v>1.0</v>
      </c>
      <c r="E307" s="1" t="s">
        <v>44</v>
      </c>
      <c r="F307" s="1">
        <f t="shared" si="2"/>
        <v>2</v>
      </c>
      <c r="G307" s="1" t="s">
        <v>45</v>
      </c>
      <c r="H307" s="1" t="s">
        <v>688</v>
      </c>
      <c r="I307" s="1" t="s">
        <v>44</v>
      </c>
      <c r="J307" s="1" t="s">
        <v>496</v>
      </c>
      <c r="K307" s="1" t="s">
        <v>1188</v>
      </c>
      <c r="L307" s="1">
        <v>0.3</v>
      </c>
      <c r="N307" s="1">
        <v>0.327</v>
      </c>
      <c r="P307" s="1">
        <v>1.09</v>
      </c>
      <c r="R307" s="1">
        <v>281.0</v>
      </c>
      <c r="S307" s="1">
        <v>4.811424533476713</v>
      </c>
      <c r="T307" s="1">
        <v>-3.7214245334767133</v>
      </c>
      <c r="U307" s="1">
        <v>-0.3204361448142209</v>
      </c>
      <c r="W307" s="1">
        <v>28.021978021978022</v>
      </c>
      <c r="X307" s="1">
        <v>0.0</v>
      </c>
    </row>
    <row r="308" ht="14.25" customHeight="1">
      <c r="A308" s="1" t="s">
        <v>1236</v>
      </c>
      <c r="B308" s="1" t="s">
        <v>164</v>
      </c>
      <c r="C308" s="1">
        <v>31.0</v>
      </c>
      <c r="D308" s="1">
        <v>1.0</v>
      </c>
      <c r="E308" s="1" t="s">
        <v>44</v>
      </c>
      <c r="F308" s="1">
        <f t="shared" si="2"/>
        <v>2</v>
      </c>
      <c r="G308" s="1" t="s">
        <v>45</v>
      </c>
      <c r="H308" s="1" t="s">
        <v>670</v>
      </c>
      <c r="I308" s="1" t="s">
        <v>209</v>
      </c>
      <c r="J308" s="1" t="s">
        <v>1166</v>
      </c>
      <c r="K308" s="1" t="s">
        <v>1167</v>
      </c>
      <c r="L308" s="1" t="s">
        <v>56</v>
      </c>
      <c r="N308" s="1">
        <v>0.0</v>
      </c>
      <c r="P308" s="1">
        <v>1.09</v>
      </c>
      <c r="R308" s="1">
        <v>282.0</v>
      </c>
      <c r="S308" s="1">
        <v>4.811424533476713</v>
      </c>
      <c r="T308" s="1">
        <v>-4.811424533476713</v>
      </c>
      <c r="U308" s="1">
        <v>-0.41429143993186573</v>
      </c>
      <c r="W308" s="1">
        <v>28.121878121878122</v>
      </c>
      <c r="X308" s="1">
        <v>0.0</v>
      </c>
    </row>
    <row r="309" ht="14.25" customHeight="1">
      <c r="A309" s="1" t="s">
        <v>1237</v>
      </c>
      <c r="B309" s="1" t="s">
        <v>133</v>
      </c>
      <c r="C309" s="1">
        <v>29.0</v>
      </c>
      <c r="D309" s="1">
        <v>1.0</v>
      </c>
      <c r="E309" s="1" t="s">
        <v>722</v>
      </c>
      <c r="F309" s="1">
        <f t="shared" si="2"/>
        <v>2</v>
      </c>
      <c r="G309" s="1" t="s">
        <v>45</v>
      </c>
      <c r="H309" s="1" t="s">
        <v>723</v>
      </c>
      <c r="I309" s="1" t="s">
        <v>722</v>
      </c>
      <c r="J309" s="1" t="s">
        <v>45</v>
      </c>
      <c r="K309" s="1" t="s">
        <v>1200</v>
      </c>
      <c r="L309" s="1" t="s">
        <v>56</v>
      </c>
      <c r="N309" s="1">
        <v>0.0</v>
      </c>
      <c r="P309" s="1">
        <v>1.09</v>
      </c>
      <c r="R309" s="1">
        <v>283.0</v>
      </c>
      <c r="S309" s="1">
        <v>4.811424533476713</v>
      </c>
      <c r="T309" s="1">
        <v>-4.811424533476713</v>
      </c>
      <c r="U309" s="1">
        <v>-0.41429143993186573</v>
      </c>
      <c r="W309" s="1">
        <v>28.221778221778223</v>
      </c>
      <c r="X309" s="1">
        <v>0.0</v>
      </c>
    </row>
    <row r="310" ht="14.25" customHeight="1">
      <c r="A310" s="1" t="s">
        <v>1238</v>
      </c>
      <c r="B310" s="1" t="s">
        <v>51</v>
      </c>
      <c r="C310" s="1">
        <v>32.0</v>
      </c>
      <c r="D310" s="1">
        <v>1.0</v>
      </c>
      <c r="E310" s="1" t="s">
        <v>44</v>
      </c>
      <c r="F310" s="1">
        <f t="shared" si="2"/>
        <v>2</v>
      </c>
      <c r="G310" s="1" t="s">
        <v>45</v>
      </c>
      <c r="H310" s="1" t="s">
        <v>597</v>
      </c>
      <c r="I310" s="1" t="s">
        <v>76</v>
      </c>
      <c r="J310" s="1" t="s">
        <v>77</v>
      </c>
      <c r="K310" s="1" t="s">
        <v>1239</v>
      </c>
      <c r="L310" s="1" t="s">
        <v>56</v>
      </c>
      <c r="N310" s="1">
        <v>0.0</v>
      </c>
      <c r="P310" s="1">
        <v>1.09</v>
      </c>
      <c r="R310" s="1">
        <v>284.0</v>
      </c>
      <c r="S310" s="1">
        <v>4.811424533476713</v>
      </c>
      <c r="T310" s="1">
        <v>-4.811424533476713</v>
      </c>
      <c r="U310" s="1">
        <v>-0.41429143993186573</v>
      </c>
      <c r="W310" s="1">
        <v>28.32167832167832</v>
      </c>
      <c r="X310" s="1">
        <v>0.0</v>
      </c>
    </row>
    <row r="311" ht="14.25" customHeight="1">
      <c r="A311" s="1" t="s">
        <v>1240</v>
      </c>
      <c r="B311" s="1" t="s">
        <v>14</v>
      </c>
      <c r="C311" s="1">
        <v>23.0</v>
      </c>
      <c r="D311" s="1">
        <v>1.0</v>
      </c>
      <c r="E311" s="1" t="s">
        <v>44</v>
      </c>
      <c r="F311" s="1">
        <f t="shared" si="2"/>
        <v>2</v>
      </c>
      <c r="G311" s="1" t="s">
        <v>45</v>
      </c>
      <c r="H311" s="1" t="s">
        <v>342</v>
      </c>
      <c r="I311" s="1" t="s">
        <v>44</v>
      </c>
      <c r="J311" s="1" t="s">
        <v>496</v>
      </c>
      <c r="K311" s="1" t="s">
        <v>1188</v>
      </c>
      <c r="L311" s="1" t="s">
        <v>47</v>
      </c>
      <c r="N311" s="1">
        <v>0.0</v>
      </c>
      <c r="P311" s="1">
        <v>1.09</v>
      </c>
      <c r="R311" s="1">
        <v>285.0</v>
      </c>
      <c r="S311" s="1">
        <v>4.811424533476713</v>
      </c>
      <c r="T311" s="1">
        <v>-3.7214245334767133</v>
      </c>
      <c r="U311" s="1">
        <v>-0.3204361448142209</v>
      </c>
      <c r="W311" s="1">
        <v>28.42157842157842</v>
      </c>
      <c r="X311" s="1">
        <v>0.0</v>
      </c>
    </row>
    <row r="312" ht="14.25" customHeight="1">
      <c r="A312" s="1" t="s">
        <v>1241</v>
      </c>
      <c r="B312" s="1" t="s">
        <v>51</v>
      </c>
      <c r="C312" s="1">
        <v>21.0</v>
      </c>
      <c r="D312" s="1">
        <v>1.0</v>
      </c>
      <c r="E312" s="1" t="s">
        <v>44</v>
      </c>
      <c r="F312" s="1">
        <f t="shared" si="2"/>
        <v>2</v>
      </c>
      <c r="G312" s="1" t="s">
        <v>45</v>
      </c>
      <c r="H312" s="1" t="s">
        <v>923</v>
      </c>
      <c r="I312" s="1" t="s">
        <v>44</v>
      </c>
      <c r="J312" s="1" t="s">
        <v>496</v>
      </c>
      <c r="K312" s="1" t="s">
        <v>1201</v>
      </c>
      <c r="L312" s="1" t="s">
        <v>47</v>
      </c>
      <c r="N312" s="1">
        <v>0.0</v>
      </c>
      <c r="P312" s="1">
        <v>1.09</v>
      </c>
      <c r="R312" s="1">
        <v>286.0</v>
      </c>
      <c r="S312" s="1">
        <v>4.811424533476713</v>
      </c>
      <c r="T312" s="1">
        <v>-3.7214245334767133</v>
      </c>
      <c r="U312" s="1">
        <v>-0.3204361448142209</v>
      </c>
      <c r="W312" s="1">
        <v>28.52147852147852</v>
      </c>
      <c r="X312" s="1">
        <v>0.0</v>
      </c>
    </row>
    <row r="313" ht="14.25" customHeight="1">
      <c r="A313" s="1" t="s">
        <v>1242</v>
      </c>
      <c r="B313" s="1" t="s">
        <v>14</v>
      </c>
      <c r="C313" s="1">
        <v>19.0</v>
      </c>
      <c r="D313" s="1">
        <v>1.0</v>
      </c>
      <c r="E313" s="1" t="s">
        <v>722</v>
      </c>
      <c r="F313" s="1">
        <f t="shared" si="2"/>
        <v>2</v>
      </c>
      <c r="G313" s="1" t="s">
        <v>45</v>
      </c>
      <c r="H313" s="1" t="s">
        <v>964</v>
      </c>
      <c r="I313" s="1" t="s">
        <v>59</v>
      </c>
      <c r="J313" s="1" t="s">
        <v>60</v>
      </c>
      <c r="K313" s="1" t="s">
        <v>421</v>
      </c>
      <c r="L313" s="1" t="s">
        <v>47</v>
      </c>
      <c r="N313" s="1">
        <v>0.0</v>
      </c>
      <c r="P313" s="1">
        <v>1.09</v>
      </c>
      <c r="R313" s="1">
        <v>287.0</v>
      </c>
      <c r="S313" s="1">
        <v>4.811424533476713</v>
      </c>
      <c r="T313" s="1">
        <v>-3.7214245334767133</v>
      </c>
      <c r="U313" s="1">
        <v>-0.3204361448142209</v>
      </c>
      <c r="W313" s="1">
        <v>28.62137862137862</v>
      </c>
      <c r="X313" s="1">
        <v>0.0</v>
      </c>
    </row>
    <row r="314" ht="14.25" customHeight="1">
      <c r="A314" s="1" t="s">
        <v>1243</v>
      </c>
      <c r="B314" s="1" t="s">
        <v>133</v>
      </c>
      <c r="C314" s="1">
        <v>28.0</v>
      </c>
      <c r="D314" s="1">
        <v>1.0</v>
      </c>
      <c r="E314" s="1" t="s">
        <v>44</v>
      </c>
      <c r="F314" s="1">
        <f t="shared" si="2"/>
        <v>2</v>
      </c>
      <c r="G314" s="1" t="s">
        <v>45</v>
      </c>
      <c r="H314" s="1" t="s">
        <v>1130</v>
      </c>
      <c r="I314" s="1" t="s">
        <v>44</v>
      </c>
      <c r="J314" s="1" t="s">
        <v>45</v>
      </c>
      <c r="K314" s="1" t="s">
        <v>597</v>
      </c>
      <c r="L314" s="1" t="s">
        <v>56</v>
      </c>
      <c r="N314" s="1">
        <v>0.0</v>
      </c>
      <c r="P314" s="1">
        <v>1.09</v>
      </c>
      <c r="R314" s="1">
        <v>288.0</v>
      </c>
      <c r="S314" s="1">
        <v>4.811424533476713</v>
      </c>
      <c r="T314" s="1">
        <v>-3.9939245334767133</v>
      </c>
      <c r="U314" s="1">
        <v>-0.34389996859363214</v>
      </c>
      <c r="W314" s="1">
        <v>28.721278721278722</v>
      </c>
      <c r="X314" s="1">
        <v>0.0</v>
      </c>
    </row>
    <row r="315" ht="14.25" customHeight="1">
      <c r="A315" s="1" t="s">
        <v>1244</v>
      </c>
      <c r="B315" s="1" t="s">
        <v>36</v>
      </c>
      <c r="C315" s="1">
        <v>20.0</v>
      </c>
      <c r="D315" s="1">
        <v>1.0</v>
      </c>
      <c r="E315" s="1" t="s">
        <v>44</v>
      </c>
      <c r="F315" s="1">
        <f t="shared" si="2"/>
        <v>2</v>
      </c>
      <c r="G315" s="1" t="s">
        <v>45</v>
      </c>
      <c r="H315" s="1" t="s">
        <v>275</v>
      </c>
      <c r="I315" s="1" t="s">
        <v>114</v>
      </c>
      <c r="J315" s="1" t="s">
        <v>115</v>
      </c>
      <c r="K315" s="1" t="s">
        <v>1152</v>
      </c>
      <c r="L315" s="1" t="s">
        <v>47</v>
      </c>
      <c r="N315" s="1">
        <v>0.0</v>
      </c>
      <c r="P315" s="1">
        <v>1.09</v>
      </c>
      <c r="R315" s="1">
        <v>289.0</v>
      </c>
      <c r="S315" s="1">
        <v>4.811424533476713</v>
      </c>
      <c r="T315" s="1">
        <v>-4.811424533476713</v>
      </c>
      <c r="U315" s="1">
        <v>-0.41429143993186573</v>
      </c>
      <c r="W315" s="1">
        <v>28.82117882117882</v>
      </c>
      <c r="X315" s="1">
        <v>0.0</v>
      </c>
    </row>
    <row r="316" ht="14.25" customHeight="1">
      <c r="A316" s="1" t="s">
        <v>1245</v>
      </c>
      <c r="B316" s="1" t="s">
        <v>51</v>
      </c>
      <c r="C316" s="1">
        <v>23.0</v>
      </c>
      <c r="D316" s="1">
        <v>1.0</v>
      </c>
      <c r="E316" s="1" t="s">
        <v>44</v>
      </c>
      <c r="F316" s="1">
        <f t="shared" si="2"/>
        <v>2</v>
      </c>
      <c r="G316" s="1" t="s">
        <v>45</v>
      </c>
      <c r="H316" s="1" t="s">
        <v>123</v>
      </c>
      <c r="I316" s="1" t="s">
        <v>44</v>
      </c>
      <c r="J316" s="1" t="s">
        <v>496</v>
      </c>
      <c r="K316" s="1" t="s">
        <v>1221</v>
      </c>
      <c r="L316" s="1" t="s">
        <v>47</v>
      </c>
      <c r="N316" s="1">
        <v>0.0</v>
      </c>
      <c r="P316" s="1">
        <v>1.09</v>
      </c>
      <c r="R316" s="1">
        <v>290.0</v>
      </c>
      <c r="S316" s="1">
        <v>4.811424533476713</v>
      </c>
      <c r="T316" s="1">
        <v>-4.811424533476713</v>
      </c>
      <c r="U316" s="1">
        <v>-0.41429143993186573</v>
      </c>
      <c r="W316" s="1">
        <v>28.92107892107892</v>
      </c>
      <c r="X316" s="1">
        <v>0.0</v>
      </c>
    </row>
    <row r="317" ht="14.25" customHeight="1">
      <c r="A317" s="1" t="s">
        <v>1246</v>
      </c>
      <c r="B317" s="1" t="s">
        <v>14</v>
      </c>
      <c r="C317" s="1">
        <v>24.0</v>
      </c>
      <c r="D317" s="1">
        <v>0.8</v>
      </c>
      <c r="E317" s="1" t="s">
        <v>722</v>
      </c>
      <c r="F317" s="1">
        <f t="shared" si="2"/>
        <v>2</v>
      </c>
      <c r="G317" s="1" t="s">
        <v>45</v>
      </c>
      <c r="H317" s="1" t="s">
        <v>1200</v>
      </c>
      <c r="I317" s="1" t="s">
        <v>722</v>
      </c>
      <c r="J317" s="1" t="s">
        <v>45</v>
      </c>
      <c r="K317" s="1" t="s">
        <v>1223</v>
      </c>
      <c r="L317" s="1">
        <v>1.0</v>
      </c>
      <c r="N317" s="1">
        <v>1.09</v>
      </c>
      <c r="P317" s="1">
        <v>0.8720000000000001</v>
      </c>
      <c r="R317" s="1">
        <v>291.0</v>
      </c>
      <c r="S317" s="1">
        <v>4.811424533476713</v>
      </c>
      <c r="T317" s="1">
        <v>-4.811424533476713</v>
      </c>
      <c r="U317" s="1">
        <v>-0.41429143993186573</v>
      </c>
      <c r="W317" s="1">
        <v>29.02097902097902</v>
      </c>
      <c r="X317" s="1">
        <v>0.0</v>
      </c>
    </row>
    <row r="318" ht="14.25" customHeight="1">
      <c r="A318" s="1" t="s">
        <v>1247</v>
      </c>
      <c r="B318" s="1" t="s">
        <v>133</v>
      </c>
      <c r="C318" s="1">
        <v>27.0</v>
      </c>
      <c r="D318" s="1">
        <v>1.0</v>
      </c>
      <c r="E318" s="1" t="s">
        <v>44</v>
      </c>
      <c r="F318" s="1">
        <f t="shared" si="2"/>
        <v>2</v>
      </c>
      <c r="G318" s="1" t="s">
        <v>45</v>
      </c>
      <c r="H318" s="1" t="s">
        <v>607</v>
      </c>
      <c r="I318" s="1" t="s">
        <v>83</v>
      </c>
      <c r="J318" s="1" t="s">
        <v>84</v>
      </c>
      <c r="K318" s="1" t="s">
        <v>85</v>
      </c>
      <c r="L318" s="1">
        <v>1.0</v>
      </c>
      <c r="N318" s="1">
        <v>1.09</v>
      </c>
      <c r="P318" s="1">
        <v>1.09</v>
      </c>
      <c r="R318" s="1">
        <v>292.0</v>
      </c>
      <c r="S318" s="1">
        <v>4.811424533476713</v>
      </c>
      <c r="T318" s="1">
        <v>-4.538924533476713</v>
      </c>
      <c r="U318" s="1">
        <v>-0.39082761615245454</v>
      </c>
      <c r="W318" s="1">
        <v>29.12087912087912</v>
      </c>
      <c r="X318" s="1">
        <v>0.0</v>
      </c>
    </row>
    <row r="319" ht="14.25" customHeight="1">
      <c r="A319" s="1" t="s">
        <v>1248</v>
      </c>
      <c r="B319" s="1" t="s">
        <v>164</v>
      </c>
      <c r="C319" s="1">
        <v>21.0</v>
      </c>
      <c r="D319" s="1">
        <v>1.0</v>
      </c>
      <c r="E319" s="1" t="s">
        <v>44</v>
      </c>
      <c r="F319" s="1">
        <f t="shared" si="2"/>
        <v>2</v>
      </c>
      <c r="G319" s="1" t="s">
        <v>45</v>
      </c>
      <c r="H319" s="1" t="s">
        <v>600</v>
      </c>
      <c r="I319" s="1" t="s">
        <v>44</v>
      </c>
      <c r="J319" s="1" t="s">
        <v>45</v>
      </c>
      <c r="K319" s="1" t="s">
        <v>670</v>
      </c>
      <c r="L319" s="1" t="s">
        <v>56</v>
      </c>
      <c r="N319" s="1">
        <v>0.0</v>
      </c>
      <c r="P319" s="1">
        <v>1.09</v>
      </c>
      <c r="R319" s="1">
        <v>293.0</v>
      </c>
      <c r="S319" s="1">
        <v>4.811424533476713</v>
      </c>
      <c r="T319" s="1">
        <v>-4.811424533476713</v>
      </c>
      <c r="U319" s="1">
        <v>-0.41429143993186573</v>
      </c>
      <c r="W319" s="1">
        <v>29.22077922077922</v>
      </c>
      <c r="X319" s="1">
        <v>0.0</v>
      </c>
    </row>
    <row r="320" ht="14.25" customHeight="1">
      <c r="A320" s="1" t="s">
        <v>1249</v>
      </c>
      <c r="B320" s="1" t="s">
        <v>96</v>
      </c>
      <c r="C320" s="1">
        <v>19.0</v>
      </c>
      <c r="D320" s="1">
        <v>1.0</v>
      </c>
      <c r="E320" s="1" t="s">
        <v>44</v>
      </c>
      <c r="F320" s="1">
        <f t="shared" si="2"/>
        <v>2</v>
      </c>
      <c r="G320" s="1" t="s">
        <v>45</v>
      </c>
      <c r="H320" s="1" t="s">
        <v>943</v>
      </c>
      <c r="I320" s="1" t="s">
        <v>44</v>
      </c>
      <c r="J320" s="1" t="s">
        <v>496</v>
      </c>
      <c r="K320" s="1" t="s">
        <v>1250</v>
      </c>
      <c r="L320" s="1" t="s">
        <v>47</v>
      </c>
      <c r="N320" s="1">
        <v>0.0</v>
      </c>
      <c r="P320" s="1">
        <v>1.09</v>
      </c>
      <c r="R320" s="1">
        <v>294.0</v>
      </c>
      <c r="S320" s="1">
        <v>4.811424533476713</v>
      </c>
      <c r="T320" s="1">
        <v>-4.811424533476713</v>
      </c>
      <c r="U320" s="1">
        <v>-0.41429143993186573</v>
      </c>
      <c r="W320" s="1">
        <v>29.32067932067932</v>
      </c>
      <c r="X320" s="1">
        <v>0.0</v>
      </c>
    </row>
    <row r="321" ht="14.25" customHeight="1">
      <c r="A321" s="1" t="s">
        <v>1251</v>
      </c>
      <c r="B321" s="1" t="s">
        <v>51</v>
      </c>
      <c r="C321" s="1">
        <v>19.0</v>
      </c>
      <c r="D321" s="1">
        <v>1.0</v>
      </c>
      <c r="E321" s="1" t="s">
        <v>44</v>
      </c>
      <c r="F321" s="1">
        <f t="shared" si="2"/>
        <v>2</v>
      </c>
      <c r="G321" s="1" t="s">
        <v>45</v>
      </c>
      <c r="H321" s="1" t="s">
        <v>275</v>
      </c>
      <c r="I321" s="1" t="s">
        <v>44</v>
      </c>
      <c r="J321" s="1" t="s">
        <v>496</v>
      </c>
      <c r="K321" s="1" t="s">
        <v>1216</v>
      </c>
      <c r="L321" s="1" t="s">
        <v>47</v>
      </c>
      <c r="N321" s="1">
        <v>0.0</v>
      </c>
      <c r="P321" s="1">
        <v>1.09</v>
      </c>
      <c r="R321" s="1">
        <v>295.0</v>
      </c>
      <c r="S321" s="1">
        <v>4.811424533476713</v>
      </c>
      <c r="T321" s="1">
        <v>-4.811424533476713</v>
      </c>
      <c r="U321" s="1">
        <v>-0.41429143993186573</v>
      </c>
      <c r="W321" s="1">
        <v>29.42057942057942</v>
      </c>
      <c r="X321" s="1">
        <v>0.0</v>
      </c>
    </row>
    <row r="322" ht="14.25" customHeight="1">
      <c r="A322" s="1" t="s">
        <v>1252</v>
      </c>
      <c r="B322" s="1" t="s">
        <v>33</v>
      </c>
      <c r="C322" s="1">
        <v>23.0</v>
      </c>
      <c r="D322" s="1">
        <v>1.0</v>
      </c>
      <c r="E322" s="1" t="s">
        <v>44</v>
      </c>
      <c r="F322" s="1">
        <f t="shared" si="2"/>
        <v>2</v>
      </c>
      <c r="G322" s="1" t="s">
        <v>45</v>
      </c>
      <c r="H322" s="1" t="s">
        <v>597</v>
      </c>
      <c r="I322" s="1" t="s">
        <v>44</v>
      </c>
      <c r="J322" s="1" t="s">
        <v>496</v>
      </c>
      <c r="K322" s="1" t="s">
        <v>1253</v>
      </c>
      <c r="L322" s="1">
        <v>0.35</v>
      </c>
      <c r="N322" s="1">
        <v>0.3815</v>
      </c>
      <c r="P322" s="1">
        <v>1.09</v>
      </c>
      <c r="R322" s="1">
        <v>296.0</v>
      </c>
      <c r="S322" s="1">
        <v>4.811424533476713</v>
      </c>
      <c r="T322" s="1">
        <v>-4.811424533476713</v>
      </c>
      <c r="U322" s="1">
        <v>-0.41429143993186573</v>
      </c>
      <c r="W322" s="1">
        <v>29.52047952047952</v>
      </c>
      <c r="X322" s="1">
        <v>0.0</v>
      </c>
    </row>
    <row r="323" ht="14.25" customHeight="1">
      <c r="A323" s="1" t="s">
        <v>1254</v>
      </c>
      <c r="B323" s="1" t="s">
        <v>133</v>
      </c>
      <c r="C323" s="1">
        <v>30.0</v>
      </c>
      <c r="D323" s="1">
        <v>1.0</v>
      </c>
      <c r="E323" s="1" t="s">
        <v>44</v>
      </c>
      <c r="F323" s="1">
        <f t="shared" si="2"/>
        <v>2</v>
      </c>
      <c r="G323" s="1" t="s">
        <v>45</v>
      </c>
      <c r="H323" s="1" t="s">
        <v>342</v>
      </c>
      <c r="I323" s="1" t="s">
        <v>44</v>
      </c>
      <c r="J323" s="1" t="s">
        <v>496</v>
      </c>
      <c r="K323" s="1" t="s">
        <v>1255</v>
      </c>
      <c r="L323" s="1" t="s">
        <v>256</v>
      </c>
      <c r="N323" s="1">
        <v>0.0</v>
      </c>
      <c r="P323" s="1">
        <v>1.09</v>
      </c>
      <c r="R323" s="1">
        <v>297.0</v>
      </c>
      <c r="S323" s="1">
        <v>4.811424533476713</v>
      </c>
      <c r="T323" s="1">
        <v>-4.811424533476713</v>
      </c>
      <c r="U323" s="1">
        <v>-0.41429143993186573</v>
      </c>
      <c r="W323" s="1">
        <v>29.62037962037962</v>
      </c>
      <c r="X323" s="1">
        <v>0.0</v>
      </c>
    </row>
    <row r="324" ht="14.25" customHeight="1">
      <c r="A324" s="1" t="s">
        <v>1256</v>
      </c>
      <c r="B324" s="1" t="s">
        <v>36</v>
      </c>
      <c r="C324" s="1">
        <v>21.0</v>
      </c>
      <c r="D324" s="1">
        <v>1.0</v>
      </c>
      <c r="E324" s="1" t="s">
        <v>44</v>
      </c>
      <c r="F324" s="1">
        <f t="shared" si="2"/>
        <v>2</v>
      </c>
      <c r="G324" s="1" t="s">
        <v>45</v>
      </c>
      <c r="H324" s="1" t="s">
        <v>517</v>
      </c>
      <c r="I324" s="1" t="s">
        <v>76</v>
      </c>
      <c r="J324" s="1" t="s">
        <v>77</v>
      </c>
      <c r="K324" s="1" t="s">
        <v>437</v>
      </c>
      <c r="L324" s="1" t="s">
        <v>256</v>
      </c>
      <c r="N324" s="1">
        <v>0.0</v>
      </c>
      <c r="P324" s="1">
        <v>1.09</v>
      </c>
      <c r="R324" s="1">
        <v>298.0</v>
      </c>
      <c r="S324" s="1">
        <v>4.811424533476713</v>
      </c>
      <c r="T324" s="1">
        <v>-4.811424533476713</v>
      </c>
      <c r="U324" s="1">
        <v>-0.41429143993186573</v>
      </c>
      <c r="W324" s="1">
        <v>29.72027972027972</v>
      </c>
      <c r="X324" s="1">
        <v>0.0</v>
      </c>
    </row>
    <row r="325" ht="14.25" customHeight="1">
      <c r="A325" s="1" t="s">
        <v>1257</v>
      </c>
      <c r="B325" s="1" t="s">
        <v>96</v>
      </c>
      <c r="C325" s="1">
        <v>30.0</v>
      </c>
      <c r="D325" s="1">
        <v>1.0</v>
      </c>
      <c r="E325" s="1" t="s">
        <v>44</v>
      </c>
      <c r="F325" s="1">
        <f t="shared" si="2"/>
        <v>2</v>
      </c>
      <c r="G325" s="1" t="s">
        <v>45</v>
      </c>
      <c r="H325" s="1" t="s">
        <v>123</v>
      </c>
      <c r="I325" s="1" t="s">
        <v>1229</v>
      </c>
      <c r="J325" s="1" t="s">
        <v>1230</v>
      </c>
      <c r="K325" s="1" t="s">
        <v>1231</v>
      </c>
      <c r="L325" s="1" t="s">
        <v>56</v>
      </c>
      <c r="N325" s="1">
        <v>0.0</v>
      </c>
      <c r="P325" s="1">
        <v>1.09</v>
      </c>
      <c r="R325" s="1">
        <v>299.0</v>
      </c>
      <c r="S325" s="1">
        <v>4.811424533476713</v>
      </c>
      <c r="T325" s="1">
        <v>-3.7214245334767133</v>
      </c>
      <c r="U325" s="1">
        <v>-0.3204361448142209</v>
      </c>
      <c r="W325" s="1">
        <v>29.82017982017982</v>
      </c>
      <c r="X325" s="1">
        <v>0.0</v>
      </c>
    </row>
    <row r="326" ht="14.25" customHeight="1">
      <c r="A326" s="1" t="s">
        <v>1258</v>
      </c>
      <c r="B326" s="1" t="s">
        <v>133</v>
      </c>
      <c r="C326" s="1">
        <v>26.0</v>
      </c>
      <c r="D326" s="1">
        <v>1.0</v>
      </c>
      <c r="E326" s="1" t="s">
        <v>44</v>
      </c>
      <c r="F326" s="1">
        <f t="shared" si="2"/>
        <v>2</v>
      </c>
      <c r="G326" s="1" t="s">
        <v>45</v>
      </c>
      <c r="H326" s="1" t="s">
        <v>600</v>
      </c>
      <c r="I326" s="1" t="s">
        <v>44</v>
      </c>
      <c r="J326" s="1" t="s">
        <v>496</v>
      </c>
      <c r="K326" s="1" t="s">
        <v>1201</v>
      </c>
      <c r="L326" s="1" t="s">
        <v>56</v>
      </c>
      <c r="N326" s="1">
        <v>0.0</v>
      </c>
      <c r="P326" s="1">
        <v>1.09</v>
      </c>
      <c r="R326" s="1">
        <v>300.0</v>
      </c>
      <c r="S326" s="1">
        <v>4.811424533476713</v>
      </c>
      <c r="T326" s="1">
        <v>-3.7214245334767133</v>
      </c>
      <c r="U326" s="1">
        <v>-0.3204361448142209</v>
      </c>
      <c r="W326" s="1">
        <v>29.92007992007992</v>
      </c>
      <c r="X326" s="1">
        <v>0.0</v>
      </c>
    </row>
    <row r="327" ht="14.25" customHeight="1">
      <c r="A327" s="1" t="s">
        <v>1259</v>
      </c>
      <c r="B327" s="1" t="s">
        <v>14</v>
      </c>
      <c r="C327" s="1">
        <v>20.0</v>
      </c>
      <c r="D327" s="1">
        <v>1.0</v>
      </c>
      <c r="E327" s="1" t="s">
        <v>44</v>
      </c>
      <c r="F327" s="1">
        <f t="shared" si="2"/>
        <v>2</v>
      </c>
      <c r="G327" s="1" t="s">
        <v>45</v>
      </c>
      <c r="H327" s="1" t="s">
        <v>342</v>
      </c>
      <c r="I327" s="1" t="s">
        <v>76</v>
      </c>
      <c r="J327" s="1" t="s">
        <v>1260</v>
      </c>
      <c r="K327" s="1" t="s">
        <v>1261</v>
      </c>
      <c r="L327" s="1" t="s">
        <v>47</v>
      </c>
      <c r="N327" s="1">
        <v>0.0</v>
      </c>
      <c r="P327" s="1">
        <v>1.09</v>
      </c>
      <c r="R327" s="1">
        <v>301.0</v>
      </c>
      <c r="S327" s="1">
        <v>4.811424533476713</v>
      </c>
      <c r="T327" s="1">
        <v>-4.811424533476713</v>
      </c>
      <c r="U327" s="1">
        <v>-0.41429143993186573</v>
      </c>
      <c r="W327" s="1">
        <v>30.019980019980018</v>
      </c>
      <c r="X327" s="1">
        <v>0.0</v>
      </c>
    </row>
    <row r="328" ht="14.25" customHeight="1">
      <c r="A328" s="1" t="s">
        <v>1262</v>
      </c>
      <c r="B328" s="1" t="s">
        <v>14</v>
      </c>
      <c r="C328" s="1">
        <v>30.0</v>
      </c>
      <c r="D328" s="1">
        <v>1.0</v>
      </c>
      <c r="E328" s="1" t="s">
        <v>44</v>
      </c>
      <c r="F328" s="1">
        <f t="shared" si="2"/>
        <v>2</v>
      </c>
      <c r="G328" s="1" t="s">
        <v>45</v>
      </c>
      <c r="H328" s="1" t="s">
        <v>123</v>
      </c>
      <c r="I328" s="1" t="s">
        <v>18</v>
      </c>
      <c r="J328" s="1" t="s">
        <v>173</v>
      </c>
      <c r="K328" s="1" t="s">
        <v>586</v>
      </c>
      <c r="L328" s="1" t="s">
        <v>256</v>
      </c>
      <c r="N328" s="1">
        <v>0.0</v>
      </c>
      <c r="P328" s="1">
        <v>1.09</v>
      </c>
      <c r="R328" s="1">
        <v>302.0</v>
      </c>
      <c r="S328" s="1">
        <v>4.811424533476713</v>
      </c>
      <c r="T328" s="1">
        <v>-3.7214245334767133</v>
      </c>
      <c r="U328" s="1">
        <v>-0.3204361448142209</v>
      </c>
      <c r="W328" s="1">
        <v>30.11988011988012</v>
      </c>
      <c r="X328" s="1">
        <v>0.0</v>
      </c>
    </row>
    <row r="329" ht="14.25" customHeight="1">
      <c r="A329" s="1" t="s">
        <v>1263</v>
      </c>
      <c r="B329" s="1" t="s">
        <v>40</v>
      </c>
      <c r="C329" s="1">
        <v>20.0</v>
      </c>
      <c r="D329" s="1">
        <v>1.0</v>
      </c>
      <c r="E329" s="1" t="s">
        <v>44</v>
      </c>
      <c r="F329" s="1">
        <f t="shared" si="2"/>
        <v>2</v>
      </c>
      <c r="G329" s="1" t="s">
        <v>45</v>
      </c>
      <c r="H329" s="1" t="s">
        <v>180</v>
      </c>
      <c r="I329" s="1" t="s">
        <v>97</v>
      </c>
      <c r="J329" s="1" t="s">
        <v>1264</v>
      </c>
      <c r="K329" s="1" t="s">
        <v>1265</v>
      </c>
      <c r="L329" s="1" t="s">
        <v>47</v>
      </c>
      <c r="N329" s="1">
        <v>0.0</v>
      </c>
      <c r="P329" s="1">
        <v>1.09</v>
      </c>
      <c r="R329" s="1">
        <v>303.0</v>
      </c>
      <c r="S329" s="1">
        <v>4.811424533476713</v>
      </c>
      <c r="T329" s="1">
        <v>-3.7214245334767133</v>
      </c>
      <c r="U329" s="1">
        <v>-0.3204361448142209</v>
      </c>
      <c r="W329" s="1">
        <v>30.21978021978022</v>
      </c>
      <c r="X329" s="1">
        <v>0.0</v>
      </c>
    </row>
    <row r="330" ht="14.25" customHeight="1">
      <c r="A330" s="1" t="s">
        <v>1266</v>
      </c>
      <c r="B330" s="1" t="s">
        <v>133</v>
      </c>
      <c r="C330" s="1">
        <v>27.0</v>
      </c>
      <c r="D330" s="1">
        <v>1.0</v>
      </c>
      <c r="E330" s="1" t="s">
        <v>722</v>
      </c>
      <c r="F330" s="1">
        <f t="shared" si="2"/>
        <v>2</v>
      </c>
      <c r="G330" s="1" t="s">
        <v>45</v>
      </c>
      <c r="H330" s="1" t="s">
        <v>964</v>
      </c>
      <c r="I330" s="1" t="s">
        <v>415</v>
      </c>
      <c r="J330" s="1" t="s">
        <v>416</v>
      </c>
      <c r="K330" s="1" t="s">
        <v>1267</v>
      </c>
      <c r="L330" s="1">
        <v>1.0</v>
      </c>
      <c r="N330" s="1">
        <v>1.09</v>
      </c>
      <c r="P330" s="1">
        <v>1.09</v>
      </c>
      <c r="R330" s="1">
        <v>304.0</v>
      </c>
      <c r="S330" s="1">
        <v>4.811424533476713</v>
      </c>
      <c r="T330" s="1">
        <v>-3.7214245334767133</v>
      </c>
      <c r="U330" s="1">
        <v>-0.3204361448142209</v>
      </c>
      <c r="W330" s="1">
        <v>30.31968031968032</v>
      </c>
      <c r="X330" s="1">
        <v>0.0</v>
      </c>
    </row>
    <row r="331" ht="14.25" customHeight="1">
      <c r="A331" s="1" t="s">
        <v>1268</v>
      </c>
      <c r="B331" s="1" t="s">
        <v>65</v>
      </c>
      <c r="C331" s="1">
        <v>18.0</v>
      </c>
      <c r="D331" s="1">
        <v>0.75</v>
      </c>
      <c r="E331" s="1" t="s">
        <v>44</v>
      </c>
      <c r="F331" s="1">
        <f t="shared" si="2"/>
        <v>2</v>
      </c>
      <c r="G331" s="1" t="s">
        <v>45</v>
      </c>
      <c r="H331" s="1" t="s">
        <v>600</v>
      </c>
      <c r="I331" s="1" t="s">
        <v>415</v>
      </c>
      <c r="J331" s="1" t="s">
        <v>416</v>
      </c>
      <c r="K331" s="1" t="s">
        <v>417</v>
      </c>
      <c r="L331" s="1">
        <v>1.0</v>
      </c>
      <c r="N331" s="1">
        <v>1.09</v>
      </c>
      <c r="P331" s="1">
        <v>0.8175000000000001</v>
      </c>
      <c r="R331" s="1">
        <v>305.0</v>
      </c>
      <c r="S331" s="1">
        <v>4.811424533476713</v>
      </c>
      <c r="T331" s="1">
        <v>-3.863124533476713</v>
      </c>
      <c r="U331" s="1">
        <v>-0.3326373331795147</v>
      </c>
      <c r="W331" s="1">
        <v>30.41958041958042</v>
      </c>
      <c r="X331" s="1">
        <v>0.0</v>
      </c>
    </row>
    <row r="332" ht="14.25" customHeight="1">
      <c r="A332" s="1" t="s">
        <v>1269</v>
      </c>
      <c r="B332" s="1" t="s">
        <v>51</v>
      </c>
      <c r="C332" s="1">
        <v>21.0</v>
      </c>
      <c r="D332" s="1">
        <v>1.0</v>
      </c>
      <c r="E332" s="1" t="s">
        <v>44</v>
      </c>
      <c r="F332" s="1">
        <f t="shared" si="2"/>
        <v>2</v>
      </c>
      <c r="G332" s="1" t="s">
        <v>45</v>
      </c>
      <c r="H332" s="1" t="s">
        <v>607</v>
      </c>
      <c r="I332" s="1" t="s">
        <v>390</v>
      </c>
      <c r="J332" s="1" t="s">
        <v>391</v>
      </c>
      <c r="K332" s="1" t="s">
        <v>1270</v>
      </c>
      <c r="L332" s="1">
        <v>0.67</v>
      </c>
      <c r="N332" s="1">
        <v>0.7303000000000001</v>
      </c>
      <c r="P332" s="1">
        <v>1.09</v>
      </c>
      <c r="R332" s="1">
        <v>306.0</v>
      </c>
      <c r="S332" s="1">
        <v>4.811424533476713</v>
      </c>
      <c r="T332" s="1">
        <v>-4.484424533476713</v>
      </c>
      <c r="U332" s="1">
        <v>-0.38613485139657233</v>
      </c>
      <c r="W332" s="1">
        <v>30.51948051948052</v>
      </c>
      <c r="X332" s="1">
        <v>0.0</v>
      </c>
    </row>
    <row r="333" ht="14.25" customHeight="1">
      <c r="A333" s="1" t="s">
        <v>1271</v>
      </c>
      <c r="B333" s="1" t="s">
        <v>164</v>
      </c>
      <c r="C333" s="1">
        <v>34.0</v>
      </c>
      <c r="D333" s="1">
        <v>1.0</v>
      </c>
      <c r="E333" s="1" t="s">
        <v>44</v>
      </c>
      <c r="F333" s="1">
        <f t="shared" si="2"/>
        <v>2</v>
      </c>
      <c r="G333" s="1" t="s">
        <v>45</v>
      </c>
      <c r="H333" s="1" t="s">
        <v>670</v>
      </c>
      <c r="I333" s="1" t="s">
        <v>415</v>
      </c>
      <c r="J333" s="1" t="s">
        <v>416</v>
      </c>
      <c r="K333" s="1" t="s">
        <v>417</v>
      </c>
      <c r="L333" s="1" t="s">
        <v>56</v>
      </c>
      <c r="N333" s="1">
        <v>0.0</v>
      </c>
      <c r="P333" s="1">
        <v>1.09</v>
      </c>
      <c r="R333" s="1">
        <v>307.0</v>
      </c>
      <c r="S333" s="1">
        <v>4.811424533476713</v>
      </c>
      <c r="T333" s="1">
        <v>-4.811424533476713</v>
      </c>
      <c r="U333" s="1">
        <v>-0.41429143993186573</v>
      </c>
      <c r="W333" s="1">
        <v>30.619380619380618</v>
      </c>
      <c r="X333" s="1">
        <v>0.0</v>
      </c>
    </row>
    <row r="334" ht="14.25" customHeight="1">
      <c r="A334" s="1" t="s">
        <v>1272</v>
      </c>
      <c r="B334" s="1" t="s">
        <v>23</v>
      </c>
      <c r="C334" s="1">
        <v>25.0</v>
      </c>
      <c r="D334" s="1">
        <v>1.0</v>
      </c>
      <c r="E334" s="1" t="s">
        <v>722</v>
      </c>
      <c r="F334" s="1">
        <f t="shared" si="2"/>
        <v>2</v>
      </c>
      <c r="G334" s="1" t="s">
        <v>45</v>
      </c>
      <c r="H334" s="1" t="s">
        <v>1273</v>
      </c>
      <c r="I334" s="1" t="s">
        <v>722</v>
      </c>
      <c r="J334" s="1" t="s">
        <v>45</v>
      </c>
      <c r="K334" s="1" t="s">
        <v>723</v>
      </c>
      <c r="L334" s="1" t="s">
        <v>56</v>
      </c>
      <c r="N334" s="1">
        <v>0.0</v>
      </c>
      <c r="P334" s="1">
        <v>1.09</v>
      </c>
      <c r="R334" s="1">
        <v>308.0</v>
      </c>
      <c r="S334" s="1">
        <v>4.811424533476713</v>
      </c>
      <c r="T334" s="1">
        <v>-4.811424533476713</v>
      </c>
      <c r="U334" s="1">
        <v>-0.41429143993186573</v>
      </c>
      <c r="W334" s="1">
        <v>30.719280719280718</v>
      </c>
      <c r="X334" s="1">
        <v>0.0</v>
      </c>
    </row>
    <row r="335" ht="14.25" customHeight="1">
      <c r="A335" s="1" t="s">
        <v>904</v>
      </c>
      <c r="B335" s="1" t="s">
        <v>40</v>
      </c>
      <c r="C335" s="1">
        <v>22.0</v>
      </c>
      <c r="D335" s="1">
        <v>60.0</v>
      </c>
      <c r="E335" s="1" t="s">
        <v>905</v>
      </c>
      <c r="F335" s="1">
        <f t="shared" ref="F335:F474" si="3">IF(G335="Ligue 1",3,0)</f>
        <v>3</v>
      </c>
      <c r="G335" s="1" t="s">
        <v>29</v>
      </c>
      <c r="H335" s="1" t="s">
        <v>906</v>
      </c>
      <c r="I335" s="1" t="s">
        <v>90</v>
      </c>
      <c r="J335" s="1" t="s">
        <v>91</v>
      </c>
      <c r="K335" s="1" t="s">
        <v>745</v>
      </c>
      <c r="L335" s="1">
        <v>80.0</v>
      </c>
      <c r="N335" s="1">
        <v>87.2</v>
      </c>
      <c r="P335" s="1">
        <v>65.4</v>
      </c>
      <c r="R335" s="1">
        <v>309.0</v>
      </c>
      <c r="S335" s="1">
        <v>4.811424533476713</v>
      </c>
      <c r="T335" s="1">
        <v>-4.811424533476713</v>
      </c>
      <c r="U335" s="1">
        <v>-0.41429143993186573</v>
      </c>
      <c r="W335" s="1">
        <v>30.81918081918082</v>
      </c>
      <c r="X335" s="1">
        <v>0.0</v>
      </c>
    </row>
    <row r="336" ht="14.25" customHeight="1">
      <c r="A336" s="1" t="s">
        <v>907</v>
      </c>
      <c r="B336" s="1" t="s">
        <v>36</v>
      </c>
      <c r="C336" s="1">
        <v>25.0</v>
      </c>
      <c r="D336" s="1">
        <v>35.0</v>
      </c>
      <c r="E336" s="1" t="s">
        <v>28</v>
      </c>
      <c r="F336" s="1">
        <f t="shared" si="3"/>
        <v>3</v>
      </c>
      <c r="G336" s="1" t="s">
        <v>29</v>
      </c>
      <c r="H336" s="1" t="s">
        <v>683</v>
      </c>
      <c r="I336" s="1" t="s">
        <v>18</v>
      </c>
      <c r="J336" s="1" t="s">
        <v>19</v>
      </c>
      <c r="K336" s="1" t="s">
        <v>292</v>
      </c>
      <c r="L336" s="1">
        <v>42.0</v>
      </c>
      <c r="N336" s="1">
        <v>45.78</v>
      </c>
      <c r="P336" s="1">
        <v>38.150000000000006</v>
      </c>
      <c r="R336" s="1">
        <v>310.0</v>
      </c>
      <c r="S336" s="1">
        <v>4.811424533476713</v>
      </c>
      <c r="T336" s="1">
        <v>-4.811424533476713</v>
      </c>
      <c r="U336" s="1">
        <v>-0.41429143993186573</v>
      </c>
      <c r="W336" s="1">
        <v>30.91908091908092</v>
      </c>
      <c r="X336" s="1">
        <v>0.0</v>
      </c>
    </row>
    <row r="337" ht="14.25" customHeight="1">
      <c r="A337" s="1" t="s">
        <v>908</v>
      </c>
      <c r="B337" s="1" t="s">
        <v>14</v>
      </c>
      <c r="C337" s="1">
        <v>22.0</v>
      </c>
      <c r="D337" s="1">
        <v>42.0</v>
      </c>
      <c r="E337" s="1" t="s">
        <v>28</v>
      </c>
      <c r="F337" s="1">
        <f t="shared" si="3"/>
        <v>3</v>
      </c>
      <c r="G337" s="1" t="s">
        <v>29</v>
      </c>
      <c r="H337" s="1" t="s">
        <v>337</v>
      </c>
      <c r="I337" s="1" t="s">
        <v>28</v>
      </c>
      <c r="J337" s="1" t="s">
        <v>29</v>
      </c>
      <c r="K337" s="1" t="s">
        <v>317</v>
      </c>
      <c r="L337" s="1">
        <v>28.0</v>
      </c>
      <c r="N337" s="1">
        <v>30.520000000000003</v>
      </c>
      <c r="P337" s="1">
        <v>45.78</v>
      </c>
      <c r="R337" s="1">
        <v>311.0</v>
      </c>
      <c r="S337" s="1">
        <v>4.811424533476713</v>
      </c>
      <c r="T337" s="1">
        <v>-4.811424533476713</v>
      </c>
      <c r="U337" s="1">
        <v>-0.41429143993186573</v>
      </c>
      <c r="W337" s="1">
        <v>31.01898101898102</v>
      </c>
      <c r="X337" s="1">
        <v>0.0</v>
      </c>
    </row>
    <row r="338" ht="14.25" customHeight="1">
      <c r="A338" s="1" t="s">
        <v>909</v>
      </c>
      <c r="B338" s="1" t="s">
        <v>51</v>
      </c>
      <c r="C338" s="1">
        <v>22.0</v>
      </c>
      <c r="D338" s="1">
        <v>30.0</v>
      </c>
      <c r="E338" s="1" t="s">
        <v>28</v>
      </c>
      <c r="F338" s="1">
        <f t="shared" si="3"/>
        <v>3</v>
      </c>
      <c r="G338" s="1" t="s">
        <v>29</v>
      </c>
      <c r="H338" s="1" t="s">
        <v>217</v>
      </c>
      <c r="I338" s="1" t="s">
        <v>18</v>
      </c>
      <c r="J338" s="1" t="s">
        <v>19</v>
      </c>
      <c r="K338" s="1" t="s">
        <v>558</v>
      </c>
      <c r="L338" s="1">
        <v>37.0</v>
      </c>
      <c r="N338" s="1">
        <v>40.330000000000005</v>
      </c>
      <c r="P338" s="1">
        <v>32.7</v>
      </c>
      <c r="R338" s="1">
        <v>312.0</v>
      </c>
      <c r="S338" s="1">
        <v>4.811424533476713</v>
      </c>
      <c r="T338" s="1">
        <v>-4.811424533476713</v>
      </c>
      <c r="U338" s="1">
        <v>-0.41429143993186573</v>
      </c>
      <c r="W338" s="1">
        <v>31.11888111888112</v>
      </c>
      <c r="X338" s="1">
        <v>0.0</v>
      </c>
    </row>
    <row r="339" ht="14.25" customHeight="1">
      <c r="A339" s="1" t="s">
        <v>910</v>
      </c>
      <c r="B339" s="1" t="s">
        <v>51</v>
      </c>
      <c r="C339" s="1">
        <v>26.0</v>
      </c>
      <c r="D339" s="1">
        <v>12.0</v>
      </c>
      <c r="E339" s="1" t="s">
        <v>28</v>
      </c>
      <c r="F339" s="1">
        <f t="shared" si="3"/>
        <v>3</v>
      </c>
      <c r="G339" s="1" t="s">
        <v>29</v>
      </c>
      <c r="H339" s="1" t="s">
        <v>317</v>
      </c>
      <c r="I339" s="1" t="s">
        <v>18</v>
      </c>
      <c r="J339" s="1" t="s">
        <v>19</v>
      </c>
      <c r="K339" s="1" t="s">
        <v>292</v>
      </c>
      <c r="L339" s="1">
        <v>35.0</v>
      </c>
      <c r="N339" s="1">
        <v>38.150000000000006</v>
      </c>
      <c r="P339" s="1">
        <v>13.080000000000002</v>
      </c>
      <c r="R339" s="1">
        <v>313.0</v>
      </c>
      <c r="S339" s="1">
        <v>4.811424533476713</v>
      </c>
      <c r="T339" s="1">
        <v>-4.811424533476713</v>
      </c>
      <c r="U339" s="1">
        <v>-0.41429143993186573</v>
      </c>
      <c r="W339" s="1">
        <v>31.218781218781217</v>
      </c>
      <c r="X339" s="1">
        <v>0.0</v>
      </c>
    </row>
    <row r="340" ht="14.25" customHeight="1">
      <c r="A340" s="1" t="s">
        <v>911</v>
      </c>
      <c r="B340" s="1" t="s">
        <v>40</v>
      </c>
      <c r="C340" s="1">
        <v>20.0</v>
      </c>
      <c r="D340" s="1">
        <v>10.0</v>
      </c>
      <c r="E340" s="1" t="s">
        <v>28</v>
      </c>
      <c r="F340" s="1">
        <f t="shared" si="3"/>
        <v>3</v>
      </c>
      <c r="G340" s="1" t="s">
        <v>29</v>
      </c>
      <c r="H340" s="1" t="s">
        <v>217</v>
      </c>
      <c r="I340" s="1" t="s">
        <v>18</v>
      </c>
      <c r="J340" s="1" t="s">
        <v>19</v>
      </c>
      <c r="K340" s="1" t="s">
        <v>150</v>
      </c>
      <c r="L340" s="1">
        <v>35.0</v>
      </c>
      <c r="N340" s="1">
        <v>38.150000000000006</v>
      </c>
      <c r="P340" s="1">
        <v>10.9</v>
      </c>
      <c r="R340" s="1">
        <v>314.0</v>
      </c>
      <c r="S340" s="1">
        <v>4.811424533476713</v>
      </c>
      <c r="T340" s="1">
        <v>-4.811424533476713</v>
      </c>
      <c r="U340" s="1">
        <v>-0.41429143993186573</v>
      </c>
      <c r="W340" s="1">
        <v>31.318681318681318</v>
      </c>
      <c r="X340" s="1">
        <v>0.0</v>
      </c>
    </row>
    <row r="341" ht="14.25" customHeight="1">
      <c r="A341" s="1" t="s">
        <v>912</v>
      </c>
      <c r="B341" s="1" t="s">
        <v>23</v>
      </c>
      <c r="C341" s="1">
        <v>24.0</v>
      </c>
      <c r="D341" s="1">
        <v>28.0</v>
      </c>
      <c r="E341" s="1" t="s">
        <v>28</v>
      </c>
      <c r="F341" s="1">
        <f t="shared" si="3"/>
        <v>3</v>
      </c>
      <c r="G341" s="1" t="s">
        <v>29</v>
      </c>
      <c r="H341" s="1" t="s">
        <v>217</v>
      </c>
      <c r="I341" s="1" t="s">
        <v>28</v>
      </c>
      <c r="J341" s="1" t="s">
        <v>29</v>
      </c>
      <c r="K341" s="1" t="s">
        <v>30</v>
      </c>
      <c r="L341" s="1">
        <v>15.0</v>
      </c>
      <c r="N341" s="1">
        <v>16.35</v>
      </c>
      <c r="P341" s="1">
        <v>30.520000000000003</v>
      </c>
      <c r="R341" s="1">
        <v>315.0</v>
      </c>
      <c r="S341" s="1">
        <v>4.811424533476713</v>
      </c>
      <c r="T341" s="1">
        <v>-4.811424533476713</v>
      </c>
      <c r="U341" s="1">
        <v>-0.41429143993186573</v>
      </c>
      <c r="W341" s="1">
        <v>31.418581418581418</v>
      </c>
      <c r="X341" s="1">
        <v>0.0</v>
      </c>
    </row>
    <row r="342" ht="14.25" customHeight="1">
      <c r="A342" s="1" t="s">
        <v>913</v>
      </c>
      <c r="B342" s="1" t="s">
        <v>14</v>
      </c>
      <c r="C342" s="1">
        <v>20.0</v>
      </c>
      <c r="D342" s="1">
        <v>28.0</v>
      </c>
      <c r="E342" s="1" t="s">
        <v>28</v>
      </c>
      <c r="F342" s="1">
        <f t="shared" si="3"/>
        <v>3</v>
      </c>
      <c r="G342" s="1" t="s">
        <v>29</v>
      </c>
      <c r="H342" s="1" t="s">
        <v>370</v>
      </c>
      <c r="I342" s="1" t="s">
        <v>28</v>
      </c>
      <c r="J342" s="1" t="s">
        <v>29</v>
      </c>
      <c r="K342" s="1" t="s">
        <v>30</v>
      </c>
      <c r="L342" s="1" t="s">
        <v>47</v>
      </c>
      <c r="N342" s="1">
        <v>0.0</v>
      </c>
      <c r="P342" s="1">
        <v>30.520000000000003</v>
      </c>
      <c r="R342" s="1">
        <v>316.0</v>
      </c>
      <c r="S342" s="1">
        <v>4.811424533476713</v>
      </c>
      <c r="T342" s="1">
        <v>-3.7214245334767133</v>
      </c>
      <c r="U342" s="1">
        <v>-0.3204361448142209</v>
      </c>
      <c r="W342" s="1">
        <v>31.51848151848152</v>
      </c>
      <c r="X342" s="1">
        <v>0.0</v>
      </c>
    </row>
    <row r="343" ht="14.25" customHeight="1">
      <c r="A343" s="1" t="s">
        <v>914</v>
      </c>
      <c r="B343" s="1" t="s">
        <v>40</v>
      </c>
      <c r="C343" s="1">
        <v>22.0</v>
      </c>
      <c r="D343" s="1">
        <v>25.0</v>
      </c>
      <c r="E343" s="1" t="s">
        <v>28</v>
      </c>
      <c r="F343" s="1">
        <f t="shared" si="3"/>
        <v>3</v>
      </c>
      <c r="G343" s="1" t="s">
        <v>29</v>
      </c>
      <c r="H343" s="1" t="s">
        <v>55</v>
      </c>
      <c r="I343" s="1" t="s">
        <v>18</v>
      </c>
      <c r="J343" s="1" t="s">
        <v>19</v>
      </c>
      <c r="K343" s="1" t="s">
        <v>411</v>
      </c>
      <c r="L343" s="1" t="s">
        <v>56</v>
      </c>
      <c r="N343" s="1">
        <v>0.0</v>
      </c>
      <c r="P343" s="1">
        <v>27.250000000000004</v>
      </c>
      <c r="R343" s="1">
        <v>317.0</v>
      </c>
      <c r="S343" s="1">
        <v>4.811424533476713</v>
      </c>
      <c r="T343" s="1">
        <v>-3.7214245334767133</v>
      </c>
      <c r="U343" s="1">
        <v>-0.3204361448142209</v>
      </c>
      <c r="W343" s="1">
        <v>31.61838161838162</v>
      </c>
      <c r="X343" s="1">
        <v>0.0</v>
      </c>
    </row>
    <row r="344" ht="14.25" customHeight="1">
      <c r="A344" s="1" t="s">
        <v>915</v>
      </c>
      <c r="B344" s="1" t="s">
        <v>65</v>
      </c>
      <c r="C344" s="1">
        <v>22.0</v>
      </c>
      <c r="D344" s="1">
        <v>20.0</v>
      </c>
      <c r="E344" s="1" t="s">
        <v>905</v>
      </c>
      <c r="F344" s="1">
        <f t="shared" si="3"/>
        <v>3</v>
      </c>
      <c r="G344" s="1" t="s">
        <v>29</v>
      </c>
      <c r="H344" s="1" t="s">
        <v>906</v>
      </c>
      <c r="I344" s="1" t="s">
        <v>28</v>
      </c>
      <c r="J344" s="1" t="s">
        <v>29</v>
      </c>
      <c r="K344" s="1" t="s">
        <v>337</v>
      </c>
      <c r="L344" s="1">
        <v>22.0</v>
      </c>
      <c r="N344" s="1">
        <v>23.98</v>
      </c>
      <c r="P344" s="1">
        <v>21.8</v>
      </c>
      <c r="R344" s="1">
        <v>318.0</v>
      </c>
      <c r="S344" s="1">
        <v>4.811424533476713</v>
      </c>
      <c r="T344" s="1">
        <v>-4.811424533476713</v>
      </c>
      <c r="U344" s="1">
        <v>-0.41429143993186573</v>
      </c>
      <c r="W344" s="1">
        <v>31.71828171828172</v>
      </c>
      <c r="X344" s="1">
        <v>0.0</v>
      </c>
    </row>
    <row r="345" ht="14.25" customHeight="1">
      <c r="A345" s="1" t="s">
        <v>916</v>
      </c>
      <c r="B345" s="1" t="s">
        <v>51</v>
      </c>
      <c r="C345" s="1">
        <v>25.0</v>
      </c>
      <c r="D345" s="1">
        <v>22.0</v>
      </c>
      <c r="E345" s="1" t="s">
        <v>28</v>
      </c>
      <c r="F345" s="1">
        <f t="shared" si="3"/>
        <v>3</v>
      </c>
      <c r="G345" s="1" t="s">
        <v>29</v>
      </c>
      <c r="H345" s="1" t="s">
        <v>30</v>
      </c>
      <c r="I345" s="1" t="s">
        <v>18</v>
      </c>
      <c r="J345" s="1" t="s">
        <v>19</v>
      </c>
      <c r="K345" s="1" t="s">
        <v>292</v>
      </c>
      <c r="L345" s="1">
        <v>12.0</v>
      </c>
      <c r="N345" s="1">
        <v>13.080000000000002</v>
      </c>
      <c r="P345" s="1">
        <v>23.98</v>
      </c>
      <c r="R345" s="1">
        <v>319.0</v>
      </c>
      <c r="S345" s="1">
        <v>4.811424533476713</v>
      </c>
      <c r="T345" s="1">
        <v>-4.811424533476713</v>
      </c>
      <c r="U345" s="1">
        <v>-0.41429143993186573</v>
      </c>
      <c r="W345" s="1">
        <v>31.818181818181817</v>
      </c>
      <c r="X345" s="1">
        <v>0.0</v>
      </c>
    </row>
    <row r="346" ht="14.25" customHeight="1">
      <c r="A346" s="1" t="s">
        <v>917</v>
      </c>
      <c r="B346" s="1" t="s">
        <v>14</v>
      </c>
      <c r="C346" s="1">
        <v>17.0</v>
      </c>
      <c r="D346" s="1">
        <v>2.0</v>
      </c>
      <c r="E346" s="1" t="s">
        <v>28</v>
      </c>
      <c r="F346" s="1">
        <f t="shared" si="3"/>
        <v>3</v>
      </c>
      <c r="G346" s="1" t="s">
        <v>29</v>
      </c>
      <c r="H346" s="1" t="s">
        <v>317</v>
      </c>
      <c r="I346" s="1" t="s">
        <v>44</v>
      </c>
      <c r="J346" s="1" t="s">
        <v>45</v>
      </c>
      <c r="K346" s="1" t="s">
        <v>275</v>
      </c>
      <c r="L346" s="1">
        <v>20.0</v>
      </c>
      <c r="N346" s="1">
        <v>21.8</v>
      </c>
      <c r="P346" s="1">
        <v>2.18</v>
      </c>
      <c r="R346" s="1">
        <v>320.0</v>
      </c>
      <c r="S346" s="1">
        <v>4.811424533476713</v>
      </c>
      <c r="T346" s="1">
        <v>-4.811424533476713</v>
      </c>
      <c r="U346" s="1">
        <v>-0.41429143993186573</v>
      </c>
      <c r="W346" s="1">
        <v>31.918081918081917</v>
      </c>
      <c r="X346" s="1">
        <v>0.0</v>
      </c>
    </row>
    <row r="347" ht="14.25" customHeight="1">
      <c r="A347" s="1" t="s">
        <v>918</v>
      </c>
      <c r="B347" s="1" t="s">
        <v>14</v>
      </c>
      <c r="C347" s="1">
        <v>20.0</v>
      </c>
      <c r="D347" s="1">
        <v>18.0</v>
      </c>
      <c r="E347" s="1" t="s">
        <v>28</v>
      </c>
      <c r="F347" s="1">
        <f t="shared" si="3"/>
        <v>3</v>
      </c>
      <c r="G347" s="1" t="s">
        <v>29</v>
      </c>
      <c r="H347" s="1" t="s">
        <v>30</v>
      </c>
      <c r="I347" s="1" t="s">
        <v>28</v>
      </c>
      <c r="J347" s="1" t="s">
        <v>29</v>
      </c>
      <c r="K347" s="1" t="s">
        <v>317</v>
      </c>
      <c r="L347" s="1">
        <v>20.0</v>
      </c>
      <c r="N347" s="1">
        <v>21.8</v>
      </c>
      <c r="P347" s="1">
        <v>19.62</v>
      </c>
      <c r="R347" s="1">
        <v>321.0</v>
      </c>
      <c r="S347" s="1">
        <v>4.811424533476713</v>
      </c>
      <c r="T347" s="1">
        <v>-4.429924533476713</v>
      </c>
      <c r="U347" s="1">
        <v>-0.38144208664069007</v>
      </c>
      <c r="W347" s="1">
        <v>32.01798201798202</v>
      </c>
      <c r="X347" s="1">
        <v>0.0</v>
      </c>
    </row>
    <row r="348" ht="14.25" customHeight="1">
      <c r="A348" s="1" t="s">
        <v>919</v>
      </c>
      <c r="B348" s="1" t="s">
        <v>14</v>
      </c>
      <c r="C348" s="1">
        <v>28.0</v>
      </c>
      <c r="D348" s="1">
        <v>18.0</v>
      </c>
      <c r="E348" s="1" t="s">
        <v>28</v>
      </c>
      <c r="F348" s="1">
        <f t="shared" si="3"/>
        <v>3</v>
      </c>
      <c r="G348" s="1" t="s">
        <v>29</v>
      </c>
      <c r="H348" s="1" t="s">
        <v>317</v>
      </c>
      <c r="I348" s="1" t="s">
        <v>28</v>
      </c>
      <c r="J348" s="1" t="s">
        <v>29</v>
      </c>
      <c r="K348" s="1" t="s">
        <v>337</v>
      </c>
      <c r="L348" s="1">
        <v>15.0</v>
      </c>
      <c r="N348" s="1">
        <v>16.35</v>
      </c>
      <c r="P348" s="1">
        <v>19.62</v>
      </c>
      <c r="R348" s="1">
        <v>322.0</v>
      </c>
      <c r="S348" s="1">
        <v>4.811424533476713</v>
      </c>
      <c r="T348" s="1">
        <v>-4.811424533476713</v>
      </c>
      <c r="U348" s="1">
        <v>-0.41429143993186573</v>
      </c>
      <c r="W348" s="1">
        <v>32.11788211788212</v>
      </c>
      <c r="X348" s="1">
        <v>0.0</v>
      </c>
    </row>
    <row r="349" ht="14.25" customHeight="1">
      <c r="A349" s="1" t="s">
        <v>920</v>
      </c>
      <c r="B349" s="1" t="s">
        <v>133</v>
      </c>
      <c r="C349" s="1">
        <v>25.0</v>
      </c>
      <c r="D349" s="1">
        <v>18.0</v>
      </c>
      <c r="E349" s="1" t="s">
        <v>28</v>
      </c>
      <c r="F349" s="1">
        <f t="shared" si="3"/>
        <v>3</v>
      </c>
      <c r="G349" s="1" t="s">
        <v>29</v>
      </c>
      <c r="H349" s="1" t="s">
        <v>217</v>
      </c>
      <c r="I349" s="1" t="s">
        <v>83</v>
      </c>
      <c r="J349" s="1" t="s">
        <v>84</v>
      </c>
      <c r="K349" s="1" t="s">
        <v>233</v>
      </c>
      <c r="L349" s="1">
        <v>7.0</v>
      </c>
      <c r="N349" s="1">
        <v>7.630000000000001</v>
      </c>
      <c r="P349" s="1">
        <v>19.62</v>
      </c>
      <c r="R349" s="1">
        <v>323.0</v>
      </c>
      <c r="S349" s="1">
        <v>4.811424533476713</v>
      </c>
      <c r="T349" s="1">
        <v>-4.811424533476713</v>
      </c>
      <c r="U349" s="1">
        <v>-0.41429143993186573</v>
      </c>
      <c r="W349" s="1">
        <v>32.217782217782215</v>
      </c>
      <c r="X349" s="1">
        <v>0.0</v>
      </c>
    </row>
    <row r="350" ht="14.25" customHeight="1">
      <c r="A350" s="1" t="s">
        <v>921</v>
      </c>
      <c r="B350" s="1" t="s">
        <v>65</v>
      </c>
      <c r="C350" s="1">
        <v>28.0</v>
      </c>
      <c r="D350" s="1">
        <v>18.0</v>
      </c>
      <c r="E350" s="1" t="s">
        <v>28</v>
      </c>
      <c r="F350" s="1">
        <f t="shared" si="3"/>
        <v>3</v>
      </c>
      <c r="G350" s="1" t="s">
        <v>29</v>
      </c>
      <c r="H350" s="1" t="s">
        <v>30</v>
      </c>
      <c r="I350" s="1" t="s">
        <v>15</v>
      </c>
      <c r="J350" s="1" t="s">
        <v>16</v>
      </c>
      <c r="K350" s="1" t="s">
        <v>17</v>
      </c>
      <c r="L350" s="1">
        <v>2.0</v>
      </c>
      <c r="N350" s="1">
        <v>2.18</v>
      </c>
      <c r="P350" s="1">
        <v>19.62</v>
      </c>
      <c r="R350" s="1">
        <v>324.0</v>
      </c>
      <c r="S350" s="1">
        <v>4.811424533476713</v>
      </c>
      <c r="T350" s="1">
        <v>-4.811424533476713</v>
      </c>
      <c r="U350" s="1">
        <v>-0.41429143993186573</v>
      </c>
      <c r="W350" s="1">
        <v>32.31768231768232</v>
      </c>
      <c r="X350" s="1">
        <v>0.0</v>
      </c>
    </row>
    <row r="351" ht="14.25" customHeight="1">
      <c r="A351" s="1" t="s">
        <v>922</v>
      </c>
      <c r="B351" s="1" t="s">
        <v>51</v>
      </c>
      <c r="C351" s="1">
        <v>26.0</v>
      </c>
      <c r="D351" s="1">
        <v>18.0</v>
      </c>
      <c r="E351" s="1" t="s">
        <v>28</v>
      </c>
      <c r="F351" s="1">
        <f t="shared" si="3"/>
        <v>3</v>
      </c>
      <c r="G351" s="1" t="s">
        <v>29</v>
      </c>
      <c r="H351" s="1" t="s">
        <v>30</v>
      </c>
      <c r="I351" s="1" t="s">
        <v>44</v>
      </c>
      <c r="J351" s="1" t="s">
        <v>45</v>
      </c>
      <c r="K351" s="1" t="s">
        <v>923</v>
      </c>
      <c r="L351" s="1">
        <v>1.0</v>
      </c>
      <c r="N351" s="1">
        <v>1.09</v>
      </c>
      <c r="P351" s="1">
        <v>19.62</v>
      </c>
      <c r="R351" s="1">
        <v>325.0</v>
      </c>
      <c r="S351" s="1">
        <v>4.811424533476713</v>
      </c>
      <c r="T351" s="1">
        <v>-4.811424533476713</v>
      </c>
      <c r="U351" s="1">
        <v>-0.41429143993186573</v>
      </c>
      <c r="W351" s="1">
        <v>32.417582417582416</v>
      </c>
      <c r="X351" s="1">
        <v>0.0</v>
      </c>
    </row>
    <row r="352" ht="14.25" customHeight="1">
      <c r="A352" s="1" t="s">
        <v>924</v>
      </c>
      <c r="B352" s="1" t="s">
        <v>23</v>
      </c>
      <c r="C352" s="1">
        <v>31.0</v>
      </c>
      <c r="D352" s="1">
        <v>18.0</v>
      </c>
      <c r="E352" s="1" t="s">
        <v>28</v>
      </c>
      <c r="F352" s="1">
        <f t="shared" si="3"/>
        <v>3</v>
      </c>
      <c r="G352" s="1" t="s">
        <v>29</v>
      </c>
      <c r="H352" s="1" t="s">
        <v>30</v>
      </c>
      <c r="I352" s="1" t="s">
        <v>83</v>
      </c>
      <c r="J352" s="1" t="s">
        <v>84</v>
      </c>
      <c r="K352" s="1" t="s">
        <v>233</v>
      </c>
      <c r="L352" s="1" t="s">
        <v>47</v>
      </c>
      <c r="N352" s="1">
        <v>0.0</v>
      </c>
      <c r="P352" s="1">
        <v>19.62</v>
      </c>
      <c r="R352" s="1">
        <v>326.0</v>
      </c>
      <c r="S352" s="1">
        <v>4.811424533476713</v>
      </c>
      <c r="T352" s="1">
        <v>-4.811424533476713</v>
      </c>
      <c r="U352" s="1">
        <v>-0.41429143993186573</v>
      </c>
      <c r="W352" s="1">
        <v>32.51748251748252</v>
      </c>
      <c r="X352" s="1">
        <v>0.0</v>
      </c>
    </row>
    <row r="353" ht="14.25" customHeight="1">
      <c r="A353" s="1" t="s">
        <v>925</v>
      </c>
      <c r="B353" s="1" t="s">
        <v>51</v>
      </c>
      <c r="C353" s="1">
        <v>24.0</v>
      </c>
      <c r="D353" s="1">
        <v>10.0</v>
      </c>
      <c r="E353" s="1" t="s">
        <v>28</v>
      </c>
      <c r="F353" s="1">
        <f t="shared" si="3"/>
        <v>3</v>
      </c>
      <c r="G353" s="1" t="s">
        <v>29</v>
      </c>
      <c r="H353" s="1" t="s">
        <v>370</v>
      </c>
      <c r="I353" s="1" t="s">
        <v>18</v>
      </c>
      <c r="J353" s="1" t="s">
        <v>19</v>
      </c>
      <c r="K353" s="1" t="s">
        <v>926</v>
      </c>
      <c r="L353" s="1">
        <v>17.0</v>
      </c>
      <c r="N353" s="1">
        <v>18.53</v>
      </c>
      <c r="P353" s="1">
        <v>10.9</v>
      </c>
      <c r="R353" s="1">
        <v>327.0</v>
      </c>
      <c r="S353" s="1">
        <v>4.811424533476713</v>
      </c>
      <c r="T353" s="1">
        <v>-4.811424533476713</v>
      </c>
      <c r="U353" s="1">
        <v>-0.41429143993186573</v>
      </c>
      <c r="W353" s="1">
        <v>32.61738261738262</v>
      </c>
      <c r="X353" s="1">
        <v>0.0</v>
      </c>
    </row>
    <row r="354" ht="14.25" customHeight="1">
      <c r="A354" s="1" t="s">
        <v>927</v>
      </c>
      <c r="B354" s="1" t="s">
        <v>40</v>
      </c>
      <c r="C354" s="1">
        <v>28.0</v>
      </c>
      <c r="D354" s="1">
        <v>17.0</v>
      </c>
      <c r="E354" s="1" t="s">
        <v>28</v>
      </c>
      <c r="F354" s="1">
        <f t="shared" si="3"/>
        <v>3</v>
      </c>
      <c r="G354" s="1" t="s">
        <v>29</v>
      </c>
      <c r="H354" s="1" t="s">
        <v>30</v>
      </c>
      <c r="I354" s="1" t="s">
        <v>83</v>
      </c>
      <c r="J354" s="1" t="s">
        <v>84</v>
      </c>
      <c r="K354" s="1" t="s">
        <v>274</v>
      </c>
      <c r="L354" s="1" t="s">
        <v>47</v>
      </c>
      <c r="N354" s="1">
        <v>0.0</v>
      </c>
      <c r="P354" s="1">
        <v>18.53</v>
      </c>
      <c r="R354" s="1">
        <v>328.0</v>
      </c>
      <c r="S354" s="1">
        <v>4.811424533476713</v>
      </c>
      <c r="T354" s="1">
        <v>-4.811424533476713</v>
      </c>
      <c r="U354" s="1">
        <v>-0.41429143993186573</v>
      </c>
      <c r="W354" s="1">
        <v>32.717282717282714</v>
      </c>
      <c r="X354" s="1">
        <v>0.0</v>
      </c>
    </row>
    <row r="355" ht="14.25" customHeight="1">
      <c r="A355" s="1" t="s">
        <v>928</v>
      </c>
      <c r="B355" s="1" t="s">
        <v>14</v>
      </c>
      <c r="C355" s="1">
        <v>24.0</v>
      </c>
      <c r="D355" s="1">
        <v>17.0</v>
      </c>
      <c r="E355" s="1" t="s">
        <v>28</v>
      </c>
      <c r="F355" s="1">
        <f t="shared" si="3"/>
        <v>3</v>
      </c>
      <c r="G355" s="1" t="s">
        <v>29</v>
      </c>
      <c r="H355" s="1" t="s">
        <v>337</v>
      </c>
      <c r="I355" s="1" t="s">
        <v>90</v>
      </c>
      <c r="J355" s="1" t="s">
        <v>91</v>
      </c>
      <c r="K355" s="1" t="s">
        <v>749</v>
      </c>
      <c r="L355" s="1" t="s">
        <v>47</v>
      </c>
      <c r="N355" s="1">
        <v>0.0</v>
      </c>
      <c r="P355" s="1">
        <v>18.53</v>
      </c>
      <c r="R355" s="1">
        <v>329.0</v>
      </c>
      <c r="S355" s="1">
        <v>4.811424533476713</v>
      </c>
      <c r="T355" s="1">
        <v>-3.7214245334767133</v>
      </c>
      <c r="U355" s="1">
        <v>-0.3204361448142209</v>
      </c>
      <c r="W355" s="1">
        <v>32.81718281718282</v>
      </c>
      <c r="X355" s="1">
        <v>0.0</v>
      </c>
    </row>
    <row r="356" ht="14.25" customHeight="1">
      <c r="A356" s="1" t="s">
        <v>929</v>
      </c>
      <c r="B356" s="1" t="s">
        <v>36</v>
      </c>
      <c r="C356" s="1">
        <v>25.0</v>
      </c>
      <c r="D356" s="1">
        <v>17.0</v>
      </c>
      <c r="E356" s="1" t="s">
        <v>28</v>
      </c>
      <c r="F356" s="1">
        <f t="shared" si="3"/>
        <v>3</v>
      </c>
      <c r="G356" s="1" t="s">
        <v>29</v>
      </c>
      <c r="H356" s="1" t="s">
        <v>217</v>
      </c>
      <c r="I356" s="1" t="s">
        <v>76</v>
      </c>
      <c r="J356" s="1" t="s">
        <v>77</v>
      </c>
      <c r="K356" s="1" t="s">
        <v>394</v>
      </c>
      <c r="L356" s="1" t="s">
        <v>47</v>
      </c>
      <c r="N356" s="1">
        <v>0.0</v>
      </c>
      <c r="P356" s="1">
        <v>18.53</v>
      </c>
      <c r="R356" s="1">
        <v>330.0</v>
      </c>
      <c r="S356" s="1">
        <v>4.811424533476713</v>
      </c>
      <c r="T356" s="1">
        <v>-3.7214245334767133</v>
      </c>
      <c r="U356" s="1">
        <v>-0.3204361448142209</v>
      </c>
      <c r="W356" s="1">
        <v>32.917082917082915</v>
      </c>
      <c r="X356" s="1">
        <v>0.0</v>
      </c>
    </row>
    <row r="357" ht="14.25" customHeight="1">
      <c r="A357" s="1" t="s">
        <v>930</v>
      </c>
      <c r="B357" s="1" t="s">
        <v>51</v>
      </c>
      <c r="C357" s="1">
        <v>25.0</v>
      </c>
      <c r="D357" s="1">
        <v>16.0</v>
      </c>
      <c r="E357" s="1" t="s">
        <v>28</v>
      </c>
      <c r="F357" s="1">
        <f t="shared" si="3"/>
        <v>3</v>
      </c>
      <c r="G357" s="1" t="s">
        <v>29</v>
      </c>
      <c r="H357" s="1" t="s">
        <v>55</v>
      </c>
      <c r="I357" s="1" t="s">
        <v>18</v>
      </c>
      <c r="J357" s="1" t="s">
        <v>19</v>
      </c>
      <c r="K357" s="1" t="s">
        <v>931</v>
      </c>
      <c r="L357" s="1">
        <v>10.0</v>
      </c>
      <c r="N357" s="1">
        <v>10.9</v>
      </c>
      <c r="P357" s="1">
        <v>17.44</v>
      </c>
      <c r="R357" s="1">
        <v>331.0</v>
      </c>
      <c r="S357" s="1">
        <v>4.811424533476713</v>
      </c>
      <c r="T357" s="1">
        <v>-4.0811245334767134</v>
      </c>
      <c r="U357" s="1">
        <v>-0.3514083922030437</v>
      </c>
      <c r="W357" s="1">
        <v>33.01698301698302</v>
      </c>
      <c r="X357" s="1">
        <v>0.0</v>
      </c>
    </row>
    <row r="358" ht="14.25" customHeight="1">
      <c r="A358" s="1" t="s">
        <v>326</v>
      </c>
      <c r="B358" s="1" t="s">
        <v>14</v>
      </c>
      <c r="C358" s="1">
        <v>28.0</v>
      </c>
      <c r="D358" s="1">
        <v>16.0</v>
      </c>
      <c r="E358" s="1" t="s">
        <v>28</v>
      </c>
      <c r="F358" s="1">
        <f t="shared" si="3"/>
        <v>3</v>
      </c>
      <c r="G358" s="1" t="s">
        <v>29</v>
      </c>
      <c r="H358" s="1" t="s">
        <v>55</v>
      </c>
      <c r="I358" s="1" t="s">
        <v>83</v>
      </c>
      <c r="J358" s="1" t="s">
        <v>84</v>
      </c>
      <c r="K358" s="1" t="s">
        <v>274</v>
      </c>
      <c r="L358" s="1">
        <v>0.9</v>
      </c>
      <c r="N358" s="1">
        <v>0.9810000000000001</v>
      </c>
      <c r="P358" s="1">
        <v>17.44</v>
      </c>
      <c r="R358" s="1">
        <v>332.0</v>
      </c>
      <c r="S358" s="1">
        <v>4.811424533476713</v>
      </c>
      <c r="T358" s="1">
        <v>-4.811424533476713</v>
      </c>
      <c r="U358" s="1">
        <v>-0.41429143993186573</v>
      </c>
      <c r="W358" s="1">
        <v>33.116883116883116</v>
      </c>
      <c r="X358" s="1">
        <v>0.0</v>
      </c>
    </row>
    <row r="359" ht="14.25" customHeight="1">
      <c r="A359" s="1" t="s">
        <v>932</v>
      </c>
      <c r="B359" s="1" t="s">
        <v>14</v>
      </c>
      <c r="C359" s="1">
        <v>23.0</v>
      </c>
      <c r="D359" s="1">
        <v>16.0</v>
      </c>
      <c r="E359" s="1" t="s">
        <v>28</v>
      </c>
      <c r="F359" s="1">
        <f t="shared" si="3"/>
        <v>3</v>
      </c>
      <c r="G359" s="1" t="s">
        <v>29</v>
      </c>
      <c r="H359" s="1" t="s">
        <v>595</v>
      </c>
      <c r="I359" s="1" t="s">
        <v>44</v>
      </c>
      <c r="J359" s="1" t="s">
        <v>45</v>
      </c>
      <c r="K359" s="1" t="s">
        <v>342</v>
      </c>
      <c r="L359" s="1" t="s">
        <v>56</v>
      </c>
      <c r="N359" s="1">
        <v>0.0</v>
      </c>
      <c r="P359" s="1">
        <v>17.44</v>
      </c>
      <c r="R359" s="1">
        <v>333.0</v>
      </c>
      <c r="S359" s="1">
        <v>4.811424533476713</v>
      </c>
      <c r="T359" s="1">
        <v>-4.811424533476713</v>
      </c>
      <c r="U359" s="1">
        <v>-0.41429143993186573</v>
      </c>
      <c r="W359" s="1">
        <v>33.21678321678321</v>
      </c>
      <c r="X359" s="1">
        <v>0.0</v>
      </c>
    </row>
    <row r="360" ht="14.25" customHeight="1">
      <c r="A360" s="1" t="s">
        <v>933</v>
      </c>
      <c r="B360" s="1" t="s">
        <v>40</v>
      </c>
      <c r="C360" s="1">
        <v>22.0</v>
      </c>
      <c r="D360" s="1">
        <v>15.0</v>
      </c>
      <c r="E360" s="1" t="s">
        <v>28</v>
      </c>
      <c r="F360" s="1">
        <f t="shared" si="3"/>
        <v>3</v>
      </c>
      <c r="G360" s="1" t="s">
        <v>29</v>
      </c>
      <c r="H360" s="1" t="s">
        <v>934</v>
      </c>
      <c r="I360" s="1" t="s">
        <v>18</v>
      </c>
      <c r="J360" s="1" t="s">
        <v>19</v>
      </c>
      <c r="K360" s="1" t="s">
        <v>565</v>
      </c>
      <c r="L360" s="1">
        <v>22.0</v>
      </c>
      <c r="N360" s="1">
        <v>23.98</v>
      </c>
      <c r="P360" s="1">
        <v>16.35</v>
      </c>
      <c r="R360" s="1">
        <v>334.0</v>
      </c>
      <c r="S360" s="1">
        <v>4.735234300107371</v>
      </c>
      <c r="T360" s="1">
        <v>82.46476569989264</v>
      </c>
      <c r="U360" s="1">
        <v>7.10069258859712</v>
      </c>
      <c r="W360" s="1">
        <v>33.31668331668332</v>
      </c>
      <c r="X360" s="1">
        <v>0.0</v>
      </c>
    </row>
    <row r="361" ht="14.25" customHeight="1">
      <c r="A361" s="1" t="s">
        <v>935</v>
      </c>
      <c r="B361" s="1" t="s">
        <v>14</v>
      </c>
      <c r="C361" s="1">
        <v>18.0</v>
      </c>
      <c r="D361" s="1">
        <v>15.0</v>
      </c>
      <c r="E361" s="1" t="s">
        <v>28</v>
      </c>
      <c r="F361" s="1">
        <f t="shared" si="3"/>
        <v>3</v>
      </c>
      <c r="G361" s="1" t="s">
        <v>29</v>
      </c>
      <c r="H361" s="1" t="s">
        <v>936</v>
      </c>
      <c r="I361" s="1" t="s">
        <v>90</v>
      </c>
      <c r="J361" s="1" t="s">
        <v>91</v>
      </c>
      <c r="K361" s="1" t="s">
        <v>747</v>
      </c>
      <c r="L361" s="1">
        <v>11.0</v>
      </c>
      <c r="N361" s="1">
        <v>11.99</v>
      </c>
      <c r="P361" s="1">
        <v>16.35</v>
      </c>
      <c r="R361" s="1">
        <v>335.0</v>
      </c>
      <c r="S361" s="1">
        <v>4.735234300107371</v>
      </c>
      <c r="T361" s="1">
        <v>41.04476569989263</v>
      </c>
      <c r="U361" s="1">
        <v>3.534191374126615</v>
      </c>
      <c r="W361" s="1">
        <v>33.416583416583414</v>
      </c>
      <c r="X361" s="1">
        <v>0.0</v>
      </c>
    </row>
    <row r="362" ht="14.25" customHeight="1">
      <c r="A362" s="1" t="s">
        <v>937</v>
      </c>
      <c r="B362" s="1" t="s">
        <v>133</v>
      </c>
      <c r="C362" s="1">
        <v>29.0</v>
      </c>
      <c r="D362" s="1">
        <v>15.0</v>
      </c>
      <c r="E362" s="1" t="s">
        <v>28</v>
      </c>
      <c r="F362" s="1">
        <f t="shared" si="3"/>
        <v>3</v>
      </c>
      <c r="G362" s="1" t="s">
        <v>29</v>
      </c>
      <c r="H362" s="1" t="s">
        <v>934</v>
      </c>
      <c r="I362" s="1" t="s">
        <v>28</v>
      </c>
      <c r="J362" s="1" t="s">
        <v>29</v>
      </c>
      <c r="K362" s="1" t="s">
        <v>55</v>
      </c>
      <c r="L362" s="1">
        <v>7.0</v>
      </c>
      <c r="N362" s="1">
        <v>7.630000000000001</v>
      </c>
      <c r="P362" s="1">
        <v>16.35</v>
      </c>
      <c r="R362" s="1">
        <v>336.0</v>
      </c>
      <c r="S362" s="1">
        <v>4.735234300107371</v>
      </c>
      <c r="T362" s="1">
        <v>25.78476569989263</v>
      </c>
      <c r="U362" s="1">
        <v>2.220217242479587</v>
      </c>
      <c r="W362" s="1">
        <v>33.51648351648352</v>
      </c>
      <c r="X362" s="1">
        <v>0.0</v>
      </c>
    </row>
    <row r="363" ht="14.25" customHeight="1">
      <c r="A363" s="1" t="s">
        <v>938</v>
      </c>
      <c r="B363" s="1" t="s">
        <v>14</v>
      </c>
      <c r="C363" s="1">
        <v>24.0</v>
      </c>
      <c r="D363" s="1">
        <v>12.0</v>
      </c>
      <c r="E363" s="1" t="s">
        <v>28</v>
      </c>
      <c r="F363" s="1">
        <f t="shared" si="3"/>
        <v>3</v>
      </c>
      <c r="G363" s="1" t="s">
        <v>29</v>
      </c>
      <c r="H363" s="1" t="s">
        <v>630</v>
      </c>
      <c r="I363" s="1" t="s">
        <v>28</v>
      </c>
      <c r="J363" s="1" t="s">
        <v>29</v>
      </c>
      <c r="K363" s="1" t="s">
        <v>217</v>
      </c>
      <c r="L363" s="1">
        <v>14.0</v>
      </c>
      <c r="N363" s="1">
        <v>15.260000000000002</v>
      </c>
      <c r="P363" s="1">
        <v>13.080000000000002</v>
      </c>
      <c r="R363" s="1">
        <v>337.0</v>
      </c>
      <c r="S363" s="1">
        <v>4.735234300107371</v>
      </c>
      <c r="T363" s="1">
        <v>35.59476569989263</v>
      </c>
      <c r="U363" s="1">
        <v>3.0649148985383907</v>
      </c>
      <c r="W363" s="1">
        <v>33.616383616383615</v>
      </c>
      <c r="X363" s="1">
        <v>0.0</v>
      </c>
    </row>
    <row r="364" ht="14.25" customHeight="1">
      <c r="A364" s="1" t="s">
        <v>939</v>
      </c>
      <c r="B364" s="1" t="s">
        <v>164</v>
      </c>
      <c r="C364" s="1">
        <v>29.0</v>
      </c>
      <c r="D364" s="1">
        <v>14.0</v>
      </c>
      <c r="E364" s="1" t="s">
        <v>28</v>
      </c>
      <c r="F364" s="1">
        <f t="shared" si="3"/>
        <v>3</v>
      </c>
      <c r="G364" s="1" t="s">
        <v>29</v>
      </c>
      <c r="H364" s="1" t="s">
        <v>337</v>
      </c>
      <c r="I364" s="1" t="s">
        <v>97</v>
      </c>
      <c r="J364" s="1" t="s">
        <v>98</v>
      </c>
      <c r="K364" s="1" t="s">
        <v>685</v>
      </c>
      <c r="L364" s="1" t="s">
        <v>56</v>
      </c>
      <c r="N364" s="1">
        <v>0.0</v>
      </c>
      <c r="P364" s="1">
        <v>15.260000000000002</v>
      </c>
      <c r="R364" s="1">
        <v>338.0</v>
      </c>
      <c r="S364" s="1">
        <v>4.735234300107371</v>
      </c>
      <c r="T364" s="1">
        <v>33.414765699892634</v>
      </c>
      <c r="U364" s="1">
        <v>2.877204308303101</v>
      </c>
      <c r="W364" s="1">
        <v>33.71628371628372</v>
      </c>
      <c r="X364" s="1">
        <v>0.0</v>
      </c>
    </row>
    <row r="365" ht="14.25" customHeight="1">
      <c r="A365" s="1" t="s">
        <v>940</v>
      </c>
      <c r="B365" s="1" t="s">
        <v>96</v>
      </c>
      <c r="C365" s="1">
        <v>23.0</v>
      </c>
      <c r="D365" s="1">
        <v>13.0</v>
      </c>
      <c r="E365" s="1" t="s">
        <v>28</v>
      </c>
      <c r="F365" s="1">
        <f t="shared" si="3"/>
        <v>3</v>
      </c>
      <c r="G365" s="1" t="s">
        <v>29</v>
      </c>
      <c r="H365" s="1" t="s">
        <v>337</v>
      </c>
      <c r="I365" s="1" t="s">
        <v>59</v>
      </c>
      <c r="J365" s="1" t="s">
        <v>60</v>
      </c>
      <c r="K365" s="1" t="s">
        <v>941</v>
      </c>
      <c r="L365" s="1" t="s">
        <v>47</v>
      </c>
      <c r="N365" s="1">
        <v>0.0</v>
      </c>
      <c r="P365" s="1">
        <v>14.170000000000002</v>
      </c>
      <c r="R365" s="1">
        <v>339.0</v>
      </c>
      <c r="S365" s="1">
        <v>4.735234300107371</v>
      </c>
      <c r="T365" s="1">
        <v>33.414765699892634</v>
      </c>
      <c r="U365" s="1">
        <v>2.877204308303101</v>
      </c>
      <c r="W365" s="1">
        <v>33.816183816183816</v>
      </c>
      <c r="X365" s="1">
        <v>0.0</v>
      </c>
    </row>
    <row r="366" ht="14.25" customHeight="1">
      <c r="A366" s="1" t="s">
        <v>942</v>
      </c>
      <c r="B366" s="1" t="s">
        <v>36</v>
      </c>
      <c r="C366" s="1">
        <v>25.0</v>
      </c>
      <c r="D366" s="1">
        <v>12.0</v>
      </c>
      <c r="E366" s="1" t="s">
        <v>28</v>
      </c>
      <c r="F366" s="1">
        <f t="shared" si="3"/>
        <v>3</v>
      </c>
      <c r="G366" s="1" t="s">
        <v>29</v>
      </c>
      <c r="H366" s="1" t="s">
        <v>936</v>
      </c>
      <c r="I366" s="1" t="s">
        <v>44</v>
      </c>
      <c r="J366" s="1" t="s">
        <v>45</v>
      </c>
      <c r="K366" s="1" t="s">
        <v>943</v>
      </c>
      <c r="L366" s="1">
        <v>6.0</v>
      </c>
      <c r="N366" s="1">
        <v>6.540000000000001</v>
      </c>
      <c r="P366" s="1">
        <v>13.080000000000002</v>
      </c>
      <c r="R366" s="1">
        <v>340.0</v>
      </c>
      <c r="S366" s="1">
        <v>4.735234300107371</v>
      </c>
      <c r="T366" s="1">
        <v>11.61476569989263</v>
      </c>
      <c r="U366" s="1">
        <v>1.0000984059502034</v>
      </c>
      <c r="W366" s="1">
        <v>33.91608391608391</v>
      </c>
      <c r="X366" s="1">
        <v>0.0</v>
      </c>
    </row>
    <row r="367" ht="14.25" customHeight="1">
      <c r="A367" s="1" t="s">
        <v>944</v>
      </c>
      <c r="B367" s="1" t="s">
        <v>23</v>
      </c>
      <c r="C367" s="1">
        <v>32.0</v>
      </c>
      <c r="D367" s="1">
        <v>12.0</v>
      </c>
      <c r="E367" s="1" t="s">
        <v>28</v>
      </c>
      <c r="F367" s="1">
        <f t="shared" si="3"/>
        <v>3</v>
      </c>
      <c r="G367" s="1" t="s">
        <v>29</v>
      </c>
      <c r="H367" s="1" t="s">
        <v>30</v>
      </c>
      <c r="I367" s="1" t="s">
        <v>18</v>
      </c>
      <c r="J367" s="1" t="s">
        <v>19</v>
      </c>
      <c r="K367" s="1" t="s">
        <v>150</v>
      </c>
      <c r="L367" s="1">
        <v>4.0</v>
      </c>
      <c r="N367" s="1">
        <v>4.36</v>
      </c>
      <c r="P367" s="1">
        <v>13.080000000000002</v>
      </c>
      <c r="R367" s="1">
        <v>341.0</v>
      </c>
      <c r="S367" s="1">
        <v>4.735234300107371</v>
      </c>
      <c r="T367" s="1">
        <v>-4.735234300107371</v>
      </c>
      <c r="U367" s="1">
        <v>-0.4077310208144696</v>
      </c>
      <c r="W367" s="1">
        <v>34.01598401598402</v>
      </c>
      <c r="X367" s="1">
        <v>0.0</v>
      </c>
    </row>
    <row r="368" ht="14.25" customHeight="1">
      <c r="A368" s="1" t="s">
        <v>945</v>
      </c>
      <c r="B368" s="1" t="s">
        <v>96</v>
      </c>
      <c r="C368" s="1">
        <v>34.0</v>
      </c>
      <c r="D368" s="1">
        <v>12.0</v>
      </c>
      <c r="E368" s="1" t="s">
        <v>28</v>
      </c>
      <c r="F368" s="1">
        <f t="shared" si="3"/>
        <v>3</v>
      </c>
      <c r="G368" s="1" t="s">
        <v>29</v>
      </c>
      <c r="H368" s="1" t="s">
        <v>30</v>
      </c>
      <c r="I368" s="1" t="s">
        <v>83</v>
      </c>
      <c r="J368" s="1" t="s">
        <v>84</v>
      </c>
      <c r="K368" s="1" t="s">
        <v>274</v>
      </c>
      <c r="L368" s="1" t="s">
        <v>56</v>
      </c>
      <c r="N368" s="1">
        <v>0.0</v>
      </c>
      <c r="P368" s="1">
        <v>13.080000000000002</v>
      </c>
      <c r="R368" s="1">
        <v>342.0</v>
      </c>
      <c r="S368" s="1">
        <v>4.735234300107371</v>
      </c>
      <c r="T368" s="1">
        <v>-4.735234300107371</v>
      </c>
      <c r="U368" s="1">
        <v>-0.4077310208144696</v>
      </c>
      <c r="W368" s="1">
        <v>34.115884115884114</v>
      </c>
      <c r="X368" s="1">
        <v>0.0</v>
      </c>
    </row>
    <row r="369" ht="14.25" customHeight="1">
      <c r="A369" s="1" t="s">
        <v>946</v>
      </c>
      <c r="B369" s="1" t="s">
        <v>51</v>
      </c>
      <c r="C369" s="1">
        <v>22.0</v>
      </c>
      <c r="D369" s="1">
        <v>12.0</v>
      </c>
      <c r="E369" s="1" t="s">
        <v>28</v>
      </c>
      <c r="F369" s="1">
        <f t="shared" si="3"/>
        <v>3</v>
      </c>
      <c r="G369" s="1" t="s">
        <v>29</v>
      </c>
      <c r="H369" s="1" t="s">
        <v>317</v>
      </c>
      <c r="I369" s="1" t="s">
        <v>18</v>
      </c>
      <c r="J369" s="1" t="s">
        <v>19</v>
      </c>
      <c r="K369" s="1" t="s">
        <v>310</v>
      </c>
      <c r="L369" s="1" t="s">
        <v>47</v>
      </c>
      <c r="N369" s="1">
        <v>0.0</v>
      </c>
      <c r="P369" s="1">
        <v>13.080000000000002</v>
      </c>
      <c r="R369" s="1">
        <v>343.0</v>
      </c>
      <c r="S369" s="1">
        <v>4.735234300107371</v>
      </c>
      <c r="T369" s="1">
        <v>19.24476569989263</v>
      </c>
      <c r="U369" s="1">
        <v>1.6570854717737173</v>
      </c>
      <c r="W369" s="1">
        <v>34.21578421578422</v>
      </c>
      <c r="X369" s="1">
        <v>0.0</v>
      </c>
    </row>
    <row r="370" ht="14.25" customHeight="1">
      <c r="A370" s="1" t="s">
        <v>947</v>
      </c>
      <c r="B370" s="1" t="s">
        <v>133</v>
      </c>
      <c r="C370" s="1">
        <v>22.0</v>
      </c>
      <c r="D370" s="1">
        <v>4.0</v>
      </c>
      <c r="E370" s="1" t="s">
        <v>28</v>
      </c>
      <c r="F370" s="1">
        <f t="shared" si="3"/>
        <v>3</v>
      </c>
      <c r="G370" s="1" t="s">
        <v>29</v>
      </c>
      <c r="H370" s="1" t="s">
        <v>186</v>
      </c>
      <c r="I370" s="1" t="s">
        <v>18</v>
      </c>
      <c r="J370" s="1" t="s">
        <v>19</v>
      </c>
      <c r="K370" s="1" t="s">
        <v>310</v>
      </c>
      <c r="L370" s="1">
        <v>10.0</v>
      </c>
      <c r="N370" s="1">
        <v>10.9</v>
      </c>
      <c r="P370" s="1">
        <v>4.36</v>
      </c>
      <c r="R370" s="1">
        <v>344.0</v>
      </c>
      <c r="S370" s="1">
        <v>4.735234300107371</v>
      </c>
      <c r="T370" s="1">
        <v>8.34476569989263</v>
      </c>
      <c r="U370" s="1">
        <v>0.7185325205972689</v>
      </c>
      <c r="W370" s="1">
        <v>34.315684315684315</v>
      </c>
      <c r="X370" s="1">
        <v>0.0</v>
      </c>
    </row>
    <row r="371" ht="14.25" customHeight="1">
      <c r="A371" s="1" t="s">
        <v>948</v>
      </c>
      <c r="B371" s="1" t="s">
        <v>96</v>
      </c>
      <c r="C371" s="1">
        <v>23.0</v>
      </c>
      <c r="D371" s="1">
        <v>7.0</v>
      </c>
      <c r="E371" s="1" t="s">
        <v>28</v>
      </c>
      <c r="F371" s="1">
        <f t="shared" si="3"/>
        <v>3</v>
      </c>
      <c r="G371" s="1" t="s">
        <v>29</v>
      </c>
      <c r="H371" s="1" t="s">
        <v>949</v>
      </c>
      <c r="I371" s="1" t="s">
        <v>83</v>
      </c>
      <c r="J371" s="1" t="s">
        <v>84</v>
      </c>
      <c r="K371" s="1" t="s">
        <v>291</v>
      </c>
      <c r="L371" s="1">
        <v>10.0</v>
      </c>
      <c r="N371" s="1">
        <v>10.9</v>
      </c>
      <c r="P371" s="1">
        <v>7.630000000000001</v>
      </c>
      <c r="R371" s="1">
        <v>345.0</v>
      </c>
      <c r="S371" s="1">
        <v>4.735234300107371</v>
      </c>
      <c r="T371" s="1">
        <v>17.06476569989263</v>
      </c>
      <c r="U371" s="1">
        <v>1.4693748815384278</v>
      </c>
      <c r="W371" s="1">
        <v>34.41558441558441</v>
      </c>
      <c r="X371" s="1">
        <v>0.0</v>
      </c>
    </row>
    <row r="372" ht="14.25" customHeight="1">
      <c r="A372" s="1" t="s">
        <v>950</v>
      </c>
      <c r="B372" s="1" t="s">
        <v>14</v>
      </c>
      <c r="C372" s="1">
        <v>20.0</v>
      </c>
      <c r="D372" s="1">
        <v>6.0</v>
      </c>
      <c r="E372" s="1" t="s">
        <v>28</v>
      </c>
      <c r="F372" s="1">
        <f t="shared" si="3"/>
        <v>3</v>
      </c>
      <c r="G372" s="1" t="s">
        <v>29</v>
      </c>
      <c r="H372" s="1" t="s">
        <v>370</v>
      </c>
      <c r="I372" s="1" t="s">
        <v>90</v>
      </c>
      <c r="J372" s="1" t="s">
        <v>91</v>
      </c>
      <c r="K372" s="1" t="s">
        <v>192</v>
      </c>
      <c r="L372" s="1">
        <v>10.0</v>
      </c>
      <c r="N372" s="1">
        <v>10.9</v>
      </c>
      <c r="P372" s="1">
        <v>6.540000000000001</v>
      </c>
      <c r="R372" s="1">
        <v>346.0</v>
      </c>
      <c r="S372" s="1">
        <v>4.735234300107371</v>
      </c>
      <c r="T372" s="1">
        <v>17.06476569989263</v>
      </c>
      <c r="U372" s="1">
        <v>1.4693748815384278</v>
      </c>
      <c r="W372" s="1">
        <v>34.515484515484516</v>
      </c>
      <c r="X372" s="1">
        <v>0.0</v>
      </c>
    </row>
    <row r="373" ht="14.25" customHeight="1">
      <c r="A373" s="1" t="s">
        <v>951</v>
      </c>
      <c r="B373" s="1" t="s">
        <v>133</v>
      </c>
      <c r="C373" s="1">
        <v>27.0</v>
      </c>
      <c r="D373" s="1">
        <v>10.0</v>
      </c>
      <c r="E373" s="1" t="s">
        <v>28</v>
      </c>
      <c r="F373" s="1">
        <f t="shared" si="3"/>
        <v>3</v>
      </c>
      <c r="G373" s="1" t="s">
        <v>29</v>
      </c>
      <c r="H373" s="1" t="s">
        <v>683</v>
      </c>
      <c r="I373" s="1" t="s">
        <v>76</v>
      </c>
      <c r="J373" s="1" t="s">
        <v>77</v>
      </c>
      <c r="K373" s="1" t="s">
        <v>78</v>
      </c>
      <c r="L373" s="1">
        <v>2.0</v>
      </c>
      <c r="N373" s="1">
        <v>2.18</v>
      </c>
      <c r="P373" s="1">
        <v>10.9</v>
      </c>
      <c r="R373" s="1">
        <v>347.0</v>
      </c>
      <c r="S373" s="1">
        <v>4.735234300107371</v>
      </c>
      <c r="T373" s="1">
        <v>11.61476569989263</v>
      </c>
      <c r="U373" s="1">
        <v>1.0000984059502034</v>
      </c>
      <c r="W373" s="1">
        <v>34.61538461538461</v>
      </c>
      <c r="X373" s="1">
        <v>0.0</v>
      </c>
    </row>
    <row r="374" ht="14.25" customHeight="1">
      <c r="A374" s="1" t="s">
        <v>952</v>
      </c>
      <c r="B374" s="1" t="s">
        <v>23</v>
      </c>
      <c r="C374" s="1">
        <v>33.0</v>
      </c>
      <c r="D374" s="1">
        <v>10.0</v>
      </c>
      <c r="E374" s="1" t="s">
        <v>28</v>
      </c>
      <c r="F374" s="1">
        <f t="shared" si="3"/>
        <v>3</v>
      </c>
      <c r="G374" s="1" t="s">
        <v>29</v>
      </c>
      <c r="H374" s="1" t="s">
        <v>30</v>
      </c>
      <c r="I374" s="1" t="s">
        <v>90</v>
      </c>
      <c r="J374" s="1" t="s">
        <v>91</v>
      </c>
      <c r="K374" s="1" t="s">
        <v>779</v>
      </c>
      <c r="L374" s="1" t="s">
        <v>47</v>
      </c>
      <c r="N374" s="1">
        <v>0.0</v>
      </c>
      <c r="P374" s="1">
        <v>10.9</v>
      </c>
      <c r="R374" s="1">
        <v>348.0</v>
      </c>
      <c r="S374" s="1">
        <v>4.735234300107371</v>
      </c>
      <c r="T374" s="1">
        <v>2.8947656998926297</v>
      </c>
      <c r="U374" s="1">
        <v>0.24925604500904452</v>
      </c>
      <c r="W374" s="1">
        <v>34.71528471528472</v>
      </c>
      <c r="X374" s="1">
        <v>0.0</v>
      </c>
    </row>
    <row r="375" ht="14.25" customHeight="1">
      <c r="A375" s="1" t="s">
        <v>953</v>
      </c>
      <c r="B375" s="1" t="s">
        <v>14</v>
      </c>
      <c r="C375" s="1">
        <v>26.0</v>
      </c>
      <c r="D375" s="1">
        <v>10.0</v>
      </c>
      <c r="E375" s="1" t="s">
        <v>28</v>
      </c>
      <c r="F375" s="1">
        <f t="shared" si="3"/>
        <v>3</v>
      </c>
      <c r="G375" s="1" t="s">
        <v>29</v>
      </c>
      <c r="H375" s="1" t="s">
        <v>317</v>
      </c>
      <c r="I375" s="1" t="s">
        <v>44</v>
      </c>
      <c r="J375" s="1" t="s">
        <v>45</v>
      </c>
      <c r="K375" s="1" t="s">
        <v>954</v>
      </c>
      <c r="L375" s="1" t="s">
        <v>47</v>
      </c>
      <c r="N375" s="1">
        <v>0.0</v>
      </c>
      <c r="P375" s="1">
        <v>10.9</v>
      </c>
      <c r="R375" s="1">
        <v>349.0</v>
      </c>
      <c r="S375" s="1">
        <v>4.735234300107371</v>
      </c>
      <c r="T375" s="1">
        <v>-2.555234300107371</v>
      </c>
      <c r="U375" s="1">
        <v>-0.22002043057917983</v>
      </c>
      <c r="W375" s="1">
        <v>34.815184815184814</v>
      </c>
      <c r="X375" s="1">
        <v>0.0</v>
      </c>
    </row>
    <row r="376" ht="14.25" customHeight="1">
      <c r="A376" s="1" t="s">
        <v>955</v>
      </c>
      <c r="B376" s="1" t="s">
        <v>164</v>
      </c>
      <c r="C376" s="1">
        <v>29.0</v>
      </c>
      <c r="D376" s="1">
        <v>8.0</v>
      </c>
      <c r="E376" s="1" t="s">
        <v>28</v>
      </c>
      <c r="F376" s="1">
        <f t="shared" si="3"/>
        <v>3</v>
      </c>
      <c r="G376" s="1" t="s">
        <v>29</v>
      </c>
      <c r="H376" s="1" t="s">
        <v>30</v>
      </c>
      <c r="I376" s="1" t="s">
        <v>18</v>
      </c>
      <c r="J376" s="1" t="s">
        <v>19</v>
      </c>
      <c r="K376" s="1" t="s">
        <v>292</v>
      </c>
      <c r="L376" s="1">
        <v>9.0</v>
      </c>
      <c r="N376" s="1">
        <v>9.81</v>
      </c>
      <c r="P376" s="1">
        <v>8.72</v>
      </c>
      <c r="R376" s="1">
        <v>350.0</v>
      </c>
      <c r="S376" s="1">
        <v>4.735234300107371</v>
      </c>
      <c r="T376" s="1">
        <v>-3.6452343001073713</v>
      </c>
      <c r="U376" s="1">
        <v>-0.31387572569682476</v>
      </c>
      <c r="W376" s="1">
        <v>34.91508491508492</v>
      </c>
      <c r="X376" s="1">
        <v>0.0</v>
      </c>
    </row>
    <row r="377" ht="14.25" customHeight="1">
      <c r="A377" s="1" t="s">
        <v>956</v>
      </c>
      <c r="B377" s="1" t="s">
        <v>51</v>
      </c>
      <c r="C377" s="1">
        <v>20.0</v>
      </c>
      <c r="D377" s="1">
        <v>3.0</v>
      </c>
      <c r="E377" s="1" t="s">
        <v>28</v>
      </c>
      <c r="F377" s="1">
        <f t="shared" si="3"/>
        <v>3</v>
      </c>
      <c r="G377" s="1" t="s">
        <v>29</v>
      </c>
      <c r="H377" s="1" t="s">
        <v>934</v>
      </c>
      <c r="I377" s="1" t="s">
        <v>28</v>
      </c>
      <c r="J377" s="1" t="s">
        <v>29</v>
      </c>
      <c r="K377" s="1" t="s">
        <v>317</v>
      </c>
      <c r="L377" s="1">
        <v>9.0</v>
      </c>
      <c r="N377" s="1">
        <v>9.81</v>
      </c>
      <c r="P377" s="1">
        <v>3.2700000000000005</v>
      </c>
      <c r="R377" s="1">
        <v>351.0</v>
      </c>
      <c r="S377" s="1">
        <v>4.735234300107371</v>
      </c>
      <c r="T377" s="1">
        <v>-4.735234300107371</v>
      </c>
      <c r="U377" s="1">
        <v>-0.4077310208144696</v>
      </c>
      <c r="W377" s="1">
        <v>35.014985014985015</v>
      </c>
      <c r="X377" s="1">
        <v>0.0</v>
      </c>
    </row>
    <row r="378" ht="14.25" customHeight="1">
      <c r="A378" s="1" t="s">
        <v>957</v>
      </c>
      <c r="B378" s="1" t="s">
        <v>164</v>
      </c>
      <c r="C378" s="1">
        <v>26.0</v>
      </c>
      <c r="D378" s="1">
        <v>9.0</v>
      </c>
      <c r="E378" s="1" t="s">
        <v>28</v>
      </c>
      <c r="F378" s="1">
        <f t="shared" si="3"/>
        <v>3</v>
      </c>
      <c r="G378" s="1" t="s">
        <v>29</v>
      </c>
      <c r="H378" s="1" t="s">
        <v>370</v>
      </c>
      <c r="I378" s="1" t="s">
        <v>90</v>
      </c>
      <c r="J378" s="1" t="s">
        <v>91</v>
      </c>
      <c r="K378" s="1" t="s">
        <v>239</v>
      </c>
      <c r="L378" s="1">
        <v>2.0</v>
      </c>
      <c r="N378" s="1">
        <v>2.18</v>
      </c>
      <c r="P378" s="1">
        <v>9.81</v>
      </c>
      <c r="R378" s="1">
        <v>352.0</v>
      </c>
      <c r="S378" s="1">
        <v>4.735234300107371</v>
      </c>
      <c r="T378" s="1">
        <v>13.79476569989263</v>
      </c>
      <c r="U378" s="1">
        <v>1.1878089961854932</v>
      </c>
      <c r="W378" s="1">
        <v>35.11488511488511</v>
      </c>
      <c r="X378" s="1">
        <v>0.0</v>
      </c>
    </row>
    <row r="379" ht="14.25" customHeight="1">
      <c r="A379" s="1" t="s">
        <v>958</v>
      </c>
      <c r="B379" s="1" t="s">
        <v>23</v>
      </c>
      <c r="C379" s="1">
        <v>29.0</v>
      </c>
      <c r="D379" s="1">
        <v>9.0</v>
      </c>
      <c r="E379" s="1" t="s">
        <v>28</v>
      </c>
      <c r="F379" s="1">
        <f t="shared" si="3"/>
        <v>3</v>
      </c>
      <c r="G379" s="1" t="s">
        <v>29</v>
      </c>
      <c r="H379" s="1" t="s">
        <v>30</v>
      </c>
      <c r="I379" s="1" t="s">
        <v>229</v>
      </c>
      <c r="J379" s="1" t="s">
        <v>230</v>
      </c>
      <c r="K379" s="1" t="s">
        <v>959</v>
      </c>
      <c r="L379" s="1" t="s">
        <v>56</v>
      </c>
      <c r="N379" s="1">
        <v>0.0</v>
      </c>
      <c r="P379" s="1">
        <v>9.81</v>
      </c>
      <c r="R379" s="1">
        <v>353.0</v>
      </c>
      <c r="S379" s="1">
        <v>4.735234300107371</v>
      </c>
      <c r="T379" s="1">
        <v>-4.735234300107371</v>
      </c>
      <c r="U379" s="1">
        <v>-0.4077310208144696</v>
      </c>
      <c r="W379" s="1">
        <v>35.214785214785216</v>
      </c>
      <c r="X379" s="1">
        <v>0.0</v>
      </c>
    </row>
    <row r="380" ht="14.25" customHeight="1">
      <c r="A380" s="1" t="s">
        <v>960</v>
      </c>
      <c r="B380" s="1" t="s">
        <v>96</v>
      </c>
      <c r="C380" s="1">
        <v>22.0</v>
      </c>
      <c r="D380" s="1">
        <v>2.0</v>
      </c>
      <c r="E380" s="1" t="s">
        <v>28</v>
      </c>
      <c r="F380" s="1">
        <f t="shared" si="3"/>
        <v>3</v>
      </c>
      <c r="G380" s="1" t="s">
        <v>29</v>
      </c>
      <c r="H380" s="1" t="s">
        <v>708</v>
      </c>
      <c r="I380" s="1" t="s">
        <v>44</v>
      </c>
      <c r="J380" s="1" t="s">
        <v>45</v>
      </c>
      <c r="K380" s="1" t="s">
        <v>46</v>
      </c>
      <c r="L380" s="1">
        <v>8.0</v>
      </c>
      <c r="N380" s="1">
        <v>8.72</v>
      </c>
      <c r="P380" s="1">
        <v>2.18</v>
      </c>
      <c r="R380" s="1">
        <v>354.0</v>
      </c>
      <c r="S380" s="1">
        <v>4.735234300107371</v>
      </c>
      <c r="T380" s="1">
        <v>-4.735234300107371</v>
      </c>
      <c r="U380" s="1">
        <v>-0.4077310208144696</v>
      </c>
      <c r="W380" s="1">
        <v>35.31468531468531</v>
      </c>
      <c r="X380" s="1">
        <v>0.0</v>
      </c>
    </row>
    <row r="381" ht="14.25" customHeight="1">
      <c r="A381" s="1" t="s">
        <v>961</v>
      </c>
      <c r="B381" s="1" t="s">
        <v>51</v>
      </c>
      <c r="C381" s="1">
        <v>21.0</v>
      </c>
      <c r="D381" s="1">
        <v>8.0</v>
      </c>
      <c r="E381" s="1" t="s">
        <v>28</v>
      </c>
      <c r="F381" s="1">
        <f t="shared" si="3"/>
        <v>3</v>
      </c>
      <c r="G381" s="1" t="s">
        <v>29</v>
      </c>
      <c r="H381" s="1" t="s">
        <v>337</v>
      </c>
      <c r="I381" s="1" t="s">
        <v>83</v>
      </c>
      <c r="J381" s="1" t="s">
        <v>84</v>
      </c>
      <c r="K381" s="1" t="s">
        <v>307</v>
      </c>
      <c r="L381" s="1">
        <v>5.0</v>
      </c>
      <c r="N381" s="1">
        <v>5.45</v>
      </c>
      <c r="P381" s="1">
        <v>8.72</v>
      </c>
      <c r="R381" s="1">
        <v>355.0</v>
      </c>
      <c r="S381" s="1">
        <v>4.735234300107371</v>
      </c>
      <c r="T381" s="1">
        <v>-4.735234300107371</v>
      </c>
      <c r="U381" s="1">
        <v>-0.4077310208144696</v>
      </c>
      <c r="W381" s="1">
        <v>35.41458541458542</v>
      </c>
      <c r="X381" s="1">
        <v>0.0</v>
      </c>
    </row>
    <row r="382" ht="14.25" customHeight="1">
      <c r="A382" s="1" t="s">
        <v>962</v>
      </c>
      <c r="B382" s="1" t="s">
        <v>133</v>
      </c>
      <c r="C382" s="1">
        <v>24.0</v>
      </c>
      <c r="D382" s="1">
        <v>8.0</v>
      </c>
      <c r="E382" s="1" t="s">
        <v>28</v>
      </c>
      <c r="F382" s="1">
        <f t="shared" si="3"/>
        <v>3</v>
      </c>
      <c r="G382" s="1" t="s">
        <v>29</v>
      </c>
      <c r="H382" s="1" t="s">
        <v>55</v>
      </c>
      <c r="I382" s="1" t="s">
        <v>90</v>
      </c>
      <c r="J382" s="1" t="s">
        <v>91</v>
      </c>
      <c r="K382" s="1" t="s">
        <v>627</v>
      </c>
      <c r="L382" s="1" t="s">
        <v>47</v>
      </c>
      <c r="N382" s="1">
        <v>0.0</v>
      </c>
      <c r="P382" s="1">
        <v>8.72</v>
      </c>
      <c r="R382" s="1">
        <v>356.0</v>
      </c>
      <c r="S382" s="1">
        <v>4.735234300107371</v>
      </c>
      <c r="T382" s="1">
        <v>6.164765699892629</v>
      </c>
      <c r="U382" s="1">
        <v>0.5308219303619791</v>
      </c>
      <c r="W382" s="1">
        <v>35.514485514485514</v>
      </c>
      <c r="X382" s="1">
        <v>0.0</v>
      </c>
    </row>
    <row r="383" ht="14.25" customHeight="1">
      <c r="A383" s="1" t="s">
        <v>963</v>
      </c>
      <c r="B383" s="1" t="s">
        <v>51</v>
      </c>
      <c r="C383" s="1">
        <v>21.0</v>
      </c>
      <c r="D383" s="1">
        <v>5.0</v>
      </c>
      <c r="E383" s="1" t="s">
        <v>905</v>
      </c>
      <c r="F383" s="1">
        <f t="shared" si="3"/>
        <v>3</v>
      </c>
      <c r="G383" s="1" t="s">
        <v>29</v>
      </c>
      <c r="H383" s="1" t="s">
        <v>906</v>
      </c>
      <c r="I383" s="1" t="s">
        <v>722</v>
      </c>
      <c r="J383" s="1" t="s">
        <v>45</v>
      </c>
      <c r="K383" s="1" t="s">
        <v>964</v>
      </c>
      <c r="L383" s="1">
        <v>7.0</v>
      </c>
      <c r="N383" s="1">
        <v>7.630000000000001</v>
      </c>
      <c r="P383" s="1">
        <v>5.45</v>
      </c>
      <c r="R383" s="1">
        <v>357.0</v>
      </c>
      <c r="S383" s="1">
        <v>4.735234300107371</v>
      </c>
      <c r="T383" s="1">
        <v>-3.7542343001073712</v>
      </c>
      <c r="U383" s="1">
        <v>-0.3232612552085892</v>
      </c>
      <c r="W383" s="1">
        <v>35.61438561438561</v>
      </c>
      <c r="X383" s="1">
        <v>0.0</v>
      </c>
    </row>
    <row r="384" ht="14.25" customHeight="1">
      <c r="A384" s="1" t="s">
        <v>965</v>
      </c>
      <c r="B384" s="1" t="s">
        <v>51</v>
      </c>
      <c r="C384" s="1">
        <v>28.0</v>
      </c>
      <c r="D384" s="1">
        <v>7.0</v>
      </c>
      <c r="E384" s="1" t="s">
        <v>28</v>
      </c>
      <c r="F384" s="1">
        <f t="shared" si="3"/>
        <v>3</v>
      </c>
      <c r="G384" s="1" t="s">
        <v>29</v>
      </c>
      <c r="H384" s="1" t="s">
        <v>55</v>
      </c>
      <c r="I384" s="1" t="s">
        <v>76</v>
      </c>
      <c r="J384" s="1" t="s">
        <v>77</v>
      </c>
      <c r="K384" s="1" t="s">
        <v>148</v>
      </c>
      <c r="L384" s="1">
        <v>5.0</v>
      </c>
      <c r="N384" s="1">
        <v>5.45</v>
      </c>
      <c r="P384" s="1">
        <v>7.630000000000001</v>
      </c>
      <c r="R384" s="1">
        <v>358.0</v>
      </c>
      <c r="S384" s="1">
        <v>4.735234300107371</v>
      </c>
      <c r="T384" s="1">
        <v>-4.735234300107371</v>
      </c>
      <c r="U384" s="1">
        <v>-0.4077310208144696</v>
      </c>
      <c r="W384" s="1">
        <v>35.714285714285715</v>
      </c>
      <c r="X384" s="1">
        <v>0.0</v>
      </c>
    </row>
    <row r="385" ht="14.25" customHeight="1">
      <c r="A385" s="1" t="s">
        <v>966</v>
      </c>
      <c r="B385" s="1" t="s">
        <v>33</v>
      </c>
      <c r="C385" s="1">
        <v>25.0</v>
      </c>
      <c r="D385" s="1">
        <v>7.0</v>
      </c>
      <c r="E385" s="1" t="s">
        <v>28</v>
      </c>
      <c r="F385" s="1">
        <f t="shared" si="3"/>
        <v>3</v>
      </c>
      <c r="G385" s="1" t="s">
        <v>29</v>
      </c>
      <c r="H385" s="1" t="s">
        <v>967</v>
      </c>
      <c r="I385" s="1" t="s">
        <v>44</v>
      </c>
      <c r="J385" s="1" t="s">
        <v>45</v>
      </c>
      <c r="K385" s="1" t="s">
        <v>943</v>
      </c>
      <c r="L385" s="1" t="s">
        <v>56</v>
      </c>
      <c r="N385" s="1">
        <v>0.0</v>
      </c>
      <c r="P385" s="1">
        <v>7.630000000000001</v>
      </c>
      <c r="R385" s="1">
        <v>359.0</v>
      </c>
      <c r="S385" s="1">
        <v>4.735234300107371</v>
      </c>
      <c r="T385" s="1">
        <v>19.24476569989263</v>
      </c>
      <c r="U385" s="1">
        <v>1.6570854717737173</v>
      </c>
      <c r="W385" s="1">
        <v>35.81418581418581</v>
      </c>
      <c r="X385" s="1">
        <v>0.0</v>
      </c>
    </row>
    <row r="386" ht="14.25" customHeight="1">
      <c r="A386" s="1" t="s">
        <v>968</v>
      </c>
      <c r="B386" s="1" t="s">
        <v>133</v>
      </c>
      <c r="C386" s="1">
        <v>23.0</v>
      </c>
      <c r="D386" s="1">
        <v>7.0</v>
      </c>
      <c r="E386" s="1" t="s">
        <v>28</v>
      </c>
      <c r="F386" s="1">
        <f t="shared" si="3"/>
        <v>3</v>
      </c>
      <c r="G386" s="1" t="s">
        <v>29</v>
      </c>
      <c r="H386" s="1" t="s">
        <v>30</v>
      </c>
      <c r="I386" s="1" t="s">
        <v>28</v>
      </c>
      <c r="J386" s="1" t="s">
        <v>29</v>
      </c>
      <c r="K386" s="1" t="s">
        <v>967</v>
      </c>
      <c r="L386" s="1" t="s">
        <v>47</v>
      </c>
      <c r="N386" s="1">
        <v>0.0</v>
      </c>
      <c r="P386" s="1">
        <v>7.630000000000001</v>
      </c>
      <c r="R386" s="1">
        <v>360.0</v>
      </c>
      <c r="S386" s="1">
        <v>4.735234300107371</v>
      </c>
      <c r="T386" s="1">
        <v>7.254765699892629</v>
      </c>
      <c r="U386" s="1">
        <v>0.6246772254796239</v>
      </c>
      <c r="W386" s="1">
        <v>35.914085914085916</v>
      </c>
      <c r="X386" s="1">
        <v>0.0</v>
      </c>
    </row>
    <row r="387" ht="14.25" customHeight="1">
      <c r="A387" s="1" t="s">
        <v>969</v>
      </c>
      <c r="B387" s="1" t="s">
        <v>33</v>
      </c>
      <c r="C387" s="1">
        <v>26.0</v>
      </c>
      <c r="D387" s="1">
        <v>7.0</v>
      </c>
      <c r="E387" s="1" t="s">
        <v>28</v>
      </c>
      <c r="F387" s="1">
        <f t="shared" si="3"/>
        <v>3</v>
      </c>
      <c r="G387" s="1" t="s">
        <v>29</v>
      </c>
      <c r="H387" s="1" t="s">
        <v>370</v>
      </c>
      <c r="I387" s="1" t="s">
        <v>245</v>
      </c>
      <c r="J387" s="1" t="s">
        <v>246</v>
      </c>
      <c r="K387" s="1" t="s">
        <v>384</v>
      </c>
      <c r="L387" s="1" t="s">
        <v>56</v>
      </c>
      <c r="N387" s="1">
        <v>0.0</v>
      </c>
      <c r="P387" s="1">
        <v>7.630000000000001</v>
      </c>
      <c r="R387" s="1">
        <v>361.0</v>
      </c>
      <c r="S387" s="1">
        <v>4.735234300107371</v>
      </c>
      <c r="T387" s="1">
        <v>2.8947656998926297</v>
      </c>
      <c r="U387" s="1">
        <v>0.24925604500904452</v>
      </c>
      <c r="W387" s="1">
        <v>36.01398601398601</v>
      </c>
      <c r="X387" s="1">
        <v>0.0</v>
      </c>
    </row>
    <row r="388" ht="14.25" customHeight="1">
      <c r="A388" s="1" t="s">
        <v>970</v>
      </c>
      <c r="B388" s="1" t="s">
        <v>36</v>
      </c>
      <c r="C388" s="1">
        <v>32.0</v>
      </c>
      <c r="D388" s="1">
        <v>6.0</v>
      </c>
      <c r="E388" s="1" t="s">
        <v>28</v>
      </c>
      <c r="F388" s="1">
        <f t="shared" si="3"/>
        <v>3</v>
      </c>
      <c r="G388" s="1" t="s">
        <v>29</v>
      </c>
      <c r="H388" s="1" t="s">
        <v>167</v>
      </c>
      <c r="I388" s="1" t="s">
        <v>28</v>
      </c>
      <c r="J388" s="1" t="s">
        <v>29</v>
      </c>
      <c r="K388" s="1" t="s">
        <v>217</v>
      </c>
      <c r="L388" s="1" t="s">
        <v>56</v>
      </c>
      <c r="N388" s="1">
        <v>0.0</v>
      </c>
      <c r="P388" s="1">
        <v>6.540000000000001</v>
      </c>
      <c r="R388" s="1">
        <v>362.0</v>
      </c>
      <c r="S388" s="1">
        <v>4.735234300107371</v>
      </c>
      <c r="T388" s="1">
        <v>10.52476569989263</v>
      </c>
      <c r="U388" s="1">
        <v>0.9062431108325586</v>
      </c>
      <c r="W388" s="1">
        <v>36.11388611388611</v>
      </c>
      <c r="X388" s="1">
        <v>0.0</v>
      </c>
    </row>
    <row r="389" ht="14.25" customHeight="1">
      <c r="A389" s="1" t="s">
        <v>971</v>
      </c>
      <c r="B389" s="1" t="s">
        <v>36</v>
      </c>
      <c r="C389" s="1">
        <v>30.0</v>
      </c>
      <c r="D389" s="1">
        <v>6.0</v>
      </c>
      <c r="E389" s="1" t="s">
        <v>28</v>
      </c>
      <c r="F389" s="1">
        <f t="shared" si="3"/>
        <v>3</v>
      </c>
      <c r="G389" s="1" t="s">
        <v>29</v>
      </c>
      <c r="H389" s="1" t="s">
        <v>167</v>
      </c>
      <c r="I389" s="1" t="s">
        <v>44</v>
      </c>
      <c r="J389" s="1" t="s">
        <v>45</v>
      </c>
      <c r="K389" s="1" t="s">
        <v>517</v>
      </c>
      <c r="L389" s="1">
        <v>0.5</v>
      </c>
      <c r="N389" s="1">
        <v>0.545</v>
      </c>
      <c r="P389" s="1">
        <v>6.540000000000001</v>
      </c>
      <c r="R389" s="1">
        <v>363.0</v>
      </c>
      <c r="S389" s="1">
        <v>4.735234300107371</v>
      </c>
      <c r="T389" s="1">
        <v>-4.735234300107371</v>
      </c>
      <c r="U389" s="1">
        <v>-0.4077310208144696</v>
      </c>
      <c r="W389" s="1">
        <v>36.213786213786214</v>
      </c>
      <c r="X389" s="1">
        <v>0.0</v>
      </c>
    </row>
    <row r="390" ht="14.25" customHeight="1">
      <c r="A390" s="1" t="s">
        <v>972</v>
      </c>
      <c r="B390" s="1" t="s">
        <v>14</v>
      </c>
      <c r="C390" s="1">
        <v>26.0</v>
      </c>
      <c r="D390" s="1">
        <v>6.0</v>
      </c>
      <c r="E390" s="1" t="s">
        <v>28</v>
      </c>
      <c r="F390" s="1">
        <f t="shared" si="3"/>
        <v>3</v>
      </c>
      <c r="G390" s="1" t="s">
        <v>29</v>
      </c>
      <c r="H390" s="1" t="s">
        <v>683</v>
      </c>
      <c r="I390" s="1" t="s">
        <v>90</v>
      </c>
      <c r="J390" s="1" t="s">
        <v>91</v>
      </c>
      <c r="K390" s="1" t="s">
        <v>239</v>
      </c>
      <c r="L390" s="1">
        <v>0.4</v>
      </c>
      <c r="N390" s="1">
        <v>0.43600000000000005</v>
      </c>
      <c r="P390" s="1">
        <v>6.540000000000001</v>
      </c>
      <c r="R390" s="1">
        <v>364.0</v>
      </c>
      <c r="S390" s="1">
        <v>4.735234300107371</v>
      </c>
      <c r="T390" s="1">
        <v>-4.735234300107371</v>
      </c>
      <c r="U390" s="1">
        <v>-0.4077310208144696</v>
      </c>
      <c r="W390" s="1">
        <v>36.31368631368631</v>
      </c>
      <c r="X390" s="1">
        <v>0.0</v>
      </c>
    </row>
    <row r="391" ht="14.25" customHeight="1">
      <c r="A391" s="1" t="s">
        <v>973</v>
      </c>
      <c r="B391" s="1" t="s">
        <v>65</v>
      </c>
      <c r="C391" s="1">
        <v>20.0</v>
      </c>
      <c r="D391" s="1">
        <v>6.0</v>
      </c>
      <c r="E391" s="1" t="s">
        <v>28</v>
      </c>
      <c r="F391" s="1">
        <f t="shared" si="3"/>
        <v>3</v>
      </c>
      <c r="G391" s="1" t="s">
        <v>29</v>
      </c>
      <c r="H391" s="1" t="s">
        <v>55</v>
      </c>
      <c r="I391" s="1" t="s">
        <v>66</v>
      </c>
      <c r="J391" s="1" t="s">
        <v>67</v>
      </c>
      <c r="K391" s="1" t="s">
        <v>152</v>
      </c>
      <c r="L391" s="1" t="s">
        <v>47</v>
      </c>
      <c r="N391" s="1">
        <v>0.0</v>
      </c>
      <c r="P391" s="1">
        <v>6.540000000000001</v>
      </c>
      <c r="R391" s="1">
        <v>365.0</v>
      </c>
      <c r="S391" s="1">
        <v>4.735234300107371</v>
      </c>
      <c r="T391" s="1">
        <v>1.8047656998926298</v>
      </c>
      <c r="U391" s="1">
        <v>0.15540074989139968</v>
      </c>
      <c r="W391" s="1">
        <v>36.413586413586415</v>
      </c>
      <c r="X391" s="1">
        <v>0.0</v>
      </c>
    </row>
    <row r="392" ht="14.25" customHeight="1">
      <c r="A392" s="1" t="s">
        <v>974</v>
      </c>
      <c r="B392" s="1" t="s">
        <v>96</v>
      </c>
      <c r="C392" s="1">
        <v>18.0</v>
      </c>
      <c r="D392" s="1">
        <v>6.0</v>
      </c>
      <c r="E392" s="1" t="s">
        <v>28</v>
      </c>
      <c r="F392" s="1">
        <f t="shared" si="3"/>
        <v>3</v>
      </c>
      <c r="G392" s="1" t="s">
        <v>29</v>
      </c>
      <c r="H392" s="1" t="s">
        <v>186</v>
      </c>
      <c r="I392" s="1" t="s">
        <v>97</v>
      </c>
      <c r="J392" s="1" t="s">
        <v>98</v>
      </c>
      <c r="K392" s="1" t="s">
        <v>685</v>
      </c>
      <c r="L392" s="1" t="s">
        <v>47</v>
      </c>
      <c r="N392" s="1">
        <v>0.0</v>
      </c>
      <c r="P392" s="1">
        <v>6.540000000000001</v>
      </c>
      <c r="R392" s="1">
        <v>366.0</v>
      </c>
      <c r="S392" s="1">
        <v>4.735234300107371</v>
      </c>
      <c r="T392" s="1">
        <v>-0.3752343001073708</v>
      </c>
      <c r="U392" s="1">
        <v>-0.032309840343890096</v>
      </c>
      <c r="W392" s="1">
        <v>36.51348651348651</v>
      </c>
      <c r="X392" s="1">
        <v>0.0</v>
      </c>
    </row>
    <row r="393" ht="14.25" customHeight="1">
      <c r="A393" s="1" t="s">
        <v>975</v>
      </c>
      <c r="B393" s="1" t="s">
        <v>65</v>
      </c>
      <c r="C393" s="1">
        <v>21.0</v>
      </c>
      <c r="D393" s="1">
        <v>6.0</v>
      </c>
      <c r="E393" s="1" t="s">
        <v>28</v>
      </c>
      <c r="F393" s="1">
        <f t="shared" si="3"/>
        <v>3</v>
      </c>
      <c r="G393" s="1" t="s">
        <v>29</v>
      </c>
      <c r="H393" s="1" t="s">
        <v>55</v>
      </c>
      <c r="I393" s="1" t="s">
        <v>156</v>
      </c>
      <c r="J393" s="1" t="s">
        <v>157</v>
      </c>
      <c r="K393" s="1" t="s">
        <v>451</v>
      </c>
      <c r="L393" s="1" t="s">
        <v>47</v>
      </c>
      <c r="N393" s="1">
        <v>0.0</v>
      </c>
      <c r="P393" s="1">
        <v>6.540000000000001</v>
      </c>
      <c r="R393" s="1">
        <v>367.0</v>
      </c>
      <c r="S393" s="1">
        <v>4.735234300107371</v>
      </c>
      <c r="T393" s="1">
        <v>-4.735234300107371</v>
      </c>
      <c r="U393" s="1">
        <v>-0.4077310208144696</v>
      </c>
      <c r="W393" s="1">
        <v>36.613386613386616</v>
      </c>
      <c r="X393" s="1">
        <v>0.0</v>
      </c>
    </row>
    <row r="394" ht="14.25" customHeight="1">
      <c r="A394" s="1" t="s">
        <v>976</v>
      </c>
      <c r="B394" s="1" t="s">
        <v>36</v>
      </c>
      <c r="C394" s="1">
        <v>24.0</v>
      </c>
      <c r="D394" s="1">
        <v>6.0</v>
      </c>
      <c r="E394" s="1" t="s">
        <v>28</v>
      </c>
      <c r="F394" s="1">
        <f t="shared" si="3"/>
        <v>3</v>
      </c>
      <c r="G394" s="1" t="s">
        <v>29</v>
      </c>
      <c r="H394" s="1" t="s">
        <v>337</v>
      </c>
      <c r="I394" s="1" t="s">
        <v>28</v>
      </c>
      <c r="J394" s="1" t="s">
        <v>29</v>
      </c>
      <c r="K394" s="1" t="s">
        <v>934</v>
      </c>
      <c r="L394" s="1" t="s">
        <v>47</v>
      </c>
      <c r="N394" s="1">
        <v>0.0</v>
      </c>
      <c r="P394" s="1">
        <v>6.540000000000001</v>
      </c>
      <c r="R394" s="1">
        <v>368.0</v>
      </c>
      <c r="S394" s="1">
        <v>4.735234300107371</v>
      </c>
      <c r="T394" s="1">
        <v>-4.735234300107371</v>
      </c>
      <c r="U394" s="1">
        <v>-0.4077310208144696</v>
      </c>
      <c r="W394" s="1">
        <v>36.71328671328671</v>
      </c>
      <c r="X394" s="1">
        <v>0.0</v>
      </c>
    </row>
    <row r="395" ht="14.25" customHeight="1">
      <c r="A395" s="1" t="s">
        <v>977</v>
      </c>
      <c r="B395" s="1" t="s">
        <v>33</v>
      </c>
      <c r="C395" s="1">
        <v>28.0</v>
      </c>
      <c r="D395" s="1">
        <v>6.0</v>
      </c>
      <c r="E395" s="1" t="s">
        <v>28</v>
      </c>
      <c r="F395" s="1">
        <f t="shared" si="3"/>
        <v>3</v>
      </c>
      <c r="G395" s="1" t="s">
        <v>29</v>
      </c>
      <c r="H395" s="1" t="s">
        <v>55</v>
      </c>
      <c r="I395" s="1" t="s">
        <v>90</v>
      </c>
      <c r="J395" s="1" t="s">
        <v>91</v>
      </c>
      <c r="K395" s="1" t="s">
        <v>766</v>
      </c>
      <c r="L395" s="1" t="s">
        <v>47</v>
      </c>
      <c r="N395" s="1">
        <v>0.0</v>
      </c>
      <c r="P395" s="1">
        <v>6.540000000000001</v>
      </c>
      <c r="R395" s="1">
        <v>369.0</v>
      </c>
      <c r="S395" s="1">
        <v>4.735234300107371</v>
      </c>
      <c r="T395" s="1">
        <v>6.164765699892629</v>
      </c>
      <c r="U395" s="1">
        <v>0.5308219303619791</v>
      </c>
      <c r="W395" s="1">
        <v>36.81318681318681</v>
      </c>
      <c r="X395" s="1">
        <v>0.0</v>
      </c>
    </row>
    <row r="396" ht="14.25" customHeight="1">
      <c r="A396" s="1" t="s">
        <v>978</v>
      </c>
      <c r="B396" s="1" t="s">
        <v>40</v>
      </c>
      <c r="C396" s="1">
        <v>22.0</v>
      </c>
      <c r="D396" s="1">
        <v>3.0</v>
      </c>
      <c r="E396" s="1" t="s">
        <v>28</v>
      </c>
      <c r="F396" s="1">
        <f t="shared" si="3"/>
        <v>3</v>
      </c>
      <c r="G396" s="1" t="s">
        <v>29</v>
      </c>
      <c r="H396" s="1" t="s">
        <v>630</v>
      </c>
      <c r="I396" s="1" t="s">
        <v>28</v>
      </c>
      <c r="J396" s="1" t="s">
        <v>29</v>
      </c>
      <c r="K396" s="1" t="s">
        <v>934</v>
      </c>
      <c r="L396" s="1">
        <v>5.0</v>
      </c>
      <c r="N396" s="1">
        <v>5.45</v>
      </c>
      <c r="P396" s="1">
        <v>3.2700000000000005</v>
      </c>
      <c r="R396" s="1">
        <v>370.0</v>
      </c>
      <c r="S396" s="1">
        <v>4.735234300107371</v>
      </c>
      <c r="T396" s="1">
        <v>6.164765699892629</v>
      </c>
      <c r="U396" s="1">
        <v>0.5308219303619791</v>
      </c>
      <c r="W396" s="1">
        <v>36.913086913086914</v>
      </c>
      <c r="X396" s="1">
        <v>0.0</v>
      </c>
    </row>
    <row r="397" ht="14.25" customHeight="1">
      <c r="A397" s="1" t="s">
        <v>979</v>
      </c>
      <c r="B397" s="1" t="s">
        <v>14</v>
      </c>
      <c r="C397" s="1">
        <v>21.0</v>
      </c>
      <c r="D397" s="1">
        <v>4.0</v>
      </c>
      <c r="E397" s="1" t="s">
        <v>905</v>
      </c>
      <c r="F397" s="1">
        <f t="shared" si="3"/>
        <v>3</v>
      </c>
      <c r="G397" s="1" t="s">
        <v>29</v>
      </c>
      <c r="H397" s="1" t="s">
        <v>906</v>
      </c>
      <c r="I397" s="1" t="s">
        <v>83</v>
      </c>
      <c r="J397" s="1" t="s">
        <v>84</v>
      </c>
      <c r="K397" s="1" t="s">
        <v>287</v>
      </c>
      <c r="L397" s="1">
        <v>5.0</v>
      </c>
      <c r="N397" s="1">
        <v>5.45</v>
      </c>
      <c r="P397" s="1">
        <v>4.36</v>
      </c>
      <c r="R397" s="1">
        <v>371.0</v>
      </c>
      <c r="S397" s="1">
        <v>4.735234300107371</v>
      </c>
      <c r="T397" s="1">
        <v>6.164765699892629</v>
      </c>
      <c r="U397" s="1">
        <v>0.5308219303619791</v>
      </c>
      <c r="W397" s="1">
        <v>37.01298701298701</v>
      </c>
      <c r="X397" s="1">
        <v>0.0</v>
      </c>
    </row>
    <row r="398" ht="14.25" customHeight="1">
      <c r="A398" s="1" t="s">
        <v>980</v>
      </c>
      <c r="B398" s="1" t="s">
        <v>33</v>
      </c>
      <c r="C398" s="1">
        <v>22.0</v>
      </c>
      <c r="D398" s="1">
        <v>3.0</v>
      </c>
      <c r="E398" s="1" t="s">
        <v>28</v>
      </c>
      <c r="F398" s="1">
        <f t="shared" si="3"/>
        <v>3</v>
      </c>
      <c r="G398" s="1" t="s">
        <v>29</v>
      </c>
      <c r="H398" s="1" t="s">
        <v>217</v>
      </c>
      <c r="I398" s="1" t="s">
        <v>83</v>
      </c>
      <c r="J398" s="1" t="s">
        <v>84</v>
      </c>
      <c r="K398" s="1" t="s">
        <v>307</v>
      </c>
      <c r="L398" s="1">
        <v>5.0</v>
      </c>
      <c r="N398" s="1">
        <v>5.45</v>
      </c>
      <c r="P398" s="1">
        <v>3.2700000000000005</v>
      </c>
      <c r="R398" s="1">
        <v>372.0</v>
      </c>
      <c r="S398" s="1">
        <v>4.735234300107371</v>
      </c>
      <c r="T398" s="1">
        <v>-2.555234300107371</v>
      </c>
      <c r="U398" s="1">
        <v>-0.22002043057917983</v>
      </c>
      <c r="W398" s="1">
        <v>37.112887112887115</v>
      </c>
      <c r="X398" s="1">
        <v>0.0</v>
      </c>
    </row>
    <row r="399" ht="14.25" customHeight="1">
      <c r="A399" s="1" t="s">
        <v>981</v>
      </c>
      <c r="B399" s="1" t="s">
        <v>14</v>
      </c>
      <c r="C399" s="1">
        <v>23.0</v>
      </c>
      <c r="D399" s="1">
        <v>5.0</v>
      </c>
      <c r="E399" s="1" t="s">
        <v>28</v>
      </c>
      <c r="F399" s="1">
        <f t="shared" si="3"/>
        <v>3</v>
      </c>
      <c r="G399" s="1" t="s">
        <v>29</v>
      </c>
      <c r="H399" s="1" t="s">
        <v>934</v>
      </c>
      <c r="I399" s="1" t="s">
        <v>28</v>
      </c>
      <c r="J399" s="1" t="s">
        <v>29</v>
      </c>
      <c r="K399" s="1" t="s">
        <v>595</v>
      </c>
      <c r="L399" s="1">
        <v>4.0</v>
      </c>
      <c r="N399" s="1">
        <v>4.36</v>
      </c>
      <c r="P399" s="1">
        <v>5.45</v>
      </c>
      <c r="R399" s="1">
        <v>373.0</v>
      </c>
      <c r="S399" s="1">
        <v>4.735234300107371</v>
      </c>
      <c r="T399" s="1">
        <v>-4.735234300107371</v>
      </c>
      <c r="U399" s="1">
        <v>-0.4077310208144696</v>
      </c>
      <c r="W399" s="1">
        <v>37.21278721278721</v>
      </c>
      <c r="X399" s="1">
        <v>0.0</v>
      </c>
    </row>
    <row r="400" ht="14.25" customHeight="1">
      <c r="A400" s="1" t="s">
        <v>982</v>
      </c>
      <c r="B400" s="1" t="s">
        <v>14</v>
      </c>
      <c r="C400" s="1">
        <v>25.0</v>
      </c>
      <c r="D400" s="1">
        <v>5.0</v>
      </c>
      <c r="E400" s="1" t="s">
        <v>28</v>
      </c>
      <c r="F400" s="1">
        <f t="shared" si="3"/>
        <v>3</v>
      </c>
      <c r="G400" s="1" t="s">
        <v>29</v>
      </c>
      <c r="H400" s="1" t="s">
        <v>934</v>
      </c>
      <c r="I400" s="1" t="s">
        <v>15</v>
      </c>
      <c r="J400" s="1" t="s">
        <v>16</v>
      </c>
      <c r="K400" s="1" t="s">
        <v>52</v>
      </c>
      <c r="L400" s="1">
        <v>3.0</v>
      </c>
      <c r="N400" s="1">
        <v>3.2700000000000005</v>
      </c>
      <c r="P400" s="1">
        <v>5.45</v>
      </c>
      <c r="R400" s="1">
        <v>374.0</v>
      </c>
      <c r="S400" s="1">
        <v>4.735234300107371</v>
      </c>
      <c r="T400" s="1">
        <v>-4.735234300107371</v>
      </c>
      <c r="U400" s="1">
        <v>-0.4077310208144696</v>
      </c>
      <c r="W400" s="1">
        <v>37.31268731268731</v>
      </c>
      <c r="X400" s="1">
        <v>0.0</v>
      </c>
    </row>
    <row r="401" ht="14.25" customHeight="1">
      <c r="A401" s="1" t="s">
        <v>983</v>
      </c>
      <c r="B401" s="1" t="s">
        <v>377</v>
      </c>
      <c r="C401" s="1">
        <v>28.0</v>
      </c>
      <c r="D401" s="1">
        <v>5.0</v>
      </c>
      <c r="E401" s="1" t="s">
        <v>28</v>
      </c>
      <c r="F401" s="1">
        <f t="shared" si="3"/>
        <v>3</v>
      </c>
      <c r="G401" s="1" t="s">
        <v>29</v>
      </c>
      <c r="H401" s="1" t="s">
        <v>936</v>
      </c>
      <c r="I401" s="1" t="s">
        <v>28</v>
      </c>
      <c r="J401" s="1" t="s">
        <v>29</v>
      </c>
      <c r="K401" s="1" t="s">
        <v>934</v>
      </c>
      <c r="L401" s="1">
        <v>2.0</v>
      </c>
      <c r="N401" s="1">
        <v>2.18</v>
      </c>
      <c r="P401" s="1">
        <v>5.45</v>
      </c>
      <c r="R401" s="1">
        <v>375.0</v>
      </c>
      <c r="S401" s="1">
        <v>4.735234300107371</v>
      </c>
      <c r="T401" s="1">
        <v>5.074765699892629</v>
      </c>
      <c r="U401" s="1">
        <v>0.43696663524433427</v>
      </c>
      <c r="W401" s="1">
        <v>37.41258741258741</v>
      </c>
      <c r="X401" s="1">
        <v>0.0</v>
      </c>
    </row>
    <row r="402" ht="14.25" customHeight="1">
      <c r="A402" s="1" t="s">
        <v>984</v>
      </c>
      <c r="B402" s="1" t="s">
        <v>14</v>
      </c>
      <c r="C402" s="1">
        <v>25.0</v>
      </c>
      <c r="D402" s="1">
        <v>5.0</v>
      </c>
      <c r="E402" s="1" t="s">
        <v>28</v>
      </c>
      <c r="F402" s="1">
        <f t="shared" si="3"/>
        <v>3</v>
      </c>
      <c r="G402" s="1" t="s">
        <v>29</v>
      </c>
      <c r="H402" s="1" t="s">
        <v>949</v>
      </c>
      <c r="I402" s="1" t="s">
        <v>76</v>
      </c>
      <c r="J402" s="1" t="s">
        <v>77</v>
      </c>
      <c r="K402" s="1" t="s">
        <v>394</v>
      </c>
      <c r="L402" s="1">
        <v>2.0</v>
      </c>
      <c r="N402" s="1">
        <v>2.18</v>
      </c>
      <c r="P402" s="1">
        <v>5.45</v>
      </c>
      <c r="R402" s="1">
        <v>376.0</v>
      </c>
      <c r="S402" s="1">
        <v>4.735234300107371</v>
      </c>
      <c r="T402" s="1">
        <v>5.074765699892629</v>
      </c>
      <c r="U402" s="1">
        <v>0.43696663524433427</v>
      </c>
      <c r="W402" s="1">
        <v>37.51248751248751</v>
      </c>
      <c r="X402" s="1">
        <v>0.0</v>
      </c>
    </row>
    <row r="403" ht="14.25" customHeight="1">
      <c r="A403" s="1" t="s">
        <v>985</v>
      </c>
      <c r="B403" s="1" t="s">
        <v>51</v>
      </c>
      <c r="C403" s="1">
        <v>23.0</v>
      </c>
      <c r="D403" s="1">
        <v>5.0</v>
      </c>
      <c r="E403" s="1" t="s">
        <v>28</v>
      </c>
      <c r="F403" s="1">
        <f t="shared" si="3"/>
        <v>3</v>
      </c>
      <c r="G403" s="1" t="s">
        <v>29</v>
      </c>
      <c r="H403" s="1" t="s">
        <v>55</v>
      </c>
      <c r="I403" s="1" t="s">
        <v>28</v>
      </c>
      <c r="J403" s="1" t="s">
        <v>29</v>
      </c>
      <c r="K403" s="1" t="s">
        <v>967</v>
      </c>
      <c r="L403" s="1">
        <v>1.0</v>
      </c>
      <c r="N403" s="1">
        <v>1.09</v>
      </c>
      <c r="P403" s="1">
        <v>5.45</v>
      </c>
      <c r="R403" s="1">
        <v>377.0</v>
      </c>
      <c r="S403" s="1">
        <v>4.735234300107371</v>
      </c>
      <c r="T403" s="1">
        <v>-2.555234300107371</v>
      </c>
      <c r="U403" s="1">
        <v>-0.22002043057917983</v>
      </c>
      <c r="W403" s="1">
        <v>37.612387612387614</v>
      </c>
      <c r="X403" s="1">
        <v>0.0</v>
      </c>
    </row>
    <row r="404" ht="14.25" customHeight="1">
      <c r="A404" s="1" t="s">
        <v>986</v>
      </c>
      <c r="B404" s="1" t="s">
        <v>164</v>
      </c>
      <c r="C404" s="1">
        <v>31.0</v>
      </c>
      <c r="D404" s="1">
        <v>5.0</v>
      </c>
      <c r="E404" s="1" t="s">
        <v>905</v>
      </c>
      <c r="F404" s="1">
        <f t="shared" si="3"/>
        <v>3</v>
      </c>
      <c r="G404" s="1" t="s">
        <v>29</v>
      </c>
      <c r="H404" s="1" t="s">
        <v>906</v>
      </c>
      <c r="I404" s="1" t="s">
        <v>90</v>
      </c>
      <c r="J404" s="1" t="s">
        <v>91</v>
      </c>
      <c r="K404" s="1" t="s">
        <v>793</v>
      </c>
      <c r="L404" s="1" t="s">
        <v>47</v>
      </c>
      <c r="N404" s="1">
        <v>0.0</v>
      </c>
      <c r="P404" s="1">
        <v>5.45</v>
      </c>
      <c r="R404" s="1">
        <v>378.0</v>
      </c>
      <c r="S404" s="1">
        <v>4.735234300107371</v>
      </c>
      <c r="T404" s="1">
        <v>-4.735234300107371</v>
      </c>
      <c r="U404" s="1">
        <v>-0.4077310208144696</v>
      </c>
      <c r="W404" s="1">
        <v>37.71228771228771</v>
      </c>
      <c r="X404" s="1">
        <v>0.0</v>
      </c>
    </row>
    <row r="405" ht="14.25" customHeight="1">
      <c r="A405" s="1" t="s">
        <v>987</v>
      </c>
      <c r="B405" s="1" t="s">
        <v>23</v>
      </c>
      <c r="C405" s="1">
        <v>21.0</v>
      </c>
      <c r="D405" s="1">
        <v>5.0</v>
      </c>
      <c r="E405" s="1" t="s">
        <v>28</v>
      </c>
      <c r="F405" s="1">
        <f t="shared" si="3"/>
        <v>3</v>
      </c>
      <c r="G405" s="1" t="s">
        <v>29</v>
      </c>
      <c r="H405" s="1" t="s">
        <v>30</v>
      </c>
      <c r="I405" s="1" t="s">
        <v>44</v>
      </c>
      <c r="J405" s="1" t="s">
        <v>45</v>
      </c>
      <c r="K405" s="1" t="s">
        <v>342</v>
      </c>
      <c r="L405" s="1" t="s">
        <v>47</v>
      </c>
      <c r="N405" s="1">
        <v>0.0</v>
      </c>
      <c r="P405" s="1">
        <v>5.45</v>
      </c>
      <c r="R405" s="1">
        <v>379.0</v>
      </c>
      <c r="S405" s="1">
        <v>4.735234300107371</v>
      </c>
      <c r="T405" s="1">
        <v>3.9847656998926295</v>
      </c>
      <c r="U405" s="1">
        <v>0.34311134012668937</v>
      </c>
      <c r="W405" s="1">
        <v>37.812187812187815</v>
      </c>
      <c r="X405" s="1">
        <v>0.0</v>
      </c>
    </row>
    <row r="406" ht="14.25" customHeight="1">
      <c r="A406" s="1" t="s">
        <v>988</v>
      </c>
      <c r="B406" s="1" t="s">
        <v>33</v>
      </c>
      <c r="C406" s="1">
        <v>29.0</v>
      </c>
      <c r="D406" s="1">
        <v>5.0</v>
      </c>
      <c r="E406" s="1" t="s">
        <v>28</v>
      </c>
      <c r="F406" s="1">
        <f t="shared" si="3"/>
        <v>3</v>
      </c>
      <c r="G406" s="1" t="s">
        <v>29</v>
      </c>
      <c r="H406" s="1" t="s">
        <v>30</v>
      </c>
      <c r="I406" s="1" t="s">
        <v>18</v>
      </c>
      <c r="J406" s="1" t="s">
        <v>19</v>
      </c>
      <c r="K406" s="1" t="s">
        <v>41</v>
      </c>
      <c r="L406" s="1" t="s">
        <v>47</v>
      </c>
      <c r="N406" s="1">
        <v>0.0</v>
      </c>
      <c r="P406" s="1">
        <v>5.45</v>
      </c>
      <c r="R406" s="1">
        <v>380.0</v>
      </c>
      <c r="S406" s="1">
        <v>4.735234300107371</v>
      </c>
      <c r="T406" s="1">
        <v>0.7147656998926291</v>
      </c>
      <c r="U406" s="1">
        <v>0.061545454773754754</v>
      </c>
      <c r="W406" s="1">
        <v>37.91208791208791</v>
      </c>
      <c r="X406" s="1">
        <v>0.0</v>
      </c>
    </row>
    <row r="407" ht="14.25" customHeight="1">
      <c r="A407" s="1" t="s">
        <v>989</v>
      </c>
      <c r="B407" s="1" t="s">
        <v>40</v>
      </c>
      <c r="C407" s="1">
        <v>24.0</v>
      </c>
      <c r="D407" s="1">
        <v>4.0</v>
      </c>
      <c r="E407" s="1" t="s">
        <v>28</v>
      </c>
      <c r="F407" s="1">
        <f t="shared" si="3"/>
        <v>3</v>
      </c>
      <c r="G407" s="1" t="s">
        <v>29</v>
      </c>
      <c r="H407" s="1" t="s">
        <v>934</v>
      </c>
      <c r="I407" s="1" t="s">
        <v>990</v>
      </c>
      <c r="J407" s="1" t="s">
        <v>991</v>
      </c>
      <c r="K407" s="1" t="s">
        <v>992</v>
      </c>
      <c r="L407" s="1">
        <v>4.0</v>
      </c>
      <c r="N407" s="1">
        <v>4.36</v>
      </c>
      <c r="P407" s="1">
        <v>4.36</v>
      </c>
      <c r="R407" s="1">
        <v>381.0</v>
      </c>
      <c r="S407" s="1">
        <v>4.735234300107371</v>
      </c>
      <c r="T407" s="1">
        <v>-4.735234300107371</v>
      </c>
      <c r="U407" s="1">
        <v>-0.4077310208144696</v>
      </c>
      <c r="W407" s="1">
        <v>38.01198801198801</v>
      </c>
      <c r="X407" s="1">
        <v>0.0</v>
      </c>
    </row>
    <row r="408" ht="14.25" customHeight="1">
      <c r="A408" s="1" t="s">
        <v>993</v>
      </c>
      <c r="B408" s="1" t="s">
        <v>133</v>
      </c>
      <c r="C408" s="1">
        <v>25.0</v>
      </c>
      <c r="D408" s="1">
        <v>4.0</v>
      </c>
      <c r="E408" s="1" t="s">
        <v>28</v>
      </c>
      <c r="F408" s="1">
        <f t="shared" si="3"/>
        <v>3</v>
      </c>
      <c r="G408" s="1" t="s">
        <v>29</v>
      </c>
      <c r="H408" s="1" t="s">
        <v>167</v>
      </c>
      <c r="I408" s="1" t="s">
        <v>83</v>
      </c>
      <c r="J408" s="1" t="s">
        <v>84</v>
      </c>
      <c r="K408" s="1" t="s">
        <v>307</v>
      </c>
      <c r="L408" s="1" t="s">
        <v>56</v>
      </c>
      <c r="N408" s="1">
        <v>0.0</v>
      </c>
      <c r="P408" s="1">
        <v>4.36</v>
      </c>
      <c r="R408" s="1">
        <v>382.0</v>
      </c>
      <c r="S408" s="1">
        <v>4.735234300107371</v>
      </c>
      <c r="T408" s="1">
        <v>2.8947656998926297</v>
      </c>
      <c r="U408" s="1">
        <v>0.24925604500904452</v>
      </c>
      <c r="W408" s="1">
        <v>38.11188811188811</v>
      </c>
      <c r="X408" s="1">
        <v>0.0</v>
      </c>
    </row>
    <row r="409" ht="14.25" customHeight="1">
      <c r="A409" s="1" t="s">
        <v>994</v>
      </c>
      <c r="B409" s="1" t="s">
        <v>36</v>
      </c>
      <c r="C409" s="1">
        <v>24.0</v>
      </c>
      <c r="D409" s="1">
        <v>4.0</v>
      </c>
      <c r="E409" s="1" t="s">
        <v>28</v>
      </c>
      <c r="F409" s="1">
        <f t="shared" si="3"/>
        <v>3</v>
      </c>
      <c r="G409" s="1" t="s">
        <v>29</v>
      </c>
      <c r="H409" s="1" t="s">
        <v>370</v>
      </c>
      <c r="I409" s="1" t="s">
        <v>28</v>
      </c>
      <c r="J409" s="1" t="s">
        <v>128</v>
      </c>
      <c r="K409" s="1" t="s">
        <v>995</v>
      </c>
      <c r="L409" s="1" t="s">
        <v>47</v>
      </c>
      <c r="N409" s="1">
        <v>0.0</v>
      </c>
      <c r="P409" s="1">
        <v>4.36</v>
      </c>
      <c r="R409" s="1">
        <v>383.0</v>
      </c>
      <c r="S409" s="1">
        <v>4.735234300107371</v>
      </c>
      <c r="T409" s="1">
        <v>0.7147656998926291</v>
      </c>
      <c r="U409" s="1">
        <v>0.061545454773754754</v>
      </c>
      <c r="W409" s="1">
        <v>38.21178821178821</v>
      </c>
      <c r="X409" s="1">
        <v>0.0</v>
      </c>
    </row>
    <row r="410" ht="14.25" customHeight="1">
      <c r="A410" s="1" t="s">
        <v>996</v>
      </c>
      <c r="B410" s="1" t="s">
        <v>33</v>
      </c>
      <c r="C410" s="1">
        <v>23.0</v>
      </c>
      <c r="D410" s="1">
        <v>2.0</v>
      </c>
      <c r="E410" s="1" t="s">
        <v>28</v>
      </c>
      <c r="F410" s="1">
        <f t="shared" si="3"/>
        <v>3</v>
      </c>
      <c r="G410" s="1" t="s">
        <v>29</v>
      </c>
      <c r="H410" s="1" t="s">
        <v>936</v>
      </c>
      <c r="I410" s="1" t="s">
        <v>83</v>
      </c>
      <c r="J410" s="1" t="s">
        <v>84</v>
      </c>
      <c r="K410" s="1" t="s">
        <v>85</v>
      </c>
      <c r="L410" s="1">
        <v>4.0</v>
      </c>
      <c r="N410" s="1">
        <v>4.36</v>
      </c>
      <c r="P410" s="1">
        <v>2.18</v>
      </c>
      <c r="R410" s="1">
        <v>384.0</v>
      </c>
      <c r="S410" s="1">
        <v>4.735234300107371</v>
      </c>
      <c r="T410" s="1">
        <v>-4.735234300107371</v>
      </c>
      <c r="U410" s="1">
        <v>-0.4077310208144696</v>
      </c>
      <c r="W410" s="1">
        <v>38.311688311688314</v>
      </c>
      <c r="X410" s="1">
        <v>0.0</v>
      </c>
    </row>
    <row r="411" ht="14.25" customHeight="1">
      <c r="A411" s="1" t="s">
        <v>997</v>
      </c>
      <c r="B411" s="1" t="s">
        <v>51</v>
      </c>
      <c r="C411" s="1">
        <v>22.0</v>
      </c>
      <c r="D411" s="1">
        <v>4.0</v>
      </c>
      <c r="E411" s="1" t="s">
        <v>28</v>
      </c>
      <c r="F411" s="1">
        <f t="shared" si="3"/>
        <v>3</v>
      </c>
      <c r="G411" s="1" t="s">
        <v>29</v>
      </c>
      <c r="H411" s="1" t="s">
        <v>337</v>
      </c>
      <c r="I411" s="1" t="s">
        <v>415</v>
      </c>
      <c r="J411" s="1" t="s">
        <v>416</v>
      </c>
      <c r="K411" s="1" t="s">
        <v>417</v>
      </c>
      <c r="L411" s="1" t="s">
        <v>256</v>
      </c>
      <c r="N411" s="1">
        <v>0.0</v>
      </c>
      <c r="P411" s="1">
        <v>4.36</v>
      </c>
      <c r="R411" s="1">
        <v>385.0</v>
      </c>
      <c r="S411" s="1">
        <v>4.735234300107371</v>
      </c>
      <c r="T411" s="1">
        <v>-4.735234300107371</v>
      </c>
      <c r="U411" s="1">
        <v>-0.4077310208144696</v>
      </c>
      <c r="W411" s="1">
        <v>38.41158841158841</v>
      </c>
      <c r="X411" s="1">
        <v>0.0</v>
      </c>
    </row>
    <row r="412" ht="14.25" customHeight="1">
      <c r="A412" s="1" t="s">
        <v>998</v>
      </c>
      <c r="B412" s="1" t="s">
        <v>96</v>
      </c>
      <c r="C412" s="1">
        <v>21.0</v>
      </c>
      <c r="D412" s="1">
        <v>4.0</v>
      </c>
      <c r="E412" s="1" t="s">
        <v>28</v>
      </c>
      <c r="F412" s="1">
        <f t="shared" si="3"/>
        <v>3</v>
      </c>
      <c r="G412" s="1" t="s">
        <v>29</v>
      </c>
      <c r="H412" s="1" t="s">
        <v>337</v>
      </c>
      <c r="I412" s="1" t="s">
        <v>415</v>
      </c>
      <c r="J412" s="1" t="s">
        <v>416</v>
      </c>
      <c r="K412" s="1" t="s">
        <v>417</v>
      </c>
      <c r="L412" s="1" t="s">
        <v>256</v>
      </c>
      <c r="N412" s="1">
        <v>0.0</v>
      </c>
      <c r="P412" s="1">
        <v>4.36</v>
      </c>
      <c r="R412" s="1">
        <v>386.0</v>
      </c>
      <c r="S412" s="1">
        <v>4.735234300107371</v>
      </c>
      <c r="T412" s="1">
        <v>-4.735234300107371</v>
      </c>
      <c r="U412" s="1">
        <v>-0.4077310208144696</v>
      </c>
      <c r="W412" s="1">
        <v>38.51148851148851</v>
      </c>
      <c r="X412" s="1">
        <v>0.0</v>
      </c>
    </row>
    <row r="413" ht="14.25" customHeight="1">
      <c r="A413" s="1" t="s">
        <v>999</v>
      </c>
      <c r="B413" s="1" t="s">
        <v>14</v>
      </c>
      <c r="C413" s="1">
        <v>30.0</v>
      </c>
      <c r="D413" s="1">
        <v>4.0</v>
      </c>
      <c r="E413" s="1" t="s">
        <v>28</v>
      </c>
      <c r="F413" s="1">
        <f t="shared" si="3"/>
        <v>3</v>
      </c>
      <c r="G413" s="1" t="s">
        <v>29</v>
      </c>
      <c r="H413" s="1" t="s">
        <v>936</v>
      </c>
      <c r="I413" s="1" t="s">
        <v>76</v>
      </c>
      <c r="J413" s="1" t="s">
        <v>77</v>
      </c>
      <c r="K413" s="1" t="s">
        <v>1000</v>
      </c>
      <c r="L413" s="1" t="s">
        <v>56</v>
      </c>
      <c r="N413" s="1">
        <v>0.0</v>
      </c>
      <c r="P413" s="1">
        <v>4.36</v>
      </c>
      <c r="R413" s="1">
        <v>387.0</v>
      </c>
      <c r="S413" s="1">
        <v>4.735234300107371</v>
      </c>
      <c r="T413" s="1">
        <v>-4.735234300107371</v>
      </c>
      <c r="U413" s="1">
        <v>-0.4077310208144696</v>
      </c>
      <c r="W413" s="1">
        <v>38.61138861138861</v>
      </c>
      <c r="X413" s="1">
        <v>0.0</v>
      </c>
    </row>
    <row r="414" ht="14.25" customHeight="1">
      <c r="A414" s="1" t="s">
        <v>1001</v>
      </c>
      <c r="B414" s="1" t="s">
        <v>36</v>
      </c>
      <c r="C414" s="1">
        <v>19.0</v>
      </c>
      <c r="D414" s="1">
        <v>4.0</v>
      </c>
      <c r="E414" s="1" t="s">
        <v>28</v>
      </c>
      <c r="F414" s="1">
        <f t="shared" si="3"/>
        <v>3</v>
      </c>
      <c r="G414" s="1" t="s">
        <v>29</v>
      </c>
      <c r="H414" s="1" t="s">
        <v>30</v>
      </c>
      <c r="I414" s="1" t="s">
        <v>97</v>
      </c>
      <c r="J414" s="1" t="s">
        <v>98</v>
      </c>
      <c r="K414" s="1" t="s">
        <v>685</v>
      </c>
      <c r="L414" s="1" t="s">
        <v>56</v>
      </c>
      <c r="N414" s="1">
        <v>0.0</v>
      </c>
      <c r="P414" s="1">
        <v>4.36</v>
      </c>
      <c r="R414" s="1">
        <v>388.0</v>
      </c>
      <c r="S414" s="1">
        <v>4.735234300107371</v>
      </c>
      <c r="T414" s="1">
        <v>-4.190234300107371</v>
      </c>
      <c r="U414" s="1">
        <v>-0.36080337325564715</v>
      </c>
      <c r="W414" s="1">
        <v>38.71128871128871</v>
      </c>
      <c r="X414" s="1">
        <v>0.0</v>
      </c>
    </row>
    <row r="415" ht="14.25" customHeight="1">
      <c r="A415" s="1" t="s">
        <v>1002</v>
      </c>
      <c r="B415" s="1" t="s">
        <v>133</v>
      </c>
      <c r="C415" s="1">
        <v>27.0</v>
      </c>
      <c r="D415" s="1">
        <v>4.0</v>
      </c>
      <c r="E415" s="1" t="s">
        <v>28</v>
      </c>
      <c r="F415" s="1">
        <f t="shared" si="3"/>
        <v>3</v>
      </c>
      <c r="G415" s="1" t="s">
        <v>29</v>
      </c>
      <c r="H415" s="1" t="s">
        <v>630</v>
      </c>
      <c r="I415" s="1" t="s">
        <v>28</v>
      </c>
      <c r="J415" s="1" t="s">
        <v>29</v>
      </c>
      <c r="K415" s="1" t="s">
        <v>217</v>
      </c>
      <c r="L415" s="1" t="s">
        <v>56</v>
      </c>
      <c r="N415" s="1">
        <v>0.0</v>
      </c>
      <c r="P415" s="1">
        <v>4.36</v>
      </c>
      <c r="R415" s="1">
        <v>389.0</v>
      </c>
      <c r="S415" s="1">
        <v>4.735234300107371</v>
      </c>
      <c r="T415" s="1">
        <v>-4.299234300107371</v>
      </c>
      <c r="U415" s="1">
        <v>-0.3701889027674116</v>
      </c>
      <c r="W415" s="1">
        <v>38.81118881118881</v>
      </c>
      <c r="X415" s="1">
        <v>0.0</v>
      </c>
    </row>
    <row r="416" ht="14.25" customHeight="1">
      <c r="A416" s="1" t="s">
        <v>1003</v>
      </c>
      <c r="B416" s="1" t="s">
        <v>65</v>
      </c>
      <c r="C416" s="1">
        <v>26.0</v>
      </c>
      <c r="D416" s="1">
        <v>4.0</v>
      </c>
      <c r="E416" s="1" t="s">
        <v>28</v>
      </c>
      <c r="F416" s="1">
        <f t="shared" si="3"/>
        <v>3</v>
      </c>
      <c r="G416" s="1" t="s">
        <v>29</v>
      </c>
      <c r="H416" s="1" t="s">
        <v>55</v>
      </c>
      <c r="I416" s="1" t="s">
        <v>83</v>
      </c>
      <c r="J416" s="1" t="s">
        <v>84</v>
      </c>
      <c r="K416" s="1" t="s">
        <v>287</v>
      </c>
      <c r="L416" s="1" t="s">
        <v>47</v>
      </c>
      <c r="N416" s="1">
        <v>0.0</v>
      </c>
      <c r="P416" s="1">
        <v>4.36</v>
      </c>
      <c r="R416" s="1">
        <v>390.0</v>
      </c>
      <c r="S416" s="1">
        <v>4.735234300107371</v>
      </c>
      <c r="T416" s="1">
        <v>-4.735234300107371</v>
      </c>
      <c r="U416" s="1">
        <v>-0.4077310208144696</v>
      </c>
      <c r="W416" s="1">
        <v>38.91108891108891</v>
      </c>
      <c r="X416" s="1">
        <v>0.0</v>
      </c>
    </row>
    <row r="417" ht="14.25" customHeight="1">
      <c r="A417" s="1" t="s">
        <v>1004</v>
      </c>
      <c r="B417" s="1" t="s">
        <v>33</v>
      </c>
      <c r="C417" s="1">
        <v>26.0</v>
      </c>
      <c r="D417" s="1">
        <v>3.0</v>
      </c>
      <c r="E417" s="1" t="s">
        <v>28</v>
      </c>
      <c r="F417" s="1">
        <f t="shared" si="3"/>
        <v>3</v>
      </c>
      <c r="G417" s="1" t="s">
        <v>29</v>
      </c>
      <c r="H417" s="1" t="s">
        <v>167</v>
      </c>
      <c r="I417" s="1" t="s">
        <v>15</v>
      </c>
      <c r="J417" s="1" t="s">
        <v>16</v>
      </c>
      <c r="K417" s="1" t="s">
        <v>17</v>
      </c>
      <c r="L417" s="1" t="s">
        <v>56</v>
      </c>
      <c r="N417" s="1">
        <v>0.0</v>
      </c>
      <c r="P417" s="1">
        <v>3.2700000000000005</v>
      </c>
      <c r="R417" s="1">
        <v>391.0</v>
      </c>
      <c r="S417" s="1">
        <v>4.735234300107371</v>
      </c>
      <c r="T417" s="1">
        <v>-4.735234300107371</v>
      </c>
      <c r="U417" s="1">
        <v>-0.4077310208144696</v>
      </c>
      <c r="W417" s="1">
        <v>39.01098901098901</v>
      </c>
      <c r="X417" s="1">
        <v>0.0</v>
      </c>
    </row>
    <row r="418" ht="14.25" customHeight="1">
      <c r="A418" s="1" t="s">
        <v>1005</v>
      </c>
      <c r="B418" s="1" t="s">
        <v>40</v>
      </c>
      <c r="C418" s="1">
        <v>26.0</v>
      </c>
      <c r="D418" s="1">
        <v>3.0</v>
      </c>
      <c r="E418" s="1" t="s">
        <v>28</v>
      </c>
      <c r="F418" s="1">
        <f t="shared" si="3"/>
        <v>3</v>
      </c>
      <c r="G418" s="1" t="s">
        <v>29</v>
      </c>
      <c r="H418" s="1" t="s">
        <v>337</v>
      </c>
      <c r="I418" s="1" t="s">
        <v>66</v>
      </c>
      <c r="J418" s="1" t="s">
        <v>67</v>
      </c>
      <c r="K418" s="1" t="s">
        <v>152</v>
      </c>
      <c r="L418" s="1" t="s">
        <v>56</v>
      </c>
      <c r="N418" s="1">
        <v>0.0</v>
      </c>
      <c r="P418" s="1">
        <v>3.2700000000000005</v>
      </c>
      <c r="R418" s="1">
        <v>392.0</v>
      </c>
      <c r="S418" s="1">
        <v>4.735234300107371</v>
      </c>
      <c r="T418" s="1">
        <v>-4.735234300107371</v>
      </c>
      <c r="U418" s="1">
        <v>-0.4077310208144696</v>
      </c>
      <c r="W418" s="1">
        <v>39.11088911088911</v>
      </c>
      <c r="X418" s="1">
        <v>0.0</v>
      </c>
    </row>
    <row r="419" ht="14.25" customHeight="1">
      <c r="A419" s="1" t="s">
        <v>1006</v>
      </c>
      <c r="B419" s="1" t="s">
        <v>40</v>
      </c>
      <c r="C419" s="1">
        <v>28.0</v>
      </c>
      <c r="D419" s="1">
        <v>3.0</v>
      </c>
      <c r="E419" s="1" t="s">
        <v>905</v>
      </c>
      <c r="F419" s="1">
        <f t="shared" si="3"/>
        <v>3</v>
      </c>
      <c r="G419" s="1" t="s">
        <v>29</v>
      </c>
      <c r="H419" s="1" t="s">
        <v>906</v>
      </c>
      <c r="I419" s="1" t="s">
        <v>28</v>
      </c>
      <c r="J419" s="1" t="s">
        <v>29</v>
      </c>
      <c r="K419" s="1" t="s">
        <v>967</v>
      </c>
      <c r="L419" s="1">
        <v>3.0</v>
      </c>
      <c r="N419" s="1">
        <v>3.2700000000000005</v>
      </c>
      <c r="P419" s="1">
        <v>3.2700000000000005</v>
      </c>
      <c r="R419" s="1">
        <v>393.0</v>
      </c>
      <c r="S419" s="1">
        <v>4.735234300107371</v>
      </c>
      <c r="T419" s="1">
        <v>-4.735234300107371</v>
      </c>
      <c r="U419" s="1">
        <v>-0.4077310208144696</v>
      </c>
      <c r="W419" s="1">
        <v>39.21078921078921</v>
      </c>
      <c r="X419" s="1">
        <v>0.0</v>
      </c>
    </row>
    <row r="420" ht="14.25" customHeight="1">
      <c r="A420" s="1" t="s">
        <v>1007</v>
      </c>
      <c r="B420" s="1" t="s">
        <v>51</v>
      </c>
      <c r="C420" s="1">
        <v>21.0</v>
      </c>
      <c r="D420" s="1">
        <v>3.0</v>
      </c>
      <c r="E420" s="1" t="s">
        <v>28</v>
      </c>
      <c r="F420" s="1">
        <f t="shared" si="3"/>
        <v>3</v>
      </c>
      <c r="G420" s="1" t="s">
        <v>29</v>
      </c>
      <c r="H420" s="1" t="s">
        <v>708</v>
      </c>
      <c r="I420" s="1" t="s">
        <v>28</v>
      </c>
      <c r="J420" s="1" t="s">
        <v>29</v>
      </c>
      <c r="K420" s="1" t="s">
        <v>217</v>
      </c>
      <c r="L420" s="1">
        <v>3.0</v>
      </c>
      <c r="N420" s="1">
        <v>3.2700000000000005</v>
      </c>
      <c r="P420" s="1">
        <v>3.2700000000000005</v>
      </c>
      <c r="R420" s="1">
        <v>394.0</v>
      </c>
      <c r="S420" s="1">
        <v>4.735234300107371</v>
      </c>
      <c r="T420" s="1">
        <v>-4.735234300107371</v>
      </c>
      <c r="U420" s="1">
        <v>-0.4077310208144696</v>
      </c>
      <c r="W420" s="1">
        <v>39.31068931068931</v>
      </c>
      <c r="X420" s="1">
        <v>0.0</v>
      </c>
    </row>
    <row r="421" ht="14.25" customHeight="1">
      <c r="A421" s="1" t="s">
        <v>1008</v>
      </c>
      <c r="B421" s="1" t="s">
        <v>133</v>
      </c>
      <c r="C421" s="1">
        <v>20.0</v>
      </c>
      <c r="D421" s="1">
        <v>2.0</v>
      </c>
      <c r="E421" s="1" t="s">
        <v>28</v>
      </c>
      <c r="F421" s="1">
        <f t="shared" si="3"/>
        <v>3</v>
      </c>
      <c r="G421" s="1" t="s">
        <v>29</v>
      </c>
      <c r="H421" s="1" t="s">
        <v>30</v>
      </c>
      <c r="I421" s="1" t="s">
        <v>28</v>
      </c>
      <c r="J421" s="1" t="s">
        <v>29</v>
      </c>
      <c r="K421" s="1" t="s">
        <v>186</v>
      </c>
      <c r="L421" s="1">
        <v>3.0</v>
      </c>
      <c r="N421" s="1">
        <v>3.2700000000000005</v>
      </c>
      <c r="P421" s="1">
        <v>2.18</v>
      </c>
      <c r="R421" s="1">
        <v>395.0</v>
      </c>
      <c r="S421" s="1">
        <v>4.735234300107371</v>
      </c>
      <c r="T421" s="1">
        <v>0.7147656998926291</v>
      </c>
      <c r="U421" s="1">
        <v>0.061545454773754754</v>
      </c>
      <c r="W421" s="1">
        <v>39.41058941058941</v>
      </c>
      <c r="X421" s="1">
        <v>0.0</v>
      </c>
    </row>
    <row r="422" ht="14.25" customHeight="1">
      <c r="A422" s="1" t="s">
        <v>1009</v>
      </c>
      <c r="B422" s="1" t="s">
        <v>51</v>
      </c>
      <c r="C422" s="1">
        <v>28.0</v>
      </c>
      <c r="D422" s="1">
        <v>3.0</v>
      </c>
      <c r="E422" s="1" t="s">
        <v>28</v>
      </c>
      <c r="F422" s="1">
        <f t="shared" si="3"/>
        <v>3</v>
      </c>
      <c r="G422" s="1" t="s">
        <v>29</v>
      </c>
      <c r="H422" s="1" t="s">
        <v>630</v>
      </c>
      <c r="I422" s="1" t="s">
        <v>28</v>
      </c>
      <c r="J422" s="1" t="s">
        <v>29</v>
      </c>
      <c r="K422" s="1" t="s">
        <v>936</v>
      </c>
      <c r="L422" s="1">
        <v>2.0</v>
      </c>
      <c r="N422" s="1">
        <v>2.18</v>
      </c>
      <c r="P422" s="1">
        <v>3.2700000000000005</v>
      </c>
      <c r="R422" s="1">
        <v>396.0</v>
      </c>
      <c r="S422" s="1">
        <v>4.735234300107371</v>
      </c>
      <c r="T422" s="1">
        <v>0.7147656998926291</v>
      </c>
      <c r="U422" s="1">
        <v>0.061545454773754754</v>
      </c>
      <c r="W422" s="1">
        <v>39.51048951048951</v>
      </c>
      <c r="X422" s="1">
        <v>0.0</v>
      </c>
    </row>
    <row r="423" ht="14.25" customHeight="1">
      <c r="A423" s="1" t="s">
        <v>1010</v>
      </c>
      <c r="B423" s="1" t="s">
        <v>23</v>
      </c>
      <c r="C423" s="1">
        <v>24.0</v>
      </c>
      <c r="D423" s="1">
        <v>3.0</v>
      </c>
      <c r="E423" s="1" t="s">
        <v>28</v>
      </c>
      <c r="F423" s="1">
        <f t="shared" si="3"/>
        <v>3</v>
      </c>
      <c r="G423" s="1" t="s">
        <v>29</v>
      </c>
      <c r="H423" s="1" t="s">
        <v>370</v>
      </c>
      <c r="I423" s="1" t="s">
        <v>460</v>
      </c>
      <c r="J423" s="1" t="s">
        <v>461</v>
      </c>
      <c r="K423" s="1" t="s">
        <v>1011</v>
      </c>
      <c r="L423" s="1">
        <v>1.0</v>
      </c>
      <c r="N423" s="1">
        <v>1.09</v>
      </c>
      <c r="P423" s="1">
        <v>3.2700000000000005</v>
      </c>
      <c r="R423" s="1">
        <v>397.0</v>
      </c>
      <c r="S423" s="1">
        <v>4.735234300107371</v>
      </c>
      <c r="T423" s="1">
        <v>0.7147656998926291</v>
      </c>
      <c r="U423" s="1">
        <v>0.061545454773754754</v>
      </c>
      <c r="W423" s="1">
        <v>39.61038961038961</v>
      </c>
      <c r="X423" s="1">
        <v>0.0</v>
      </c>
    </row>
    <row r="424" ht="14.25" customHeight="1">
      <c r="A424" s="1" t="s">
        <v>1012</v>
      </c>
      <c r="B424" s="1" t="s">
        <v>133</v>
      </c>
      <c r="C424" s="1">
        <v>24.0</v>
      </c>
      <c r="D424" s="1">
        <v>3.0</v>
      </c>
      <c r="E424" s="1" t="s">
        <v>28</v>
      </c>
      <c r="F424" s="1">
        <f t="shared" si="3"/>
        <v>3</v>
      </c>
      <c r="G424" s="1" t="s">
        <v>29</v>
      </c>
      <c r="H424" s="1" t="s">
        <v>949</v>
      </c>
      <c r="I424" s="1" t="s">
        <v>90</v>
      </c>
      <c r="J424" s="1" t="s">
        <v>91</v>
      </c>
      <c r="K424" s="1" t="s">
        <v>192</v>
      </c>
      <c r="L424" s="1" t="s">
        <v>56</v>
      </c>
      <c r="N424" s="1">
        <v>0.0</v>
      </c>
      <c r="P424" s="1">
        <v>3.2700000000000005</v>
      </c>
      <c r="R424" s="1">
        <v>398.0</v>
      </c>
      <c r="S424" s="1">
        <v>4.735234300107371</v>
      </c>
      <c r="T424" s="1">
        <v>-0.3752343001073708</v>
      </c>
      <c r="U424" s="1">
        <v>-0.032309840343890096</v>
      </c>
      <c r="W424" s="1">
        <v>39.71028971028971</v>
      </c>
      <c r="X424" s="1">
        <v>0.0</v>
      </c>
    </row>
    <row r="425" ht="14.25" customHeight="1">
      <c r="A425" s="1" t="s">
        <v>1013</v>
      </c>
      <c r="B425" s="1" t="s">
        <v>23</v>
      </c>
      <c r="C425" s="1">
        <v>19.0</v>
      </c>
      <c r="D425" s="1">
        <v>3.0</v>
      </c>
      <c r="E425" s="1" t="s">
        <v>28</v>
      </c>
      <c r="F425" s="1">
        <f t="shared" si="3"/>
        <v>3</v>
      </c>
      <c r="G425" s="1" t="s">
        <v>29</v>
      </c>
      <c r="H425" s="1" t="s">
        <v>186</v>
      </c>
      <c r="I425" s="1" t="s">
        <v>59</v>
      </c>
      <c r="J425" s="1" t="s">
        <v>1014</v>
      </c>
      <c r="K425" s="1" t="s">
        <v>1015</v>
      </c>
      <c r="L425" s="1" t="s">
        <v>47</v>
      </c>
      <c r="N425" s="1">
        <v>0.0</v>
      </c>
      <c r="P425" s="1">
        <v>3.2700000000000005</v>
      </c>
      <c r="R425" s="1">
        <v>399.0</v>
      </c>
      <c r="S425" s="1">
        <v>4.735234300107371</v>
      </c>
      <c r="T425" s="1">
        <v>-1.4652343001073707</v>
      </c>
      <c r="U425" s="1">
        <v>-0.12616513546153496</v>
      </c>
      <c r="W425" s="1">
        <v>39.81018981018981</v>
      </c>
      <c r="X425" s="1">
        <v>0.0</v>
      </c>
    </row>
    <row r="426" ht="14.25" customHeight="1">
      <c r="A426" s="1" t="s">
        <v>1016</v>
      </c>
      <c r="B426" s="1" t="s">
        <v>164</v>
      </c>
      <c r="C426" s="1">
        <v>25.0</v>
      </c>
      <c r="D426" s="1">
        <v>3.0</v>
      </c>
      <c r="E426" s="1" t="s">
        <v>28</v>
      </c>
      <c r="F426" s="1">
        <f t="shared" si="3"/>
        <v>3</v>
      </c>
      <c r="G426" s="1" t="s">
        <v>29</v>
      </c>
      <c r="H426" s="1" t="s">
        <v>265</v>
      </c>
      <c r="I426" s="1" t="s">
        <v>28</v>
      </c>
      <c r="J426" s="1" t="s">
        <v>128</v>
      </c>
      <c r="K426" s="1" t="s">
        <v>1017</v>
      </c>
      <c r="L426" s="1" t="s">
        <v>47</v>
      </c>
      <c r="N426" s="1">
        <v>0.0</v>
      </c>
      <c r="P426" s="1">
        <v>3.2700000000000005</v>
      </c>
      <c r="R426" s="1">
        <v>400.0</v>
      </c>
      <c r="S426" s="1">
        <v>4.735234300107371</v>
      </c>
      <c r="T426" s="1">
        <v>-2.555234300107371</v>
      </c>
      <c r="U426" s="1">
        <v>-0.22002043057917983</v>
      </c>
      <c r="W426" s="1">
        <v>39.91008991008991</v>
      </c>
      <c r="X426" s="1">
        <v>0.0</v>
      </c>
    </row>
    <row r="427" ht="14.25" customHeight="1">
      <c r="A427" s="1" t="s">
        <v>1018</v>
      </c>
      <c r="B427" s="1" t="s">
        <v>14</v>
      </c>
      <c r="C427" s="1">
        <v>21.0</v>
      </c>
      <c r="D427" s="1">
        <v>3.0</v>
      </c>
      <c r="E427" s="1" t="s">
        <v>28</v>
      </c>
      <c r="F427" s="1">
        <f t="shared" si="3"/>
        <v>3</v>
      </c>
      <c r="G427" s="1" t="s">
        <v>29</v>
      </c>
      <c r="H427" s="1" t="s">
        <v>337</v>
      </c>
      <c r="I427" s="1" t="s">
        <v>28</v>
      </c>
      <c r="J427" s="1" t="s">
        <v>29</v>
      </c>
      <c r="K427" s="1" t="s">
        <v>595</v>
      </c>
      <c r="L427" s="1" t="s">
        <v>47</v>
      </c>
      <c r="N427" s="1">
        <v>0.0</v>
      </c>
      <c r="P427" s="1">
        <v>3.2700000000000005</v>
      </c>
      <c r="R427" s="1">
        <v>401.0</v>
      </c>
      <c r="S427" s="1">
        <v>4.735234300107371</v>
      </c>
      <c r="T427" s="1">
        <v>-2.555234300107371</v>
      </c>
      <c r="U427" s="1">
        <v>-0.22002043057917983</v>
      </c>
      <c r="W427" s="1">
        <v>40.00999000999001</v>
      </c>
      <c r="X427" s="1">
        <v>0.0</v>
      </c>
    </row>
    <row r="428" ht="14.25" customHeight="1">
      <c r="A428" s="1" t="s">
        <v>1019</v>
      </c>
      <c r="B428" s="1" t="s">
        <v>164</v>
      </c>
      <c r="C428" s="1">
        <v>22.0</v>
      </c>
      <c r="D428" s="1">
        <v>3.0</v>
      </c>
      <c r="E428" s="1" t="s">
        <v>905</v>
      </c>
      <c r="F428" s="1">
        <f t="shared" si="3"/>
        <v>3</v>
      </c>
      <c r="G428" s="1" t="s">
        <v>29</v>
      </c>
      <c r="H428" s="1" t="s">
        <v>906</v>
      </c>
      <c r="I428" s="1" t="s">
        <v>59</v>
      </c>
      <c r="J428" s="1" t="s">
        <v>60</v>
      </c>
      <c r="K428" s="1" t="s">
        <v>1020</v>
      </c>
      <c r="L428" s="1" t="s">
        <v>47</v>
      </c>
      <c r="N428" s="1">
        <v>0.0</v>
      </c>
      <c r="P428" s="1">
        <v>3.2700000000000005</v>
      </c>
      <c r="R428" s="1">
        <v>402.0</v>
      </c>
      <c r="S428" s="1">
        <v>4.735234300107371</v>
      </c>
      <c r="T428" s="1">
        <v>-3.6452343001073713</v>
      </c>
      <c r="U428" s="1">
        <v>-0.31387572569682476</v>
      </c>
      <c r="W428" s="1">
        <v>40.10989010989011</v>
      </c>
      <c r="X428" s="1">
        <v>0.0</v>
      </c>
    </row>
    <row r="429" ht="14.25" customHeight="1">
      <c r="A429" s="1" t="s">
        <v>1021</v>
      </c>
      <c r="B429" s="1" t="s">
        <v>23</v>
      </c>
      <c r="C429" s="1">
        <v>26.0</v>
      </c>
      <c r="D429" s="1">
        <v>3.0</v>
      </c>
      <c r="E429" s="1" t="s">
        <v>28</v>
      </c>
      <c r="F429" s="1">
        <f t="shared" si="3"/>
        <v>3</v>
      </c>
      <c r="G429" s="1" t="s">
        <v>29</v>
      </c>
      <c r="H429" s="1" t="s">
        <v>317</v>
      </c>
      <c r="I429" s="1" t="s">
        <v>15</v>
      </c>
      <c r="J429" s="1" t="s">
        <v>16</v>
      </c>
      <c r="K429" s="1" t="s">
        <v>160</v>
      </c>
      <c r="L429" s="1" t="s">
        <v>56</v>
      </c>
      <c r="N429" s="1">
        <v>0.0</v>
      </c>
      <c r="P429" s="1">
        <v>3.2700000000000005</v>
      </c>
      <c r="R429" s="1">
        <v>403.0</v>
      </c>
      <c r="S429" s="1">
        <v>4.735234300107371</v>
      </c>
      <c r="T429" s="1">
        <v>-4.735234300107371</v>
      </c>
      <c r="U429" s="1">
        <v>-0.4077310208144696</v>
      </c>
      <c r="W429" s="1">
        <v>40.20979020979021</v>
      </c>
      <c r="X429" s="1">
        <v>0.0</v>
      </c>
    </row>
    <row r="430" ht="14.25" customHeight="1">
      <c r="A430" s="1" t="s">
        <v>1022</v>
      </c>
      <c r="B430" s="1" t="s">
        <v>51</v>
      </c>
      <c r="C430" s="1">
        <v>22.0</v>
      </c>
      <c r="D430" s="1">
        <v>3.0</v>
      </c>
      <c r="E430" s="1" t="s">
        <v>905</v>
      </c>
      <c r="F430" s="1">
        <f t="shared" si="3"/>
        <v>3</v>
      </c>
      <c r="G430" s="1" t="s">
        <v>29</v>
      </c>
      <c r="H430" s="1" t="s">
        <v>906</v>
      </c>
      <c r="I430" s="1" t="s">
        <v>59</v>
      </c>
      <c r="J430" s="1" t="s">
        <v>60</v>
      </c>
      <c r="K430" s="1" t="s">
        <v>1020</v>
      </c>
      <c r="L430" s="1" t="s">
        <v>47</v>
      </c>
      <c r="N430" s="1">
        <v>0.0</v>
      </c>
      <c r="P430" s="1">
        <v>3.2700000000000005</v>
      </c>
      <c r="R430" s="1">
        <v>404.0</v>
      </c>
      <c r="S430" s="1">
        <v>4.735234300107371</v>
      </c>
      <c r="T430" s="1">
        <v>-4.735234300107371</v>
      </c>
      <c r="U430" s="1">
        <v>-0.4077310208144696</v>
      </c>
      <c r="W430" s="1">
        <v>40.30969030969031</v>
      </c>
      <c r="X430" s="1">
        <v>0.0</v>
      </c>
    </row>
    <row r="431" ht="14.25" customHeight="1">
      <c r="A431" s="1" t="s">
        <v>1023</v>
      </c>
      <c r="B431" s="1" t="s">
        <v>36</v>
      </c>
      <c r="C431" s="1">
        <v>19.0</v>
      </c>
      <c r="D431" s="1">
        <v>3.0</v>
      </c>
      <c r="E431" s="1" t="s">
        <v>28</v>
      </c>
      <c r="F431" s="1">
        <f t="shared" si="3"/>
        <v>3</v>
      </c>
      <c r="G431" s="1" t="s">
        <v>29</v>
      </c>
      <c r="H431" s="1" t="s">
        <v>30</v>
      </c>
      <c r="I431" s="1" t="s">
        <v>18</v>
      </c>
      <c r="J431" s="1" t="s">
        <v>173</v>
      </c>
      <c r="K431" s="1" t="s">
        <v>1024</v>
      </c>
      <c r="L431" s="1" t="s">
        <v>47</v>
      </c>
      <c r="N431" s="1">
        <v>0.0</v>
      </c>
      <c r="P431" s="1">
        <v>3.2700000000000005</v>
      </c>
      <c r="R431" s="1">
        <v>405.0</v>
      </c>
      <c r="S431" s="1">
        <v>4.735234300107371</v>
      </c>
      <c r="T431" s="1">
        <v>-4.735234300107371</v>
      </c>
      <c r="U431" s="1">
        <v>-0.4077310208144696</v>
      </c>
      <c r="W431" s="1">
        <v>40.40959040959041</v>
      </c>
      <c r="X431" s="1">
        <v>0.0</v>
      </c>
    </row>
    <row r="432" ht="14.25" customHeight="1">
      <c r="A432" s="1" t="s">
        <v>1025</v>
      </c>
      <c r="B432" s="1" t="s">
        <v>40</v>
      </c>
      <c r="C432" s="1">
        <v>32.0</v>
      </c>
      <c r="D432" s="1">
        <v>2.0</v>
      </c>
      <c r="E432" s="1" t="s">
        <v>28</v>
      </c>
      <c r="F432" s="1">
        <f t="shared" si="3"/>
        <v>3</v>
      </c>
      <c r="G432" s="1" t="s">
        <v>29</v>
      </c>
      <c r="H432" s="1" t="s">
        <v>317</v>
      </c>
      <c r="I432" s="1" t="s">
        <v>28</v>
      </c>
      <c r="J432" s="1" t="s">
        <v>29</v>
      </c>
      <c r="K432" s="1" t="s">
        <v>217</v>
      </c>
      <c r="L432" s="1" t="s">
        <v>56</v>
      </c>
      <c r="N432" s="1">
        <v>0.0</v>
      </c>
      <c r="P432" s="1">
        <v>2.18</v>
      </c>
      <c r="R432" s="1">
        <v>406.0</v>
      </c>
      <c r="S432" s="1">
        <v>4.735234300107371</v>
      </c>
      <c r="T432" s="1">
        <v>-0.3752343001073708</v>
      </c>
      <c r="U432" s="1">
        <v>-0.032309840343890096</v>
      </c>
      <c r="W432" s="1">
        <v>40.50949050949051</v>
      </c>
      <c r="X432" s="1">
        <v>0.0</v>
      </c>
    </row>
    <row r="433" ht="14.25" customHeight="1">
      <c r="A433" s="1" t="s">
        <v>1026</v>
      </c>
      <c r="B433" s="1" t="s">
        <v>377</v>
      </c>
      <c r="C433" s="1">
        <v>25.0</v>
      </c>
      <c r="D433" s="1">
        <v>2.0</v>
      </c>
      <c r="E433" s="1" t="s">
        <v>28</v>
      </c>
      <c r="F433" s="1">
        <f t="shared" si="3"/>
        <v>3</v>
      </c>
      <c r="G433" s="1" t="s">
        <v>29</v>
      </c>
      <c r="H433" s="1" t="s">
        <v>936</v>
      </c>
      <c r="I433" s="1" t="s">
        <v>28</v>
      </c>
      <c r="J433" s="1" t="s">
        <v>29</v>
      </c>
      <c r="K433" s="1" t="s">
        <v>265</v>
      </c>
      <c r="L433" s="1" t="s">
        <v>56</v>
      </c>
      <c r="N433" s="1">
        <v>0.0</v>
      </c>
      <c r="P433" s="1">
        <v>2.18</v>
      </c>
      <c r="R433" s="1">
        <v>407.0</v>
      </c>
      <c r="S433" s="1">
        <v>4.735234300107371</v>
      </c>
      <c r="T433" s="1">
        <v>-4.735234300107371</v>
      </c>
      <c r="U433" s="1">
        <v>-0.4077310208144696</v>
      </c>
      <c r="W433" s="1">
        <v>40.60939060939061</v>
      </c>
      <c r="X433" s="1">
        <v>0.0</v>
      </c>
    </row>
    <row r="434" ht="14.25" customHeight="1">
      <c r="A434" s="1" t="s">
        <v>1027</v>
      </c>
      <c r="B434" s="1" t="s">
        <v>133</v>
      </c>
      <c r="C434" s="1">
        <v>24.0</v>
      </c>
      <c r="D434" s="1">
        <v>2.0</v>
      </c>
      <c r="E434" s="1" t="s">
        <v>28</v>
      </c>
      <c r="F434" s="1">
        <f t="shared" si="3"/>
        <v>3</v>
      </c>
      <c r="G434" s="1" t="s">
        <v>29</v>
      </c>
      <c r="H434" s="1" t="s">
        <v>1028</v>
      </c>
      <c r="I434" s="1" t="s">
        <v>28</v>
      </c>
      <c r="J434" s="1" t="s">
        <v>29</v>
      </c>
      <c r="K434" s="1" t="s">
        <v>949</v>
      </c>
      <c r="L434" s="1" t="s">
        <v>56</v>
      </c>
      <c r="N434" s="1">
        <v>0.0</v>
      </c>
      <c r="P434" s="1">
        <v>2.18</v>
      </c>
      <c r="R434" s="1">
        <v>408.0</v>
      </c>
      <c r="S434" s="1">
        <v>4.735234300107371</v>
      </c>
      <c r="T434" s="1">
        <v>-4.735234300107371</v>
      </c>
      <c r="U434" s="1">
        <v>-0.4077310208144696</v>
      </c>
      <c r="W434" s="1">
        <v>40.70929070929071</v>
      </c>
      <c r="X434" s="1">
        <v>0.0</v>
      </c>
    </row>
    <row r="435" ht="14.25" customHeight="1">
      <c r="A435" s="1" t="s">
        <v>1029</v>
      </c>
      <c r="B435" s="1" t="s">
        <v>33</v>
      </c>
      <c r="C435" s="1">
        <v>29.0</v>
      </c>
      <c r="D435" s="1">
        <v>2.0</v>
      </c>
      <c r="E435" s="1" t="s">
        <v>28</v>
      </c>
      <c r="F435" s="1">
        <f t="shared" si="3"/>
        <v>3</v>
      </c>
      <c r="G435" s="1" t="s">
        <v>29</v>
      </c>
      <c r="H435" s="1" t="s">
        <v>630</v>
      </c>
      <c r="I435" s="1" t="s">
        <v>28</v>
      </c>
      <c r="J435" s="1" t="s">
        <v>128</v>
      </c>
      <c r="K435" s="1" t="s">
        <v>129</v>
      </c>
      <c r="L435" s="1" t="s">
        <v>56</v>
      </c>
      <c r="N435" s="1">
        <v>0.0</v>
      </c>
      <c r="P435" s="1">
        <v>2.18</v>
      </c>
      <c r="R435" s="1">
        <v>409.0</v>
      </c>
      <c r="S435" s="1">
        <v>4.735234300107371</v>
      </c>
      <c r="T435" s="1">
        <v>-0.3752343001073708</v>
      </c>
      <c r="U435" s="1">
        <v>-0.032309840343890096</v>
      </c>
      <c r="W435" s="1">
        <v>40.80919080919081</v>
      </c>
      <c r="X435" s="1">
        <v>0.0</v>
      </c>
    </row>
    <row r="436" ht="14.25" customHeight="1">
      <c r="A436" s="1" t="s">
        <v>1030</v>
      </c>
      <c r="B436" s="1" t="s">
        <v>51</v>
      </c>
      <c r="C436" s="1">
        <v>25.0</v>
      </c>
      <c r="D436" s="1">
        <v>2.0</v>
      </c>
      <c r="E436" s="1" t="s">
        <v>28</v>
      </c>
      <c r="F436" s="1">
        <f t="shared" si="3"/>
        <v>3</v>
      </c>
      <c r="G436" s="1" t="s">
        <v>29</v>
      </c>
      <c r="H436" s="1" t="s">
        <v>317</v>
      </c>
      <c r="I436" s="1" t="s">
        <v>28</v>
      </c>
      <c r="J436" s="1" t="s">
        <v>128</v>
      </c>
      <c r="K436" s="1" t="s">
        <v>272</v>
      </c>
      <c r="L436" s="1" t="s">
        <v>56</v>
      </c>
      <c r="N436" s="1">
        <v>0.0</v>
      </c>
      <c r="P436" s="1">
        <v>2.18</v>
      </c>
      <c r="R436" s="1">
        <v>410.0</v>
      </c>
      <c r="S436" s="1">
        <v>4.735234300107371</v>
      </c>
      <c r="T436" s="1">
        <v>-4.735234300107371</v>
      </c>
      <c r="U436" s="1">
        <v>-0.4077310208144696</v>
      </c>
      <c r="W436" s="1">
        <v>40.90909090909091</v>
      </c>
      <c r="X436" s="1">
        <v>0.0</v>
      </c>
    </row>
    <row r="437" ht="14.25" customHeight="1">
      <c r="A437" s="1" t="s">
        <v>1031</v>
      </c>
      <c r="B437" s="1" t="s">
        <v>51</v>
      </c>
      <c r="C437" s="1">
        <v>23.0</v>
      </c>
      <c r="D437" s="1">
        <v>2.0</v>
      </c>
      <c r="E437" s="1" t="s">
        <v>28</v>
      </c>
      <c r="F437" s="1">
        <f t="shared" si="3"/>
        <v>3</v>
      </c>
      <c r="G437" s="1" t="s">
        <v>29</v>
      </c>
      <c r="H437" s="1" t="s">
        <v>949</v>
      </c>
      <c r="I437" s="1" t="s">
        <v>114</v>
      </c>
      <c r="J437" s="1" t="s">
        <v>115</v>
      </c>
      <c r="K437" s="1" t="s">
        <v>116</v>
      </c>
      <c r="L437" s="1" t="s">
        <v>47</v>
      </c>
      <c r="N437" s="1">
        <v>0.0</v>
      </c>
      <c r="P437" s="1">
        <v>2.18</v>
      </c>
      <c r="R437" s="1">
        <v>411.0</v>
      </c>
      <c r="S437" s="1">
        <v>4.735234300107371</v>
      </c>
      <c r="T437" s="1">
        <v>-4.735234300107371</v>
      </c>
      <c r="U437" s="1">
        <v>-0.4077310208144696</v>
      </c>
      <c r="W437" s="1">
        <v>41.00899100899101</v>
      </c>
      <c r="X437" s="1">
        <v>0.0</v>
      </c>
    </row>
    <row r="438" ht="14.25" customHeight="1">
      <c r="A438" s="1" t="s">
        <v>1032</v>
      </c>
      <c r="B438" s="1" t="s">
        <v>23</v>
      </c>
      <c r="C438" s="1">
        <v>35.0</v>
      </c>
      <c r="D438" s="1">
        <v>2.0</v>
      </c>
      <c r="E438" s="1" t="s">
        <v>905</v>
      </c>
      <c r="F438" s="1">
        <f t="shared" si="3"/>
        <v>3</v>
      </c>
      <c r="G438" s="1" t="s">
        <v>29</v>
      </c>
      <c r="H438" s="1" t="s">
        <v>906</v>
      </c>
      <c r="I438" s="1" t="s">
        <v>83</v>
      </c>
      <c r="J438" s="1" t="s">
        <v>379</v>
      </c>
      <c r="K438" s="1" t="s">
        <v>454</v>
      </c>
      <c r="L438" s="1" t="s">
        <v>56</v>
      </c>
      <c r="N438" s="1">
        <v>0.0</v>
      </c>
      <c r="P438" s="1">
        <v>2.18</v>
      </c>
      <c r="R438" s="1">
        <v>412.0</v>
      </c>
      <c r="S438" s="1">
        <v>4.735234300107371</v>
      </c>
      <c r="T438" s="1">
        <v>-4.735234300107371</v>
      </c>
      <c r="U438" s="1">
        <v>-0.4077310208144696</v>
      </c>
      <c r="W438" s="1">
        <v>41.10889110889111</v>
      </c>
      <c r="X438" s="1">
        <v>0.0</v>
      </c>
    </row>
    <row r="439" ht="14.25" customHeight="1">
      <c r="A439" s="1" t="s">
        <v>1033</v>
      </c>
      <c r="B439" s="1" t="s">
        <v>51</v>
      </c>
      <c r="C439" s="1">
        <v>32.0</v>
      </c>
      <c r="D439" s="1">
        <v>2.0</v>
      </c>
      <c r="E439" s="1" t="s">
        <v>28</v>
      </c>
      <c r="F439" s="1">
        <f t="shared" si="3"/>
        <v>3</v>
      </c>
      <c r="G439" s="1" t="s">
        <v>29</v>
      </c>
      <c r="H439" s="1" t="s">
        <v>55</v>
      </c>
      <c r="I439" s="1" t="s">
        <v>245</v>
      </c>
      <c r="J439" s="1" t="s">
        <v>246</v>
      </c>
      <c r="K439" s="1" t="s">
        <v>384</v>
      </c>
      <c r="L439" s="1" t="s">
        <v>56</v>
      </c>
      <c r="N439" s="1">
        <v>0.0</v>
      </c>
      <c r="P439" s="1">
        <v>2.18</v>
      </c>
      <c r="R439" s="1">
        <v>413.0</v>
      </c>
      <c r="S439" s="1">
        <v>4.735234300107371</v>
      </c>
      <c r="T439" s="1">
        <v>-4.735234300107371</v>
      </c>
      <c r="U439" s="1">
        <v>-0.4077310208144696</v>
      </c>
      <c r="W439" s="1">
        <v>41.20879120879121</v>
      </c>
      <c r="X439" s="1">
        <v>0.0</v>
      </c>
    </row>
    <row r="440" ht="14.25" customHeight="1">
      <c r="A440" s="1" t="s">
        <v>1034</v>
      </c>
      <c r="B440" s="1" t="s">
        <v>36</v>
      </c>
      <c r="C440" s="1">
        <v>21.0</v>
      </c>
      <c r="D440" s="1">
        <v>2.0</v>
      </c>
      <c r="E440" s="1" t="s">
        <v>28</v>
      </c>
      <c r="F440" s="1">
        <f t="shared" si="3"/>
        <v>3</v>
      </c>
      <c r="G440" s="1" t="s">
        <v>29</v>
      </c>
      <c r="H440" s="1" t="s">
        <v>317</v>
      </c>
      <c r="I440" s="1" t="s">
        <v>59</v>
      </c>
      <c r="J440" s="1" t="s">
        <v>60</v>
      </c>
      <c r="K440" s="1" t="s">
        <v>1020</v>
      </c>
      <c r="L440" s="1" t="s">
        <v>56</v>
      </c>
      <c r="N440" s="1">
        <v>0.0</v>
      </c>
      <c r="P440" s="1">
        <v>2.18</v>
      </c>
      <c r="R440" s="1">
        <v>414.0</v>
      </c>
      <c r="S440" s="1">
        <v>4.735234300107371</v>
      </c>
      <c r="T440" s="1">
        <v>-4.735234300107371</v>
      </c>
      <c r="U440" s="1">
        <v>-0.4077310208144696</v>
      </c>
      <c r="W440" s="1">
        <v>41.30869130869131</v>
      </c>
      <c r="X440" s="1">
        <v>0.0</v>
      </c>
    </row>
    <row r="441" ht="14.25" customHeight="1">
      <c r="A441" s="1" t="s">
        <v>1035</v>
      </c>
      <c r="B441" s="1" t="s">
        <v>164</v>
      </c>
      <c r="C441" s="1">
        <v>22.0</v>
      </c>
      <c r="D441" s="1">
        <v>2.0</v>
      </c>
      <c r="E441" s="1" t="s">
        <v>28</v>
      </c>
      <c r="F441" s="1">
        <f t="shared" si="3"/>
        <v>3</v>
      </c>
      <c r="G441" s="1" t="s">
        <v>29</v>
      </c>
      <c r="H441" s="1" t="s">
        <v>30</v>
      </c>
      <c r="I441" s="1" t="s">
        <v>28</v>
      </c>
      <c r="J441" s="1" t="s">
        <v>29</v>
      </c>
      <c r="K441" s="1" t="s">
        <v>337</v>
      </c>
      <c r="L441" s="1">
        <v>2.0</v>
      </c>
      <c r="N441" s="1">
        <v>2.18</v>
      </c>
      <c r="P441" s="1">
        <v>2.18</v>
      </c>
      <c r="R441" s="1">
        <v>415.0</v>
      </c>
      <c r="S441" s="1">
        <v>4.735234300107371</v>
      </c>
      <c r="T441" s="1">
        <v>-4.735234300107371</v>
      </c>
      <c r="U441" s="1">
        <v>-0.4077310208144696</v>
      </c>
      <c r="W441" s="1">
        <v>41.408591408591406</v>
      </c>
      <c r="X441" s="1">
        <v>0.0</v>
      </c>
    </row>
    <row r="442" ht="14.25" customHeight="1">
      <c r="A442" s="1" t="s">
        <v>1036</v>
      </c>
      <c r="B442" s="1" t="s">
        <v>51</v>
      </c>
      <c r="C442" s="1">
        <v>21.0</v>
      </c>
      <c r="D442" s="1">
        <v>2.0</v>
      </c>
      <c r="E442" s="1" t="s">
        <v>28</v>
      </c>
      <c r="F442" s="1">
        <f t="shared" si="3"/>
        <v>3</v>
      </c>
      <c r="G442" s="1" t="s">
        <v>29</v>
      </c>
      <c r="H442" s="1" t="s">
        <v>683</v>
      </c>
      <c r="I442" s="1" t="s">
        <v>90</v>
      </c>
      <c r="J442" s="1" t="s">
        <v>91</v>
      </c>
      <c r="K442" s="1" t="s">
        <v>92</v>
      </c>
      <c r="L442" s="1">
        <v>0.5</v>
      </c>
      <c r="N442" s="1">
        <v>0.545</v>
      </c>
      <c r="P442" s="1">
        <v>2.18</v>
      </c>
      <c r="R442" s="1">
        <v>416.0</v>
      </c>
      <c r="S442" s="1">
        <v>4.735234300107371</v>
      </c>
      <c r="T442" s="1">
        <v>-4.735234300107371</v>
      </c>
      <c r="U442" s="1">
        <v>-0.4077310208144696</v>
      </c>
      <c r="W442" s="1">
        <v>41.50849150849151</v>
      </c>
      <c r="X442" s="1">
        <v>0.0</v>
      </c>
    </row>
    <row r="443" ht="14.25" customHeight="1">
      <c r="A443" s="1" t="s">
        <v>1037</v>
      </c>
      <c r="B443" s="1" t="s">
        <v>164</v>
      </c>
      <c r="C443" s="1">
        <v>28.0</v>
      </c>
      <c r="D443" s="1">
        <v>2.0</v>
      </c>
      <c r="E443" s="1" t="s">
        <v>28</v>
      </c>
      <c r="F443" s="1">
        <f t="shared" si="3"/>
        <v>3</v>
      </c>
      <c r="G443" s="1" t="s">
        <v>29</v>
      </c>
      <c r="H443" s="1" t="s">
        <v>949</v>
      </c>
      <c r="I443" s="1" t="s">
        <v>59</v>
      </c>
      <c r="J443" s="1" t="s">
        <v>60</v>
      </c>
      <c r="K443" s="1" t="s">
        <v>1038</v>
      </c>
      <c r="L443" s="1">
        <v>0.15</v>
      </c>
      <c r="N443" s="1">
        <v>0.1635</v>
      </c>
      <c r="P443" s="1">
        <v>2.18</v>
      </c>
      <c r="R443" s="1">
        <v>417.0</v>
      </c>
      <c r="S443" s="1">
        <v>4.735234300107371</v>
      </c>
      <c r="T443" s="1">
        <v>-4.735234300107371</v>
      </c>
      <c r="U443" s="1">
        <v>-0.4077310208144696</v>
      </c>
      <c r="W443" s="1">
        <v>41.60839160839161</v>
      </c>
      <c r="X443" s="1">
        <v>0.0</v>
      </c>
    </row>
    <row r="444" ht="14.25" customHeight="1">
      <c r="A444" s="1" t="s">
        <v>1039</v>
      </c>
      <c r="B444" s="1" t="s">
        <v>33</v>
      </c>
      <c r="C444" s="1">
        <v>27.0</v>
      </c>
      <c r="D444" s="1">
        <v>2.0</v>
      </c>
      <c r="E444" s="1" t="s">
        <v>28</v>
      </c>
      <c r="F444" s="1">
        <f t="shared" si="3"/>
        <v>3</v>
      </c>
      <c r="G444" s="1" t="s">
        <v>29</v>
      </c>
      <c r="H444" s="1" t="s">
        <v>683</v>
      </c>
      <c r="I444" s="1" t="s">
        <v>28</v>
      </c>
      <c r="J444" s="1" t="s">
        <v>29</v>
      </c>
      <c r="K444" s="1" t="s">
        <v>1028</v>
      </c>
      <c r="L444" s="1" t="s">
        <v>47</v>
      </c>
      <c r="N444" s="1">
        <v>0.0</v>
      </c>
      <c r="P444" s="1">
        <v>2.18</v>
      </c>
      <c r="R444" s="1">
        <v>418.0</v>
      </c>
      <c r="S444" s="1">
        <v>4.735234300107371</v>
      </c>
      <c r="T444" s="1">
        <v>-1.4652343001073707</v>
      </c>
      <c r="U444" s="1">
        <v>-0.12616513546153496</v>
      </c>
      <c r="W444" s="1">
        <v>41.70829170829171</v>
      </c>
      <c r="X444" s="1">
        <v>0.0</v>
      </c>
    </row>
    <row r="445" ht="14.25" customHeight="1">
      <c r="A445" s="1" t="s">
        <v>1040</v>
      </c>
      <c r="B445" s="1" t="s">
        <v>23</v>
      </c>
      <c r="C445" s="1">
        <v>24.0</v>
      </c>
      <c r="D445" s="1">
        <v>1.0</v>
      </c>
      <c r="E445" s="1" t="s">
        <v>28</v>
      </c>
      <c r="F445" s="1">
        <f t="shared" si="3"/>
        <v>3</v>
      </c>
      <c r="G445" s="1" t="s">
        <v>29</v>
      </c>
      <c r="H445" s="1" t="s">
        <v>683</v>
      </c>
      <c r="I445" s="1" t="s">
        <v>156</v>
      </c>
      <c r="J445" s="1" t="s">
        <v>157</v>
      </c>
      <c r="K445" s="1" t="s">
        <v>235</v>
      </c>
      <c r="L445" s="1" t="s">
        <v>56</v>
      </c>
      <c r="N445" s="1">
        <v>0.0</v>
      </c>
      <c r="P445" s="1">
        <v>1.09</v>
      </c>
      <c r="R445" s="1">
        <v>419.0</v>
      </c>
      <c r="S445" s="1">
        <v>4.735234300107371</v>
      </c>
      <c r="T445" s="1">
        <v>-1.4652343001073707</v>
      </c>
      <c r="U445" s="1">
        <v>-0.12616513546153496</v>
      </c>
      <c r="W445" s="1">
        <v>41.80819180819181</v>
      </c>
      <c r="X445" s="1">
        <v>0.0</v>
      </c>
    </row>
    <row r="446" ht="14.25" customHeight="1">
      <c r="A446" s="1" t="s">
        <v>1041</v>
      </c>
      <c r="B446" s="1" t="s">
        <v>133</v>
      </c>
      <c r="C446" s="1">
        <v>26.0</v>
      </c>
      <c r="D446" s="1">
        <v>1.0</v>
      </c>
      <c r="E446" s="1" t="s">
        <v>28</v>
      </c>
      <c r="F446" s="1">
        <f t="shared" si="3"/>
        <v>3</v>
      </c>
      <c r="G446" s="1" t="s">
        <v>29</v>
      </c>
      <c r="H446" s="1" t="s">
        <v>1042</v>
      </c>
      <c r="I446" s="1" t="s">
        <v>97</v>
      </c>
      <c r="J446" s="1" t="s">
        <v>98</v>
      </c>
      <c r="K446" s="1" t="s">
        <v>190</v>
      </c>
      <c r="L446" s="1" t="s">
        <v>56</v>
      </c>
      <c r="N446" s="1">
        <v>0.0</v>
      </c>
      <c r="P446" s="1">
        <v>1.09</v>
      </c>
      <c r="R446" s="1">
        <v>420.0</v>
      </c>
      <c r="S446" s="1">
        <v>4.735234300107371</v>
      </c>
      <c r="T446" s="1">
        <v>-1.4652343001073707</v>
      </c>
      <c r="U446" s="1">
        <v>-0.12616513546153496</v>
      </c>
      <c r="W446" s="1">
        <v>41.908091908091905</v>
      </c>
      <c r="X446" s="1">
        <v>0.0</v>
      </c>
    </row>
    <row r="447" ht="14.25" customHeight="1">
      <c r="A447" s="1" t="s">
        <v>1043</v>
      </c>
      <c r="B447" s="1" t="s">
        <v>40</v>
      </c>
      <c r="C447" s="1">
        <v>31.0</v>
      </c>
      <c r="D447" s="1">
        <v>1.0</v>
      </c>
      <c r="E447" s="1" t="s">
        <v>28</v>
      </c>
      <c r="F447" s="1">
        <f t="shared" si="3"/>
        <v>3</v>
      </c>
      <c r="G447" s="1" t="s">
        <v>29</v>
      </c>
      <c r="H447" s="1" t="s">
        <v>949</v>
      </c>
      <c r="I447" s="1" t="s">
        <v>28</v>
      </c>
      <c r="J447" s="1" t="s">
        <v>128</v>
      </c>
      <c r="K447" s="1" t="s">
        <v>1044</v>
      </c>
      <c r="L447" s="1">
        <v>0.5</v>
      </c>
      <c r="N447" s="1">
        <v>0.545</v>
      </c>
      <c r="P447" s="1">
        <v>1.09</v>
      </c>
      <c r="R447" s="1">
        <v>421.0</v>
      </c>
      <c r="S447" s="1">
        <v>4.735234300107371</v>
      </c>
      <c r="T447" s="1">
        <v>-2.555234300107371</v>
      </c>
      <c r="U447" s="1">
        <v>-0.22002043057917983</v>
      </c>
      <c r="W447" s="1">
        <v>42.00799200799201</v>
      </c>
      <c r="X447" s="1">
        <v>0.0</v>
      </c>
    </row>
    <row r="448" ht="14.25" customHeight="1">
      <c r="A448" s="1" t="s">
        <v>1045</v>
      </c>
      <c r="B448" s="1" t="s">
        <v>14</v>
      </c>
      <c r="C448" s="1">
        <v>31.0</v>
      </c>
      <c r="D448" s="1">
        <v>1.0</v>
      </c>
      <c r="E448" s="1" t="s">
        <v>28</v>
      </c>
      <c r="F448" s="1">
        <f t="shared" si="3"/>
        <v>3</v>
      </c>
      <c r="G448" s="1" t="s">
        <v>29</v>
      </c>
      <c r="H448" s="1" t="s">
        <v>595</v>
      </c>
      <c r="I448" s="1" t="s">
        <v>1046</v>
      </c>
      <c r="J448" s="1" t="s">
        <v>1047</v>
      </c>
      <c r="K448" s="1" t="s">
        <v>1048</v>
      </c>
      <c r="L448" s="1" t="s">
        <v>56</v>
      </c>
      <c r="N448" s="1">
        <v>0.0</v>
      </c>
      <c r="P448" s="1">
        <v>1.09</v>
      </c>
      <c r="R448" s="1">
        <v>422.0</v>
      </c>
      <c r="S448" s="1">
        <v>4.735234300107371</v>
      </c>
      <c r="T448" s="1">
        <v>-3.6452343001073713</v>
      </c>
      <c r="U448" s="1">
        <v>-0.31387572569682476</v>
      </c>
      <c r="W448" s="1">
        <v>42.107892107892106</v>
      </c>
      <c r="X448" s="1">
        <v>0.0</v>
      </c>
    </row>
    <row r="449" ht="14.25" customHeight="1">
      <c r="A449" s="1" t="s">
        <v>1049</v>
      </c>
      <c r="B449" s="1" t="s">
        <v>14</v>
      </c>
      <c r="C449" s="1">
        <v>25.0</v>
      </c>
      <c r="D449" s="1">
        <v>1.0</v>
      </c>
      <c r="E449" s="1" t="s">
        <v>28</v>
      </c>
      <c r="F449" s="1">
        <f t="shared" si="3"/>
        <v>3</v>
      </c>
      <c r="G449" s="1" t="s">
        <v>29</v>
      </c>
      <c r="H449" s="1" t="s">
        <v>595</v>
      </c>
      <c r="I449" s="1" t="s">
        <v>415</v>
      </c>
      <c r="J449" s="1" t="s">
        <v>416</v>
      </c>
      <c r="K449" s="1" t="s">
        <v>417</v>
      </c>
      <c r="L449" s="1" t="s">
        <v>56</v>
      </c>
      <c r="N449" s="1">
        <v>0.0</v>
      </c>
      <c r="P449" s="1">
        <v>1.09</v>
      </c>
      <c r="R449" s="1">
        <v>423.0</v>
      </c>
      <c r="S449" s="1">
        <v>4.735234300107371</v>
      </c>
      <c r="T449" s="1">
        <v>-4.735234300107371</v>
      </c>
      <c r="U449" s="1">
        <v>-0.4077310208144696</v>
      </c>
      <c r="W449" s="1">
        <v>42.20779220779221</v>
      </c>
      <c r="X449" s="1">
        <v>0.0</v>
      </c>
    </row>
    <row r="450" ht="14.25" customHeight="1">
      <c r="A450" s="1" t="s">
        <v>1050</v>
      </c>
      <c r="B450" s="1" t="s">
        <v>14</v>
      </c>
      <c r="C450" s="1">
        <v>36.0</v>
      </c>
      <c r="D450" s="1">
        <v>1.0</v>
      </c>
      <c r="E450" s="1" t="s">
        <v>28</v>
      </c>
      <c r="F450" s="1">
        <f t="shared" si="3"/>
        <v>3</v>
      </c>
      <c r="G450" s="1" t="s">
        <v>29</v>
      </c>
      <c r="H450" s="1" t="s">
        <v>217</v>
      </c>
      <c r="I450" s="1" t="s">
        <v>97</v>
      </c>
      <c r="J450" s="1" t="s">
        <v>98</v>
      </c>
      <c r="K450" s="1" t="s">
        <v>550</v>
      </c>
      <c r="L450" s="1" t="s">
        <v>56</v>
      </c>
      <c r="N450" s="1">
        <v>0.0</v>
      </c>
      <c r="P450" s="1">
        <v>1.09</v>
      </c>
      <c r="R450" s="1">
        <v>424.0</v>
      </c>
      <c r="S450" s="1">
        <v>4.735234300107371</v>
      </c>
      <c r="T450" s="1">
        <v>-4.735234300107371</v>
      </c>
      <c r="U450" s="1">
        <v>-0.4077310208144696</v>
      </c>
      <c r="W450" s="1">
        <v>42.30769230769231</v>
      </c>
      <c r="X450" s="1">
        <v>0.0</v>
      </c>
    </row>
    <row r="451" ht="14.25" customHeight="1">
      <c r="A451" s="1" t="s">
        <v>1051</v>
      </c>
      <c r="B451" s="1" t="s">
        <v>51</v>
      </c>
      <c r="C451" s="1">
        <v>30.0</v>
      </c>
      <c r="D451" s="1">
        <v>1.0</v>
      </c>
      <c r="E451" s="1" t="s">
        <v>28</v>
      </c>
      <c r="F451" s="1">
        <f t="shared" si="3"/>
        <v>3</v>
      </c>
      <c r="G451" s="1" t="s">
        <v>29</v>
      </c>
      <c r="H451" s="1" t="s">
        <v>186</v>
      </c>
      <c r="I451" s="1" t="s">
        <v>28</v>
      </c>
      <c r="J451" s="1" t="s">
        <v>128</v>
      </c>
      <c r="K451" s="1" t="s">
        <v>1044</v>
      </c>
      <c r="L451" s="1" t="s">
        <v>56</v>
      </c>
      <c r="N451" s="1">
        <v>0.0</v>
      </c>
      <c r="P451" s="1">
        <v>1.09</v>
      </c>
      <c r="R451" s="1">
        <v>425.0</v>
      </c>
      <c r="S451" s="1">
        <v>4.735234300107371</v>
      </c>
      <c r="T451" s="1">
        <v>-4.735234300107371</v>
      </c>
      <c r="U451" s="1">
        <v>-0.4077310208144696</v>
      </c>
      <c r="W451" s="1">
        <v>42.40759240759241</v>
      </c>
      <c r="X451" s="1">
        <v>0.0</v>
      </c>
    </row>
    <row r="452" ht="14.25" customHeight="1">
      <c r="A452" s="1" t="s">
        <v>1052</v>
      </c>
      <c r="B452" s="1" t="s">
        <v>51</v>
      </c>
      <c r="C452" s="1">
        <v>22.0</v>
      </c>
      <c r="D452" s="1">
        <v>1.0</v>
      </c>
      <c r="E452" s="1" t="s">
        <v>28</v>
      </c>
      <c r="F452" s="1">
        <f t="shared" si="3"/>
        <v>3</v>
      </c>
      <c r="G452" s="1" t="s">
        <v>29</v>
      </c>
      <c r="H452" s="1" t="s">
        <v>167</v>
      </c>
      <c r="I452" s="1" t="s">
        <v>28</v>
      </c>
      <c r="J452" s="1" t="s">
        <v>29</v>
      </c>
      <c r="K452" s="1" t="s">
        <v>1028</v>
      </c>
      <c r="L452" s="1" t="s">
        <v>56</v>
      </c>
      <c r="N452" s="1">
        <v>0.0</v>
      </c>
      <c r="P452" s="1">
        <v>1.09</v>
      </c>
      <c r="R452" s="1">
        <v>426.0</v>
      </c>
      <c r="S452" s="1">
        <v>4.735234300107371</v>
      </c>
      <c r="T452" s="1">
        <v>-4.735234300107371</v>
      </c>
      <c r="U452" s="1">
        <v>-0.4077310208144696</v>
      </c>
      <c r="W452" s="1">
        <v>42.50749250749251</v>
      </c>
      <c r="X452" s="1">
        <v>0.0</v>
      </c>
    </row>
    <row r="453" ht="14.25" customHeight="1">
      <c r="A453" s="1" t="s">
        <v>1053</v>
      </c>
      <c r="B453" s="1" t="s">
        <v>164</v>
      </c>
      <c r="C453" s="1">
        <v>37.0</v>
      </c>
      <c r="D453" s="1">
        <v>1.0</v>
      </c>
      <c r="E453" s="1" t="s">
        <v>28</v>
      </c>
      <c r="F453" s="1">
        <f t="shared" si="3"/>
        <v>3</v>
      </c>
      <c r="G453" s="1" t="s">
        <v>29</v>
      </c>
      <c r="H453" s="1" t="s">
        <v>55</v>
      </c>
      <c r="I453" s="1" t="s">
        <v>28</v>
      </c>
      <c r="J453" s="1" t="s">
        <v>29</v>
      </c>
      <c r="K453" s="1" t="s">
        <v>317</v>
      </c>
      <c r="L453" s="1" t="s">
        <v>56</v>
      </c>
      <c r="N453" s="1">
        <v>0.0</v>
      </c>
      <c r="P453" s="1">
        <v>1.09</v>
      </c>
      <c r="R453" s="1">
        <v>427.0</v>
      </c>
      <c r="S453" s="1">
        <v>4.735234300107371</v>
      </c>
      <c r="T453" s="1">
        <v>-4.735234300107371</v>
      </c>
      <c r="U453" s="1">
        <v>-0.4077310208144696</v>
      </c>
      <c r="W453" s="1">
        <v>42.607392607392605</v>
      </c>
      <c r="X453" s="1">
        <v>0.0</v>
      </c>
    </row>
    <row r="454" ht="14.25" customHeight="1">
      <c r="A454" s="1" t="s">
        <v>1054</v>
      </c>
      <c r="B454" s="1" t="s">
        <v>65</v>
      </c>
      <c r="C454" s="1">
        <v>21.0</v>
      </c>
      <c r="D454" s="1">
        <v>1.0</v>
      </c>
      <c r="E454" s="1" t="s">
        <v>28</v>
      </c>
      <c r="F454" s="1">
        <f t="shared" si="3"/>
        <v>3</v>
      </c>
      <c r="G454" s="1" t="s">
        <v>29</v>
      </c>
      <c r="H454" s="1" t="s">
        <v>683</v>
      </c>
      <c r="I454" s="1" t="s">
        <v>28</v>
      </c>
      <c r="J454" s="1" t="s">
        <v>128</v>
      </c>
      <c r="K454" s="1" t="s">
        <v>1044</v>
      </c>
      <c r="L454" s="1" t="s">
        <v>56</v>
      </c>
      <c r="N454" s="1">
        <v>0.0</v>
      </c>
      <c r="P454" s="1">
        <v>1.09</v>
      </c>
      <c r="R454" s="1">
        <v>428.0</v>
      </c>
      <c r="S454" s="1">
        <v>4.735234300107371</v>
      </c>
      <c r="T454" s="1">
        <v>-4.735234300107371</v>
      </c>
      <c r="U454" s="1">
        <v>-0.4077310208144696</v>
      </c>
      <c r="W454" s="1">
        <v>42.70729270729271</v>
      </c>
      <c r="X454" s="1">
        <v>0.0</v>
      </c>
    </row>
    <row r="455" ht="14.25" customHeight="1">
      <c r="A455" s="1" t="s">
        <v>1055</v>
      </c>
      <c r="B455" s="1" t="s">
        <v>23</v>
      </c>
      <c r="C455" s="1">
        <v>32.0</v>
      </c>
      <c r="D455" s="1">
        <v>1.0</v>
      </c>
      <c r="E455" s="1" t="s">
        <v>28</v>
      </c>
      <c r="F455" s="1">
        <f t="shared" si="3"/>
        <v>3</v>
      </c>
      <c r="G455" s="1" t="s">
        <v>29</v>
      </c>
      <c r="H455" s="1" t="s">
        <v>55</v>
      </c>
      <c r="I455" s="1" t="s">
        <v>83</v>
      </c>
      <c r="J455" s="1" t="s">
        <v>379</v>
      </c>
      <c r="K455" s="1" t="s">
        <v>397</v>
      </c>
      <c r="L455" s="1" t="s">
        <v>47</v>
      </c>
      <c r="N455" s="1">
        <v>0.0</v>
      </c>
      <c r="P455" s="1">
        <v>1.09</v>
      </c>
      <c r="R455" s="1">
        <v>429.0</v>
      </c>
      <c r="S455" s="1">
        <v>4.735234300107371</v>
      </c>
      <c r="T455" s="1">
        <v>-4.735234300107371</v>
      </c>
      <c r="U455" s="1">
        <v>-0.4077310208144696</v>
      </c>
      <c r="W455" s="1">
        <v>42.807192807192806</v>
      </c>
      <c r="X455" s="1">
        <v>0.0</v>
      </c>
    </row>
    <row r="456" ht="14.25" customHeight="1">
      <c r="A456" s="1" t="s">
        <v>1056</v>
      </c>
      <c r="B456" s="1" t="s">
        <v>33</v>
      </c>
      <c r="C456" s="1">
        <v>27.0</v>
      </c>
      <c r="D456" s="1">
        <v>1.0</v>
      </c>
      <c r="E456" s="1" t="s">
        <v>905</v>
      </c>
      <c r="F456" s="1">
        <f t="shared" si="3"/>
        <v>3</v>
      </c>
      <c r="G456" s="1" t="s">
        <v>29</v>
      </c>
      <c r="H456" s="1" t="s">
        <v>906</v>
      </c>
      <c r="I456" s="1" t="s">
        <v>83</v>
      </c>
      <c r="J456" s="1" t="s">
        <v>379</v>
      </c>
      <c r="K456" s="1" t="s">
        <v>547</v>
      </c>
      <c r="L456" s="1" t="s">
        <v>56</v>
      </c>
      <c r="N456" s="1">
        <v>0.0</v>
      </c>
      <c r="P456" s="1">
        <v>1.09</v>
      </c>
      <c r="R456" s="1">
        <v>430.0</v>
      </c>
      <c r="S456" s="1">
        <v>4.735234300107371</v>
      </c>
      <c r="T456" s="1">
        <v>-4.735234300107371</v>
      </c>
      <c r="U456" s="1">
        <v>-0.4077310208144696</v>
      </c>
      <c r="W456" s="1">
        <v>42.90709290709291</v>
      </c>
      <c r="X456" s="1">
        <v>0.0</v>
      </c>
    </row>
    <row r="457" ht="14.25" customHeight="1">
      <c r="A457" s="1" t="s">
        <v>1057</v>
      </c>
      <c r="B457" s="1" t="s">
        <v>40</v>
      </c>
      <c r="C457" s="1">
        <v>26.0</v>
      </c>
      <c r="D457" s="1">
        <v>1.0</v>
      </c>
      <c r="E457" s="1" t="s">
        <v>28</v>
      </c>
      <c r="F457" s="1">
        <f t="shared" si="3"/>
        <v>3</v>
      </c>
      <c r="G457" s="1" t="s">
        <v>29</v>
      </c>
      <c r="H457" s="1" t="s">
        <v>967</v>
      </c>
      <c r="I457" s="1" t="s">
        <v>718</v>
      </c>
      <c r="J457" s="1" t="s">
        <v>719</v>
      </c>
      <c r="K457" s="1" t="s">
        <v>1058</v>
      </c>
      <c r="L457" s="1">
        <v>1.0</v>
      </c>
      <c r="N457" s="1">
        <v>1.09</v>
      </c>
      <c r="P457" s="1">
        <v>1.09</v>
      </c>
      <c r="R457" s="1">
        <v>431.0</v>
      </c>
      <c r="S457" s="1">
        <v>4.735234300107371</v>
      </c>
      <c r="T457" s="1">
        <v>-4.735234300107371</v>
      </c>
      <c r="U457" s="1">
        <v>-0.4077310208144696</v>
      </c>
      <c r="W457" s="1">
        <v>43.00699300699301</v>
      </c>
      <c r="X457" s="1">
        <v>0.0</v>
      </c>
    </row>
    <row r="458" ht="14.25" customHeight="1">
      <c r="A458" s="1" t="s">
        <v>1059</v>
      </c>
      <c r="B458" s="1" t="s">
        <v>23</v>
      </c>
      <c r="C458" s="1">
        <v>20.0</v>
      </c>
      <c r="D458" s="1">
        <v>1.0</v>
      </c>
      <c r="E458" s="1" t="s">
        <v>28</v>
      </c>
      <c r="F458" s="1">
        <f t="shared" si="3"/>
        <v>3</v>
      </c>
      <c r="G458" s="1" t="s">
        <v>29</v>
      </c>
      <c r="H458" s="1" t="s">
        <v>370</v>
      </c>
      <c r="I458" s="1" t="s">
        <v>28</v>
      </c>
      <c r="J458" s="1" t="s">
        <v>128</v>
      </c>
      <c r="K458" s="1" t="s">
        <v>1060</v>
      </c>
      <c r="L458" s="1" t="s">
        <v>47</v>
      </c>
      <c r="N458" s="1">
        <v>0.0</v>
      </c>
      <c r="P458" s="1">
        <v>1.09</v>
      </c>
      <c r="R458" s="1">
        <v>432.0</v>
      </c>
      <c r="S458" s="1">
        <v>4.735234300107371</v>
      </c>
      <c r="T458" s="1">
        <v>-4.735234300107371</v>
      </c>
      <c r="U458" s="1">
        <v>-0.4077310208144696</v>
      </c>
      <c r="W458" s="1">
        <v>43.106893106893104</v>
      </c>
      <c r="X458" s="1">
        <v>0.0</v>
      </c>
    </row>
    <row r="459" ht="14.25" customHeight="1">
      <c r="A459" s="1" t="s">
        <v>1061</v>
      </c>
      <c r="B459" s="1" t="s">
        <v>14</v>
      </c>
      <c r="C459" s="1">
        <v>26.0</v>
      </c>
      <c r="D459" s="1">
        <v>1.0</v>
      </c>
      <c r="E459" s="1" t="s">
        <v>28</v>
      </c>
      <c r="F459" s="1">
        <f t="shared" si="3"/>
        <v>3</v>
      </c>
      <c r="G459" s="1" t="s">
        <v>29</v>
      </c>
      <c r="H459" s="1" t="s">
        <v>934</v>
      </c>
      <c r="I459" s="1" t="s">
        <v>209</v>
      </c>
      <c r="J459" s="1" t="s">
        <v>210</v>
      </c>
      <c r="K459" s="1" t="s">
        <v>1062</v>
      </c>
      <c r="L459" s="1">
        <v>1.0</v>
      </c>
      <c r="N459" s="1">
        <v>1.09</v>
      </c>
      <c r="P459" s="1">
        <v>1.09</v>
      </c>
      <c r="R459" s="1">
        <v>433.0</v>
      </c>
      <c r="S459" s="1">
        <v>4.735234300107371</v>
      </c>
      <c r="T459" s="1">
        <v>-4.735234300107371</v>
      </c>
      <c r="U459" s="1">
        <v>-0.4077310208144696</v>
      </c>
      <c r="W459" s="1">
        <v>43.20679320679321</v>
      </c>
      <c r="X459" s="1">
        <v>0.0</v>
      </c>
    </row>
    <row r="460" ht="14.25" customHeight="1">
      <c r="A460" s="1" t="s">
        <v>1063</v>
      </c>
      <c r="B460" s="1" t="s">
        <v>14</v>
      </c>
      <c r="C460" s="1">
        <v>28.0</v>
      </c>
      <c r="D460" s="1">
        <v>1.0</v>
      </c>
      <c r="E460" s="1" t="s">
        <v>28</v>
      </c>
      <c r="F460" s="1">
        <f t="shared" si="3"/>
        <v>3</v>
      </c>
      <c r="G460" s="1" t="s">
        <v>29</v>
      </c>
      <c r="H460" s="1" t="s">
        <v>949</v>
      </c>
      <c r="I460" s="1" t="s">
        <v>28</v>
      </c>
      <c r="J460" s="1" t="s">
        <v>128</v>
      </c>
      <c r="K460" s="1" t="s">
        <v>995</v>
      </c>
      <c r="L460" s="1">
        <v>1.0</v>
      </c>
      <c r="N460" s="1">
        <v>1.09</v>
      </c>
      <c r="P460" s="1">
        <v>1.09</v>
      </c>
      <c r="R460" s="1">
        <v>434.0</v>
      </c>
      <c r="S460" s="1">
        <v>4.735234300107371</v>
      </c>
      <c r="T460" s="1">
        <v>-4.735234300107371</v>
      </c>
      <c r="U460" s="1">
        <v>-0.4077310208144696</v>
      </c>
      <c r="W460" s="1">
        <v>43.306693306693305</v>
      </c>
      <c r="X460" s="1">
        <v>0.0</v>
      </c>
    </row>
    <row r="461" ht="14.25" customHeight="1">
      <c r="A461" s="1" t="s">
        <v>1064</v>
      </c>
      <c r="B461" s="1" t="s">
        <v>65</v>
      </c>
      <c r="C461" s="1">
        <v>27.0</v>
      </c>
      <c r="D461" s="1">
        <v>1.0</v>
      </c>
      <c r="E461" s="1" t="s">
        <v>28</v>
      </c>
      <c r="F461" s="1">
        <f t="shared" si="3"/>
        <v>3</v>
      </c>
      <c r="G461" s="1" t="s">
        <v>29</v>
      </c>
      <c r="H461" s="1" t="s">
        <v>370</v>
      </c>
      <c r="I461" s="1" t="s">
        <v>28</v>
      </c>
      <c r="J461" s="1" t="s">
        <v>128</v>
      </c>
      <c r="K461" s="1" t="s">
        <v>1065</v>
      </c>
      <c r="L461" s="1" t="s">
        <v>56</v>
      </c>
      <c r="N461" s="1">
        <v>0.0</v>
      </c>
      <c r="P461" s="1">
        <v>1.09</v>
      </c>
      <c r="R461" s="1">
        <v>435.0</v>
      </c>
      <c r="S461" s="1">
        <v>4.735234300107371</v>
      </c>
      <c r="T461" s="1">
        <v>-4.735234300107371</v>
      </c>
      <c r="U461" s="1">
        <v>-0.4077310208144696</v>
      </c>
      <c r="W461" s="1">
        <v>43.40659340659341</v>
      </c>
      <c r="X461" s="1">
        <v>0.0</v>
      </c>
    </row>
    <row r="462" ht="14.25" customHeight="1">
      <c r="A462" s="1" t="s">
        <v>1066</v>
      </c>
      <c r="B462" s="1" t="s">
        <v>36</v>
      </c>
      <c r="C462" s="1">
        <v>24.0</v>
      </c>
      <c r="D462" s="1">
        <v>1.0</v>
      </c>
      <c r="E462" s="1" t="s">
        <v>28</v>
      </c>
      <c r="F462" s="1">
        <f t="shared" si="3"/>
        <v>3</v>
      </c>
      <c r="G462" s="1" t="s">
        <v>29</v>
      </c>
      <c r="H462" s="1" t="s">
        <v>186</v>
      </c>
      <c r="I462" s="1" t="s">
        <v>28</v>
      </c>
      <c r="J462" s="1" t="s">
        <v>128</v>
      </c>
      <c r="K462" s="1" t="s">
        <v>1044</v>
      </c>
      <c r="L462" s="1" t="s">
        <v>56</v>
      </c>
      <c r="N462" s="1">
        <v>0.0</v>
      </c>
      <c r="P462" s="1">
        <v>1.09</v>
      </c>
      <c r="R462" s="1">
        <v>436.0</v>
      </c>
      <c r="S462" s="1">
        <v>4.735234300107371</v>
      </c>
      <c r="T462" s="1">
        <v>-4.735234300107371</v>
      </c>
      <c r="U462" s="1">
        <v>-0.4077310208144696</v>
      </c>
      <c r="W462" s="1">
        <v>43.506493506493506</v>
      </c>
      <c r="X462" s="1">
        <v>0.0</v>
      </c>
    </row>
    <row r="463" ht="14.25" customHeight="1">
      <c r="A463" s="1" t="s">
        <v>1067</v>
      </c>
      <c r="B463" s="1" t="s">
        <v>65</v>
      </c>
      <c r="C463" s="1">
        <v>25.0</v>
      </c>
      <c r="D463" s="1">
        <v>1.0</v>
      </c>
      <c r="E463" s="1" t="s">
        <v>28</v>
      </c>
      <c r="F463" s="1">
        <f t="shared" si="3"/>
        <v>3</v>
      </c>
      <c r="G463" s="1" t="s">
        <v>29</v>
      </c>
      <c r="H463" s="1" t="s">
        <v>967</v>
      </c>
      <c r="I463" s="1" t="s">
        <v>28</v>
      </c>
      <c r="J463" s="1" t="s">
        <v>128</v>
      </c>
      <c r="K463" s="1" t="s">
        <v>995</v>
      </c>
      <c r="L463" s="1" t="s">
        <v>47</v>
      </c>
      <c r="N463" s="1">
        <v>0.0</v>
      </c>
      <c r="P463" s="1">
        <v>1.09</v>
      </c>
      <c r="R463" s="1">
        <v>437.0</v>
      </c>
      <c r="S463" s="1">
        <v>4.735234300107371</v>
      </c>
      <c r="T463" s="1">
        <v>-4.735234300107371</v>
      </c>
      <c r="U463" s="1">
        <v>-0.4077310208144696</v>
      </c>
      <c r="W463" s="1">
        <v>43.60639360639361</v>
      </c>
      <c r="X463" s="1">
        <v>0.0</v>
      </c>
    </row>
    <row r="464" ht="14.25" customHeight="1">
      <c r="A464" s="1" t="s">
        <v>1068</v>
      </c>
      <c r="B464" s="1" t="s">
        <v>164</v>
      </c>
      <c r="C464" s="1">
        <v>28.0</v>
      </c>
      <c r="D464" s="1">
        <v>1.0</v>
      </c>
      <c r="E464" s="1" t="s">
        <v>28</v>
      </c>
      <c r="F464" s="1">
        <f t="shared" si="3"/>
        <v>3</v>
      </c>
      <c r="G464" s="1" t="s">
        <v>29</v>
      </c>
      <c r="H464" s="1" t="s">
        <v>630</v>
      </c>
      <c r="I464" s="1" t="s">
        <v>28</v>
      </c>
      <c r="J464" s="1" t="s">
        <v>128</v>
      </c>
      <c r="K464" s="1" t="s">
        <v>1060</v>
      </c>
      <c r="L464" s="1" t="s">
        <v>256</v>
      </c>
      <c r="N464" s="1">
        <v>0.0</v>
      </c>
      <c r="P464" s="1">
        <v>1.09</v>
      </c>
      <c r="R464" s="1">
        <v>438.0</v>
      </c>
      <c r="S464" s="1">
        <v>4.735234300107371</v>
      </c>
      <c r="T464" s="1">
        <v>-4.735234300107371</v>
      </c>
      <c r="U464" s="1">
        <v>-0.4077310208144696</v>
      </c>
      <c r="W464" s="1">
        <v>43.70629370629371</v>
      </c>
      <c r="X464" s="1">
        <v>0.0</v>
      </c>
    </row>
    <row r="465" ht="14.25" customHeight="1">
      <c r="A465" s="1" t="s">
        <v>1069</v>
      </c>
      <c r="B465" s="1" t="s">
        <v>65</v>
      </c>
      <c r="C465" s="1">
        <v>29.0</v>
      </c>
      <c r="D465" s="1">
        <v>1.0</v>
      </c>
      <c r="E465" s="1" t="s">
        <v>28</v>
      </c>
      <c r="F465" s="1">
        <f t="shared" si="3"/>
        <v>3</v>
      </c>
      <c r="G465" s="1" t="s">
        <v>29</v>
      </c>
      <c r="H465" s="1" t="s">
        <v>936</v>
      </c>
      <c r="I465" s="1" t="s">
        <v>460</v>
      </c>
      <c r="J465" s="1" t="s">
        <v>461</v>
      </c>
      <c r="K465" s="1" t="s">
        <v>901</v>
      </c>
      <c r="L465" s="1" t="s">
        <v>56</v>
      </c>
      <c r="N465" s="1">
        <v>0.0</v>
      </c>
      <c r="P465" s="1">
        <v>1.09</v>
      </c>
      <c r="R465" s="1">
        <v>439.0</v>
      </c>
      <c r="S465" s="1">
        <v>4.735234300107371</v>
      </c>
      <c r="T465" s="1">
        <v>-4.735234300107371</v>
      </c>
      <c r="U465" s="1">
        <v>-0.4077310208144696</v>
      </c>
      <c r="W465" s="1">
        <v>43.806193806193804</v>
      </c>
      <c r="X465" s="1">
        <v>0.0</v>
      </c>
    </row>
    <row r="466" ht="14.25" customHeight="1">
      <c r="A466" s="1" t="s">
        <v>1070</v>
      </c>
      <c r="B466" s="1" t="s">
        <v>40</v>
      </c>
      <c r="C466" s="1">
        <v>23.0</v>
      </c>
      <c r="D466" s="1">
        <v>1.0</v>
      </c>
      <c r="E466" s="1" t="s">
        <v>28</v>
      </c>
      <c r="F466" s="1">
        <f t="shared" si="3"/>
        <v>3</v>
      </c>
      <c r="G466" s="1" t="s">
        <v>29</v>
      </c>
      <c r="H466" s="1" t="s">
        <v>630</v>
      </c>
      <c r="I466" s="1" t="s">
        <v>15</v>
      </c>
      <c r="J466" s="1" t="s">
        <v>16</v>
      </c>
      <c r="K466" s="1" t="s">
        <v>267</v>
      </c>
      <c r="L466" s="1" t="s">
        <v>56</v>
      </c>
      <c r="N466" s="1">
        <v>0.0</v>
      </c>
      <c r="P466" s="1">
        <v>1.09</v>
      </c>
      <c r="R466" s="1">
        <v>440.0</v>
      </c>
      <c r="S466" s="1">
        <v>4.735234300107371</v>
      </c>
      <c r="T466" s="1">
        <v>-2.555234300107371</v>
      </c>
      <c r="U466" s="1">
        <v>-0.22002043057917983</v>
      </c>
      <c r="W466" s="1">
        <v>43.90609390609391</v>
      </c>
      <c r="X466" s="1">
        <v>0.0</v>
      </c>
    </row>
    <row r="467" ht="14.25" customHeight="1">
      <c r="A467" s="1" t="s">
        <v>1071</v>
      </c>
      <c r="B467" s="1" t="s">
        <v>14</v>
      </c>
      <c r="C467" s="1">
        <v>20.0</v>
      </c>
      <c r="D467" s="1">
        <v>1.0</v>
      </c>
      <c r="E467" s="1" t="s">
        <v>28</v>
      </c>
      <c r="F467" s="1">
        <f t="shared" si="3"/>
        <v>3</v>
      </c>
      <c r="G467" s="1" t="s">
        <v>29</v>
      </c>
      <c r="H467" s="1" t="s">
        <v>370</v>
      </c>
      <c r="I467" s="1" t="s">
        <v>15</v>
      </c>
      <c r="J467" s="1" t="s">
        <v>16</v>
      </c>
      <c r="K467" s="1" t="s">
        <v>145</v>
      </c>
      <c r="L467" s="1" t="s">
        <v>47</v>
      </c>
      <c r="N467" s="1">
        <v>0.0</v>
      </c>
      <c r="P467" s="1">
        <v>1.09</v>
      </c>
      <c r="R467" s="1">
        <v>441.0</v>
      </c>
      <c r="S467" s="1">
        <v>4.735234300107371</v>
      </c>
      <c r="T467" s="1">
        <v>-4.190234300107371</v>
      </c>
      <c r="U467" s="1">
        <v>-0.36080337325564715</v>
      </c>
      <c r="W467" s="1">
        <v>44.005994005994005</v>
      </c>
      <c r="X467" s="1">
        <v>0.0</v>
      </c>
    </row>
    <row r="468" ht="14.25" customHeight="1">
      <c r="A468" s="1" t="s">
        <v>1072</v>
      </c>
      <c r="B468" s="1" t="s">
        <v>14</v>
      </c>
      <c r="C468" s="1">
        <v>30.0</v>
      </c>
      <c r="D468" s="1">
        <v>1.0</v>
      </c>
      <c r="E468" s="1" t="s">
        <v>28</v>
      </c>
      <c r="F468" s="1">
        <f t="shared" si="3"/>
        <v>3</v>
      </c>
      <c r="G468" s="1" t="s">
        <v>29</v>
      </c>
      <c r="H468" s="1" t="s">
        <v>967</v>
      </c>
      <c r="I468" s="1" t="s">
        <v>460</v>
      </c>
      <c r="J468" s="1" t="s">
        <v>461</v>
      </c>
      <c r="K468" s="1" t="s">
        <v>901</v>
      </c>
      <c r="L468" s="1" t="s">
        <v>56</v>
      </c>
      <c r="N468" s="1">
        <v>0.0</v>
      </c>
      <c r="P468" s="1">
        <v>1.09</v>
      </c>
      <c r="R468" s="1">
        <v>442.0</v>
      </c>
      <c r="S468" s="1">
        <v>4.735234300107371</v>
      </c>
      <c r="T468" s="1">
        <v>-4.571734300107371</v>
      </c>
      <c r="U468" s="1">
        <v>-0.3936527265468229</v>
      </c>
      <c r="W468" s="1">
        <v>44.10589410589411</v>
      </c>
      <c r="X468" s="1">
        <v>0.0</v>
      </c>
    </row>
    <row r="469" ht="14.25" customHeight="1">
      <c r="A469" s="1" t="s">
        <v>1073</v>
      </c>
      <c r="B469" s="1" t="s">
        <v>14</v>
      </c>
      <c r="C469" s="1">
        <v>21.0</v>
      </c>
      <c r="D469" s="1">
        <v>1.0</v>
      </c>
      <c r="E469" s="1" t="s">
        <v>28</v>
      </c>
      <c r="F469" s="1">
        <f t="shared" si="3"/>
        <v>3</v>
      </c>
      <c r="G469" s="1" t="s">
        <v>29</v>
      </c>
      <c r="H469" s="1" t="s">
        <v>949</v>
      </c>
      <c r="I469" s="1" t="s">
        <v>59</v>
      </c>
      <c r="J469" s="1" t="s">
        <v>60</v>
      </c>
      <c r="K469" s="1" t="s">
        <v>1074</v>
      </c>
      <c r="L469" s="1" t="s">
        <v>47</v>
      </c>
      <c r="N469" s="1">
        <v>0.0</v>
      </c>
      <c r="P469" s="1">
        <v>1.09</v>
      </c>
      <c r="R469" s="1">
        <v>443.0</v>
      </c>
      <c r="S469" s="1">
        <v>4.735234300107371</v>
      </c>
      <c r="T469" s="1">
        <v>-4.735234300107371</v>
      </c>
      <c r="U469" s="1">
        <v>-0.4077310208144696</v>
      </c>
      <c r="W469" s="1">
        <v>44.205794205794206</v>
      </c>
      <c r="X469" s="1">
        <v>0.0</v>
      </c>
    </row>
    <row r="470" ht="14.25" customHeight="1">
      <c r="A470" s="1" t="s">
        <v>1075</v>
      </c>
      <c r="B470" s="1" t="s">
        <v>96</v>
      </c>
      <c r="C470" s="1">
        <v>21.0</v>
      </c>
      <c r="D470" s="1">
        <v>1.0</v>
      </c>
      <c r="E470" s="1" t="s">
        <v>905</v>
      </c>
      <c r="F470" s="1">
        <f t="shared" si="3"/>
        <v>3</v>
      </c>
      <c r="G470" s="1" t="s">
        <v>29</v>
      </c>
      <c r="H470" s="1" t="s">
        <v>906</v>
      </c>
      <c r="I470" s="1" t="s">
        <v>28</v>
      </c>
      <c r="J470" s="1" t="s">
        <v>128</v>
      </c>
      <c r="K470" s="1" t="s">
        <v>252</v>
      </c>
      <c r="L470" s="1" t="s">
        <v>47</v>
      </c>
      <c r="N470" s="1">
        <v>0.0</v>
      </c>
      <c r="P470" s="1">
        <v>1.09</v>
      </c>
      <c r="R470" s="1">
        <v>444.0</v>
      </c>
      <c r="S470" s="1">
        <v>4.735234300107371</v>
      </c>
      <c r="T470" s="1">
        <v>-4.735234300107371</v>
      </c>
      <c r="U470" s="1">
        <v>-0.4077310208144696</v>
      </c>
      <c r="W470" s="1">
        <v>44.3056943056943</v>
      </c>
      <c r="X470" s="1">
        <v>0.0</v>
      </c>
    </row>
    <row r="471" ht="14.25" customHeight="1">
      <c r="A471" s="1" t="s">
        <v>1076</v>
      </c>
      <c r="B471" s="1" t="s">
        <v>65</v>
      </c>
      <c r="C471" s="1">
        <v>24.0</v>
      </c>
      <c r="D471" s="1">
        <v>1.0</v>
      </c>
      <c r="E471" s="1" t="s">
        <v>28</v>
      </c>
      <c r="F471" s="1">
        <f t="shared" si="3"/>
        <v>3</v>
      </c>
      <c r="G471" s="1" t="s">
        <v>29</v>
      </c>
      <c r="H471" s="1" t="s">
        <v>370</v>
      </c>
      <c r="I471" s="1" t="s">
        <v>415</v>
      </c>
      <c r="J471" s="1" t="s">
        <v>416</v>
      </c>
      <c r="K471" s="1" t="s">
        <v>1077</v>
      </c>
      <c r="L471" s="1" t="s">
        <v>256</v>
      </c>
      <c r="N471" s="1">
        <v>0.0</v>
      </c>
      <c r="P471" s="1">
        <v>1.09</v>
      </c>
      <c r="R471" s="1">
        <v>445.0</v>
      </c>
      <c r="S471" s="1">
        <v>4.735234300107371</v>
      </c>
      <c r="T471" s="1">
        <v>-4.735234300107371</v>
      </c>
      <c r="U471" s="1">
        <v>-0.4077310208144696</v>
      </c>
      <c r="W471" s="1">
        <v>44.40559440559441</v>
      </c>
      <c r="X471" s="1">
        <v>0.0</v>
      </c>
    </row>
    <row r="472" ht="14.25" customHeight="1">
      <c r="A472" s="1" t="s">
        <v>1078</v>
      </c>
      <c r="B472" s="1" t="s">
        <v>36</v>
      </c>
      <c r="C472" s="1">
        <v>32.0</v>
      </c>
      <c r="D472" s="1">
        <v>1.0</v>
      </c>
      <c r="E472" s="1" t="s">
        <v>28</v>
      </c>
      <c r="F472" s="1">
        <f t="shared" si="3"/>
        <v>3</v>
      </c>
      <c r="G472" s="1" t="s">
        <v>29</v>
      </c>
      <c r="H472" s="1" t="s">
        <v>630</v>
      </c>
      <c r="I472" s="1" t="s">
        <v>28</v>
      </c>
      <c r="J472" s="1" t="s">
        <v>128</v>
      </c>
      <c r="K472" s="1" t="s">
        <v>1017</v>
      </c>
      <c r="L472" s="1" t="s">
        <v>56</v>
      </c>
      <c r="N472" s="1">
        <v>0.0</v>
      </c>
      <c r="P472" s="1">
        <v>1.09</v>
      </c>
      <c r="R472" s="1">
        <v>446.0</v>
      </c>
      <c r="S472" s="1">
        <v>4.735234300107371</v>
      </c>
      <c r="T472" s="1">
        <v>-4.190234300107371</v>
      </c>
      <c r="U472" s="1">
        <v>-0.36080337325564715</v>
      </c>
      <c r="W472" s="1">
        <v>44.505494505494504</v>
      </c>
      <c r="X472" s="1">
        <v>0.0</v>
      </c>
    </row>
    <row r="473" ht="14.25" customHeight="1">
      <c r="A473" s="1" t="s">
        <v>1079</v>
      </c>
      <c r="B473" s="1" t="s">
        <v>51</v>
      </c>
      <c r="C473" s="1">
        <v>25.0</v>
      </c>
      <c r="D473" s="1">
        <v>1.0</v>
      </c>
      <c r="E473" s="1" t="s">
        <v>28</v>
      </c>
      <c r="F473" s="1">
        <f t="shared" si="3"/>
        <v>3</v>
      </c>
      <c r="G473" s="1" t="s">
        <v>29</v>
      </c>
      <c r="H473" s="1" t="s">
        <v>949</v>
      </c>
      <c r="I473" s="1" t="s">
        <v>28</v>
      </c>
      <c r="J473" s="1" t="s">
        <v>128</v>
      </c>
      <c r="K473" s="1" t="s">
        <v>1044</v>
      </c>
      <c r="L473" s="1">
        <v>0.5</v>
      </c>
      <c r="N473" s="1">
        <v>0.545</v>
      </c>
      <c r="P473" s="1">
        <v>1.09</v>
      </c>
      <c r="R473" s="1">
        <v>447.0</v>
      </c>
      <c r="S473" s="1">
        <v>4.735234300107371</v>
      </c>
      <c r="T473" s="1">
        <v>-4.735234300107371</v>
      </c>
      <c r="U473" s="1">
        <v>-0.4077310208144696</v>
      </c>
      <c r="W473" s="1">
        <v>44.60539460539461</v>
      </c>
      <c r="X473" s="1">
        <v>0.0</v>
      </c>
    </row>
    <row r="474" ht="14.25" customHeight="1">
      <c r="A474" s="1" t="s">
        <v>1080</v>
      </c>
      <c r="B474" s="1" t="s">
        <v>51</v>
      </c>
      <c r="C474" s="1">
        <v>34.0</v>
      </c>
      <c r="D474" s="1">
        <v>1.0</v>
      </c>
      <c r="E474" s="1" t="s">
        <v>28</v>
      </c>
      <c r="F474" s="1">
        <f t="shared" si="3"/>
        <v>3</v>
      </c>
      <c r="G474" s="1" t="s">
        <v>29</v>
      </c>
      <c r="H474" s="1" t="s">
        <v>936</v>
      </c>
      <c r="I474" s="1" t="s">
        <v>28</v>
      </c>
      <c r="J474" s="1" t="s">
        <v>128</v>
      </c>
      <c r="K474" s="1" t="s">
        <v>1081</v>
      </c>
      <c r="L474" s="1" t="s">
        <v>56</v>
      </c>
      <c r="N474" s="1">
        <v>0.0</v>
      </c>
      <c r="P474" s="1">
        <v>1.09</v>
      </c>
      <c r="R474" s="1">
        <v>448.0</v>
      </c>
      <c r="S474" s="1">
        <v>4.735234300107371</v>
      </c>
      <c r="T474" s="1">
        <v>-4.735234300107371</v>
      </c>
      <c r="U474" s="1">
        <v>-0.4077310208144696</v>
      </c>
      <c r="W474" s="1">
        <v>44.705294705294705</v>
      </c>
      <c r="X474" s="1">
        <v>0.0</v>
      </c>
    </row>
    <row r="475" ht="14.25" customHeight="1">
      <c r="A475" s="1" t="s">
        <v>744</v>
      </c>
      <c r="B475" s="1" t="s">
        <v>40</v>
      </c>
      <c r="C475" s="1">
        <v>30.0</v>
      </c>
      <c r="D475" s="1">
        <v>40.0</v>
      </c>
      <c r="E475" s="1" t="s">
        <v>90</v>
      </c>
      <c r="F475" s="1">
        <f t="shared" ref="F475:F600" si="4">IF(G475="LaLiga",4,0)</f>
        <v>4</v>
      </c>
      <c r="G475" s="1" t="s">
        <v>91</v>
      </c>
      <c r="H475" s="1" t="s">
        <v>745</v>
      </c>
      <c r="I475" s="1" t="s">
        <v>18</v>
      </c>
      <c r="J475" s="1" t="s">
        <v>19</v>
      </c>
      <c r="K475" s="1" t="s">
        <v>667</v>
      </c>
      <c r="L475" s="1">
        <v>70.0</v>
      </c>
      <c r="N475" s="1">
        <v>76.30000000000001</v>
      </c>
      <c r="P475" s="1">
        <v>43.6</v>
      </c>
      <c r="R475" s="1">
        <v>449.0</v>
      </c>
      <c r="S475" s="1">
        <v>4.735234300107371</v>
      </c>
      <c r="T475" s="1">
        <v>-4.735234300107371</v>
      </c>
      <c r="U475" s="1">
        <v>-0.4077310208144696</v>
      </c>
      <c r="W475" s="1">
        <v>44.80519480519481</v>
      </c>
      <c r="X475" s="1">
        <v>0.0</v>
      </c>
    </row>
    <row r="476" ht="14.25" customHeight="1">
      <c r="A476" s="1" t="s">
        <v>746</v>
      </c>
      <c r="B476" s="1" t="s">
        <v>14</v>
      </c>
      <c r="C476" s="1">
        <v>22.0</v>
      </c>
      <c r="D476" s="1">
        <v>30.0</v>
      </c>
      <c r="E476" s="1" t="s">
        <v>90</v>
      </c>
      <c r="F476" s="1">
        <f t="shared" si="4"/>
        <v>4</v>
      </c>
      <c r="G476" s="1" t="s">
        <v>91</v>
      </c>
      <c r="H476" s="1" t="s">
        <v>747</v>
      </c>
      <c r="I476" s="1" t="s">
        <v>18</v>
      </c>
      <c r="J476" s="1" t="s">
        <v>19</v>
      </c>
      <c r="K476" s="1" t="s">
        <v>558</v>
      </c>
      <c r="L476" s="1">
        <v>70.0</v>
      </c>
      <c r="N476" s="1">
        <v>76.30000000000001</v>
      </c>
      <c r="P476" s="1">
        <v>32.7</v>
      </c>
      <c r="R476" s="1">
        <v>450.0</v>
      </c>
      <c r="S476" s="1">
        <v>4.735234300107371</v>
      </c>
      <c r="T476" s="1">
        <v>-4.735234300107371</v>
      </c>
      <c r="U476" s="1">
        <v>-0.4077310208144696</v>
      </c>
      <c r="W476" s="1">
        <v>44.905094905094906</v>
      </c>
      <c r="X476" s="1">
        <v>0.0</v>
      </c>
    </row>
    <row r="477" ht="14.25" customHeight="1">
      <c r="A477" s="1" t="s">
        <v>748</v>
      </c>
      <c r="B477" s="1" t="s">
        <v>51</v>
      </c>
      <c r="C477" s="1">
        <v>23.0</v>
      </c>
      <c r="D477" s="1">
        <v>60.0</v>
      </c>
      <c r="E477" s="1" t="s">
        <v>90</v>
      </c>
      <c r="F477" s="1">
        <f t="shared" si="4"/>
        <v>4</v>
      </c>
      <c r="G477" s="1" t="s">
        <v>91</v>
      </c>
      <c r="H477" s="1" t="s">
        <v>749</v>
      </c>
      <c r="I477" s="1" t="s">
        <v>90</v>
      </c>
      <c r="J477" s="1" t="s">
        <v>91</v>
      </c>
      <c r="K477" s="1" t="s">
        <v>285</v>
      </c>
      <c r="L477" s="1">
        <v>50.0</v>
      </c>
      <c r="N477" s="1">
        <v>54.50000000000001</v>
      </c>
      <c r="P477" s="1">
        <v>65.4</v>
      </c>
      <c r="R477" s="1">
        <v>451.0</v>
      </c>
      <c r="S477" s="1">
        <v>4.735234300107371</v>
      </c>
      <c r="T477" s="1">
        <v>-4.735234300107371</v>
      </c>
      <c r="U477" s="1">
        <v>-0.4077310208144696</v>
      </c>
      <c r="W477" s="1">
        <v>45.004995004995</v>
      </c>
      <c r="X477" s="1">
        <v>0.0</v>
      </c>
    </row>
    <row r="478" ht="14.25" customHeight="1">
      <c r="A478" s="1" t="s">
        <v>750</v>
      </c>
      <c r="B478" s="1" t="s">
        <v>23</v>
      </c>
      <c r="C478" s="1">
        <v>25.0</v>
      </c>
      <c r="D478" s="1">
        <v>50.0</v>
      </c>
      <c r="E478" s="1" t="s">
        <v>90</v>
      </c>
      <c r="F478" s="1">
        <f t="shared" si="4"/>
        <v>4</v>
      </c>
      <c r="G478" s="1" t="s">
        <v>91</v>
      </c>
      <c r="H478" s="1" t="s">
        <v>92</v>
      </c>
      <c r="I478" s="1" t="s">
        <v>28</v>
      </c>
      <c r="J478" s="1" t="s">
        <v>29</v>
      </c>
      <c r="K478" s="1" t="s">
        <v>30</v>
      </c>
      <c r="L478" s="1">
        <v>18.0</v>
      </c>
      <c r="N478" s="1">
        <v>19.62</v>
      </c>
      <c r="P478" s="1">
        <v>54.50000000000001</v>
      </c>
      <c r="R478" s="1">
        <v>452.0</v>
      </c>
      <c r="S478" s="1">
        <v>4.735234300107371</v>
      </c>
      <c r="T478" s="1">
        <v>-4.735234300107371</v>
      </c>
      <c r="U478" s="1">
        <v>-0.4077310208144696</v>
      </c>
      <c r="W478" s="1">
        <v>45.10489510489511</v>
      </c>
      <c r="X478" s="1">
        <v>0.0</v>
      </c>
    </row>
    <row r="479" ht="14.25" customHeight="1">
      <c r="A479" s="1" t="s">
        <v>751</v>
      </c>
      <c r="B479" s="1" t="s">
        <v>65</v>
      </c>
      <c r="C479" s="1">
        <v>25.0</v>
      </c>
      <c r="D479" s="1">
        <v>40.0</v>
      </c>
      <c r="E479" s="1" t="s">
        <v>90</v>
      </c>
      <c r="F479" s="1">
        <f t="shared" si="4"/>
        <v>4</v>
      </c>
      <c r="G479" s="1" t="s">
        <v>91</v>
      </c>
      <c r="H479" s="1" t="s">
        <v>92</v>
      </c>
      <c r="I479" s="1" t="s">
        <v>18</v>
      </c>
      <c r="J479" s="1" t="s">
        <v>19</v>
      </c>
      <c r="K479" s="1" t="s">
        <v>25</v>
      </c>
      <c r="L479" s="1">
        <v>32.0</v>
      </c>
      <c r="N479" s="1">
        <v>34.88</v>
      </c>
      <c r="P479" s="1">
        <v>43.6</v>
      </c>
      <c r="R479" s="1">
        <v>453.0</v>
      </c>
      <c r="S479" s="1">
        <v>4.735234300107371</v>
      </c>
      <c r="T479" s="1">
        <v>-4.735234300107371</v>
      </c>
      <c r="U479" s="1">
        <v>-0.4077310208144696</v>
      </c>
      <c r="W479" s="1">
        <v>45.204795204795204</v>
      </c>
      <c r="X479" s="1">
        <v>0.0</v>
      </c>
    </row>
    <row r="480" ht="14.25" customHeight="1">
      <c r="A480" s="1" t="s">
        <v>752</v>
      </c>
      <c r="B480" s="1" t="s">
        <v>51</v>
      </c>
      <c r="C480" s="1">
        <v>29.0</v>
      </c>
      <c r="D480" s="1">
        <v>40.0</v>
      </c>
      <c r="E480" s="1" t="s">
        <v>90</v>
      </c>
      <c r="F480" s="1">
        <f t="shared" si="4"/>
        <v>4</v>
      </c>
      <c r="G480" s="1" t="s">
        <v>91</v>
      </c>
      <c r="H480" s="1" t="s">
        <v>749</v>
      </c>
      <c r="I480" s="1" t="s">
        <v>18</v>
      </c>
      <c r="J480" s="1" t="s">
        <v>19</v>
      </c>
      <c r="K480" s="1" t="s">
        <v>411</v>
      </c>
      <c r="L480" s="1">
        <v>31.0</v>
      </c>
      <c r="N480" s="1">
        <v>33.79</v>
      </c>
      <c r="P480" s="1">
        <v>43.6</v>
      </c>
      <c r="R480" s="1">
        <v>454.0</v>
      </c>
      <c r="S480" s="1">
        <v>4.735234300107371</v>
      </c>
      <c r="T480" s="1">
        <v>-4.735234300107371</v>
      </c>
      <c r="U480" s="1">
        <v>-0.4077310208144696</v>
      </c>
      <c r="W480" s="1">
        <v>45.30469530469531</v>
      </c>
      <c r="X480" s="1">
        <v>0.0</v>
      </c>
    </row>
    <row r="481" ht="14.25" customHeight="1">
      <c r="A481" s="1" t="s">
        <v>753</v>
      </c>
      <c r="B481" s="1" t="s">
        <v>33</v>
      </c>
      <c r="C481" s="1">
        <v>24.0</v>
      </c>
      <c r="D481" s="1">
        <v>30.0</v>
      </c>
      <c r="E481" s="1" t="s">
        <v>90</v>
      </c>
      <c r="F481" s="1">
        <f t="shared" si="4"/>
        <v>4</v>
      </c>
      <c r="G481" s="1" t="s">
        <v>91</v>
      </c>
      <c r="H481" s="1" t="s">
        <v>120</v>
      </c>
      <c r="I481" s="1" t="s">
        <v>18</v>
      </c>
      <c r="J481" s="1" t="s">
        <v>19</v>
      </c>
      <c r="K481" s="1" t="s">
        <v>310</v>
      </c>
      <c r="L481" s="1">
        <v>5.0</v>
      </c>
      <c r="N481" s="1">
        <v>5.45</v>
      </c>
      <c r="P481" s="1">
        <v>32.7</v>
      </c>
      <c r="R481" s="1">
        <v>455.0</v>
      </c>
      <c r="S481" s="1">
        <v>4.735234300107371</v>
      </c>
      <c r="T481" s="1">
        <v>-4.735234300107371</v>
      </c>
      <c r="U481" s="1">
        <v>-0.4077310208144696</v>
      </c>
      <c r="W481" s="1">
        <v>45.404595404595405</v>
      </c>
      <c r="X481" s="1">
        <v>0.0</v>
      </c>
    </row>
    <row r="482" ht="14.25" customHeight="1">
      <c r="A482" s="1" t="s">
        <v>754</v>
      </c>
      <c r="B482" s="1" t="s">
        <v>65</v>
      </c>
      <c r="C482" s="1">
        <v>28.0</v>
      </c>
      <c r="D482" s="1">
        <v>25.0</v>
      </c>
      <c r="E482" s="1" t="s">
        <v>90</v>
      </c>
      <c r="F482" s="1">
        <f t="shared" si="4"/>
        <v>4</v>
      </c>
      <c r="G482" s="1" t="s">
        <v>91</v>
      </c>
      <c r="H482" s="1" t="s">
        <v>749</v>
      </c>
      <c r="I482" s="1" t="s">
        <v>97</v>
      </c>
      <c r="J482" s="1" t="s">
        <v>98</v>
      </c>
      <c r="K482" s="1" t="s">
        <v>99</v>
      </c>
      <c r="L482" s="1">
        <v>4.0</v>
      </c>
      <c r="N482" s="1">
        <v>4.36</v>
      </c>
      <c r="P482" s="1">
        <v>27.250000000000004</v>
      </c>
      <c r="R482" s="1">
        <v>456.0</v>
      </c>
      <c r="S482" s="1">
        <v>4.735234300107371</v>
      </c>
      <c r="T482" s="1">
        <v>-3.6452343001073713</v>
      </c>
      <c r="U482" s="1">
        <v>-0.31387572569682476</v>
      </c>
      <c r="W482" s="1">
        <v>45.5044955044955</v>
      </c>
      <c r="X482" s="1">
        <v>0.0</v>
      </c>
    </row>
    <row r="483" ht="14.25" customHeight="1">
      <c r="A483" s="1" t="s">
        <v>755</v>
      </c>
      <c r="B483" s="1" t="s">
        <v>65</v>
      </c>
      <c r="C483" s="1">
        <v>30.0</v>
      </c>
      <c r="D483" s="1">
        <v>20.0</v>
      </c>
      <c r="E483" s="1" t="s">
        <v>90</v>
      </c>
      <c r="F483" s="1">
        <f t="shared" si="4"/>
        <v>4</v>
      </c>
      <c r="G483" s="1" t="s">
        <v>91</v>
      </c>
      <c r="H483" s="1" t="s">
        <v>285</v>
      </c>
      <c r="I483" s="1" t="s">
        <v>18</v>
      </c>
      <c r="J483" s="1" t="s">
        <v>19</v>
      </c>
      <c r="K483" s="1" t="s">
        <v>411</v>
      </c>
      <c r="L483" s="1">
        <v>20.0</v>
      </c>
      <c r="N483" s="1">
        <v>21.8</v>
      </c>
      <c r="P483" s="1">
        <v>21.8</v>
      </c>
      <c r="R483" s="1">
        <v>457.0</v>
      </c>
      <c r="S483" s="1">
        <v>4.735234300107371</v>
      </c>
      <c r="T483" s="1">
        <v>-4.735234300107371</v>
      </c>
      <c r="U483" s="1">
        <v>-0.4077310208144696</v>
      </c>
      <c r="W483" s="1">
        <v>45.604395604395606</v>
      </c>
      <c r="X483" s="1">
        <v>0.0</v>
      </c>
    </row>
    <row r="484" ht="14.25" customHeight="1">
      <c r="A484" s="1" t="s">
        <v>756</v>
      </c>
      <c r="B484" s="1" t="s">
        <v>14</v>
      </c>
      <c r="C484" s="1">
        <v>25.0</v>
      </c>
      <c r="D484" s="1">
        <v>18.0</v>
      </c>
      <c r="E484" s="1" t="s">
        <v>90</v>
      </c>
      <c r="F484" s="1">
        <f t="shared" si="4"/>
        <v>4</v>
      </c>
      <c r="G484" s="1" t="s">
        <v>91</v>
      </c>
      <c r="H484" s="1" t="s">
        <v>192</v>
      </c>
      <c r="I484" s="1" t="s">
        <v>90</v>
      </c>
      <c r="J484" s="1" t="s">
        <v>91</v>
      </c>
      <c r="K484" s="1" t="s">
        <v>747</v>
      </c>
      <c r="L484" s="1">
        <v>20.0</v>
      </c>
      <c r="N484" s="1">
        <v>21.8</v>
      </c>
      <c r="P484" s="1">
        <v>19.62</v>
      </c>
      <c r="R484" s="1">
        <v>458.0</v>
      </c>
      <c r="S484" s="1">
        <v>4.735234300107371</v>
      </c>
      <c r="T484" s="1">
        <v>-3.6452343001073713</v>
      </c>
      <c r="U484" s="1">
        <v>-0.31387572569682476</v>
      </c>
      <c r="W484" s="1">
        <v>45.7042957042957</v>
      </c>
      <c r="X484" s="1">
        <v>0.0</v>
      </c>
    </row>
    <row r="485" ht="14.25" customHeight="1">
      <c r="A485" s="1" t="s">
        <v>757</v>
      </c>
      <c r="B485" s="1" t="s">
        <v>33</v>
      </c>
      <c r="C485" s="1">
        <v>24.0</v>
      </c>
      <c r="D485" s="1">
        <v>20.0</v>
      </c>
      <c r="E485" s="1" t="s">
        <v>90</v>
      </c>
      <c r="F485" s="1">
        <f t="shared" si="4"/>
        <v>4</v>
      </c>
      <c r="G485" s="1" t="s">
        <v>91</v>
      </c>
      <c r="H485" s="1" t="s">
        <v>614</v>
      </c>
      <c r="I485" s="1" t="s">
        <v>18</v>
      </c>
      <c r="J485" s="1" t="s">
        <v>19</v>
      </c>
      <c r="K485" s="1" t="s">
        <v>758</v>
      </c>
      <c r="L485" s="1">
        <v>17.0</v>
      </c>
      <c r="N485" s="1">
        <v>18.53</v>
      </c>
      <c r="P485" s="1">
        <v>21.8</v>
      </c>
      <c r="R485" s="1">
        <v>459.0</v>
      </c>
      <c r="S485" s="1">
        <v>4.735234300107371</v>
      </c>
      <c r="T485" s="1">
        <v>-3.6452343001073713</v>
      </c>
      <c r="U485" s="1">
        <v>-0.31387572569682476</v>
      </c>
      <c r="W485" s="1">
        <v>45.80419580419581</v>
      </c>
      <c r="X485" s="1">
        <v>0.0</v>
      </c>
    </row>
    <row r="486" ht="14.25" customHeight="1">
      <c r="A486" s="1" t="s">
        <v>759</v>
      </c>
      <c r="B486" s="1" t="s">
        <v>96</v>
      </c>
      <c r="C486" s="1">
        <v>22.0</v>
      </c>
      <c r="D486" s="1">
        <v>20.0</v>
      </c>
      <c r="E486" s="1" t="s">
        <v>90</v>
      </c>
      <c r="F486" s="1">
        <f t="shared" si="4"/>
        <v>4</v>
      </c>
      <c r="G486" s="1" t="s">
        <v>91</v>
      </c>
      <c r="H486" s="1" t="s">
        <v>285</v>
      </c>
      <c r="I486" s="1" t="s">
        <v>15</v>
      </c>
      <c r="J486" s="1" t="s">
        <v>16</v>
      </c>
      <c r="K486" s="1" t="s">
        <v>24</v>
      </c>
      <c r="L486" s="1">
        <v>3.0</v>
      </c>
      <c r="N486" s="1">
        <v>3.2700000000000005</v>
      </c>
      <c r="P486" s="1">
        <v>21.8</v>
      </c>
      <c r="R486" s="1">
        <v>460.0</v>
      </c>
      <c r="S486" s="1">
        <v>4.735234300107371</v>
      </c>
      <c r="T486" s="1">
        <v>-4.735234300107371</v>
      </c>
      <c r="U486" s="1">
        <v>-0.4077310208144696</v>
      </c>
      <c r="W486" s="1">
        <v>45.904095904095904</v>
      </c>
      <c r="X486" s="1">
        <v>0.0</v>
      </c>
    </row>
    <row r="487" ht="14.25" customHeight="1">
      <c r="A487" s="1" t="s">
        <v>760</v>
      </c>
      <c r="B487" s="1" t="s">
        <v>23</v>
      </c>
      <c r="C487" s="1">
        <v>20.0</v>
      </c>
      <c r="D487" s="1">
        <v>20.0</v>
      </c>
      <c r="E487" s="1" t="s">
        <v>90</v>
      </c>
      <c r="F487" s="1">
        <f t="shared" si="4"/>
        <v>4</v>
      </c>
      <c r="G487" s="1" t="s">
        <v>91</v>
      </c>
      <c r="H487" s="1" t="s">
        <v>285</v>
      </c>
      <c r="I487" s="1" t="s">
        <v>90</v>
      </c>
      <c r="J487" s="1" t="s">
        <v>91</v>
      </c>
      <c r="K487" s="1" t="s">
        <v>92</v>
      </c>
      <c r="L487" s="1" t="s">
        <v>47</v>
      </c>
      <c r="N487" s="1">
        <v>0.0</v>
      </c>
      <c r="P487" s="1">
        <v>21.8</v>
      </c>
      <c r="R487" s="1">
        <v>461.0</v>
      </c>
      <c r="S487" s="1">
        <v>4.735234300107371</v>
      </c>
      <c r="T487" s="1">
        <v>-4.735234300107371</v>
      </c>
      <c r="U487" s="1">
        <v>-0.4077310208144696</v>
      </c>
      <c r="W487" s="1">
        <v>46.003996003996</v>
      </c>
      <c r="X487" s="1">
        <v>0.0</v>
      </c>
    </row>
    <row r="488" ht="14.25" customHeight="1">
      <c r="A488" s="1" t="s">
        <v>761</v>
      </c>
      <c r="B488" s="1" t="s">
        <v>96</v>
      </c>
      <c r="C488" s="1">
        <v>25.0</v>
      </c>
      <c r="D488" s="1">
        <v>18.0</v>
      </c>
      <c r="E488" s="1" t="s">
        <v>90</v>
      </c>
      <c r="F488" s="1">
        <f t="shared" si="4"/>
        <v>4</v>
      </c>
      <c r="G488" s="1" t="s">
        <v>91</v>
      </c>
      <c r="H488" s="1" t="s">
        <v>165</v>
      </c>
      <c r="I488" s="1" t="s">
        <v>90</v>
      </c>
      <c r="J488" s="1" t="s">
        <v>91</v>
      </c>
      <c r="K488" s="1" t="s">
        <v>747</v>
      </c>
      <c r="L488" s="1">
        <v>14.0</v>
      </c>
      <c r="N488" s="1">
        <v>15.260000000000002</v>
      </c>
      <c r="P488" s="1">
        <v>19.62</v>
      </c>
      <c r="R488" s="1">
        <v>462.0</v>
      </c>
      <c r="S488" s="1">
        <v>4.735234300107371</v>
      </c>
      <c r="T488" s="1">
        <v>-4.735234300107371</v>
      </c>
      <c r="U488" s="1">
        <v>-0.4077310208144696</v>
      </c>
      <c r="W488" s="1">
        <v>46.103896103896105</v>
      </c>
      <c r="X488" s="1">
        <v>0.0</v>
      </c>
    </row>
    <row r="489" ht="14.25" customHeight="1">
      <c r="A489" s="1" t="s">
        <v>762</v>
      </c>
      <c r="B489" s="1" t="s">
        <v>133</v>
      </c>
      <c r="C489" s="1">
        <v>21.0</v>
      </c>
      <c r="D489" s="1">
        <v>18.0</v>
      </c>
      <c r="E489" s="1" t="s">
        <v>90</v>
      </c>
      <c r="F489" s="1">
        <f t="shared" si="4"/>
        <v>4</v>
      </c>
      <c r="G489" s="1" t="s">
        <v>91</v>
      </c>
      <c r="H489" s="1" t="s">
        <v>285</v>
      </c>
      <c r="I489" s="1" t="s">
        <v>83</v>
      </c>
      <c r="J489" s="1" t="s">
        <v>84</v>
      </c>
      <c r="K489" s="1" t="s">
        <v>284</v>
      </c>
      <c r="L489" s="1" t="s">
        <v>47</v>
      </c>
      <c r="N489" s="1">
        <v>0.0</v>
      </c>
      <c r="P489" s="1">
        <v>19.62</v>
      </c>
      <c r="R489" s="1">
        <v>463.0</v>
      </c>
      <c r="S489" s="1">
        <v>4.735234300107371</v>
      </c>
      <c r="T489" s="1">
        <v>-4.735234300107371</v>
      </c>
      <c r="U489" s="1">
        <v>-0.4077310208144696</v>
      </c>
      <c r="W489" s="1">
        <v>46.2037962037962</v>
      </c>
      <c r="X489" s="1">
        <v>0.0</v>
      </c>
    </row>
    <row r="490" ht="14.25" customHeight="1">
      <c r="A490" s="1" t="s">
        <v>763</v>
      </c>
      <c r="B490" s="1" t="s">
        <v>14</v>
      </c>
      <c r="C490" s="1">
        <v>24.0</v>
      </c>
      <c r="D490" s="1">
        <v>16.0</v>
      </c>
      <c r="E490" s="1" t="s">
        <v>90</v>
      </c>
      <c r="F490" s="1">
        <f t="shared" si="4"/>
        <v>4</v>
      </c>
      <c r="G490" s="1" t="s">
        <v>91</v>
      </c>
      <c r="H490" s="1" t="s">
        <v>745</v>
      </c>
      <c r="I490" s="1" t="s">
        <v>83</v>
      </c>
      <c r="J490" s="1" t="s">
        <v>84</v>
      </c>
      <c r="K490" s="1" t="s">
        <v>277</v>
      </c>
      <c r="L490" s="1" t="s">
        <v>56</v>
      </c>
      <c r="N490" s="1">
        <v>0.0</v>
      </c>
      <c r="P490" s="1">
        <v>17.44</v>
      </c>
      <c r="R490" s="1">
        <v>464.0</v>
      </c>
      <c r="S490" s="1">
        <v>4.735234300107371</v>
      </c>
      <c r="T490" s="1">
        <v>-4.735234300107371</v>
      </c>
      <c r="U490" s="1">
        <v>-0.4077310208144696</v>
      </c>
      <c r="W490" s="1">
        <v>46.303696303696306</v>
      </c>
      <c r="X490" s="1">
        <v>0.0</v>
      </c>
    </row>
    <row r="491" ht="14.25" customHeight="1">
      <c r="A491" s="1" t="s">
        <v>764</v>
      </c>
      <c r="B491" s="1" t="s">
        <v>14</v>
      </c>
      <c r="C491" s="1">
        <v>33.0</v>
      </c>
      <c r="D491" s="1">
        <v>15.0</v>
      </c>
      <c r="E491" s="1" t="s">
        <v>90</v>
      </c>
      <c r="F491" s="1">
        <f t="shared" si="4"/>
        <v>4</v>
      </c>
      <c r="G491" s="1" t="s">
        <v>91</v>
      </c>
      <c r="H491" s="1" t="s">
        <v>285</v>
      </c>
      <c r="I491" s="1" t="s">
        <v>18</v>
      </c>
      <c r="J491" s="1" t="s">
        <v>19</v>
      </c>
      <c r="K491" s="1" t="s">
        <v>289</v>
      </c>
      <c r="L491" s="1">
        <v>12.0</v>
      </c>
      <c r="N491" s="1">
        <v>13.080000000000002</v>
      </c>
      <c r="P491" s="1">
        <v>16.35</v>
      </c>
      <c r="R491" s="1">
        <v>465.0</v>
      </c>
      <c r="S491" s="1">
        <v>4.735234300107371</v>
      </c>
      <c r="T491" s="1">
        <v>-4.735234300107371</v>
      </c>
      <c r="U491" s="1">
        <v>-0.4077310208144696</v>
      </c>
      <c r="W491" s="1">
        <v>46.4035964035964</v>
      </c>
      <c r="X491" s="1">
        <v>0.0</v>
      </c>
    </row>
    <row r="492" ht="14.25" customHeight="1">
      <c r="A492" s="1" t="s">
        <v>765</v>
      </c>
      <c r="B492" s="1" t="s">
        <v>33</v>
      </c>
      <c r="C492" s="1">
        <v>24.0</v>
      </c>
      <c r="D492" s="1">
        <v>15.0</v>
      </c>
      <c r="E492" s="1" t="s">
        <v>90</v>
      </c>
      <c r="F492" s="1">
        <f t="shared" si="4"/>
        <v>4</v>
      </c>
      <c r="G492" s="1" t="s">
        <v>91</v>
      </c>
      <c r="H492" s="1" t="s">
        <v>766</v>
      </c>
      <c r="I492" s="1" t="s">
        <v>83</v>
      </c>
      <c r="J492" s="1" t="s">
        <v>84</v>
      </c>
      <c r="K492" s="1" t="s">
        <v>279</v>
      </c>
      <c r="L492" s="1">
        <v>11.0</v>
      </c>
      <c r="N492" s="1">
        <v>11.99</v>
      </c>
      <c r="P492" s="1">
        <v>16.35</v>
      </c>
      <c r="R492" s="1">
        <v>466.0</v>
      </c>
      <c r="S492" s="1">
        <v>4.735234300107371</v>
      </c>
      <c r="T492" s="1">
        <v>-4.735234300107371</v>
      </c>
      <c r="U492" s="1">
        <v>-0.4077310208144696</v>
      </c>
      <c r="W492" s="1">
        <v>46.50349650349651</v>
      </c>
      <c r="X492" s="1">
        <v>0.0</v>
      </c>
    </row>
    <row r="493" ht="14.25" customHeight="1">
      <c r="A493" s="1" t="s">
        <v>767</v>
      </c>
      <c r="B493" s="1" t="s">
        <v>14</v>
      </c>
      <c r="C493" s="1">
        <v>30.0</v>
      </c>
      <c r="D493" s="1">
        <v>12.0</v>
      </c>
      <c r="E493" s="1" t="s">
        <v>90</v>
      </c>
      <c r="F493" s="1">
        <f t="shared" si="4"/>
        <v>4</v>
      </c>
      <c r="G493" s="1" t="s">
        <v>91</v>
      </c>
      <c r="H493" s="1" t="s">
        <v>747</v>
      </c>
      <c r="I493" s="1" t="s">
        <v>90</v>
      </c>
      <c r="J493" s="1" t="s">
        <v>91</v>
      </c>
      <c r="K493" s="1" t="s">
        <v>328</v>
      </c>
      <c r="L493" s="1">
        <v>10.0</v>
      </c>
      <c r="N493" s="1">
        <v>10.9</v>
      </c>
      <c r="P493" s="1">
        <v>13.080000000000002</v>
      </c>
      <c r="R493" s="1">
        <v>467.0</v>
      </c>
      <c r="S493" s="1">
        <v>4.735234300107371</v>
      </c>
      <c r="T493" s="1">
        <v>-4.735234300107371</v>
      </c>
      <c r="U493" s="1">
        <v>-0.4077310208144696</v>
      </c>
      <c r="W493" s="1">
        <v>46.603396603396604</v>
      </c>
      <c r="X493" s="1">
        <v>0.0</v>
      </c>
    </row>
    <row r="494" ht="14.25" customHeight="1">
      <c r="A494" s="1" t="s">
        <v>768</v>
      </c>
      <c r="B494" s="1" t="s">
        <v>14</v>
      </c>
      <c r="C494" s="1">
        <v>26.0</v>
      </c>
      <c r="D494" s="1">
        <v>12.0</v>
      </c>
      <c r="E494" s="1" t="s">
        <v>90</v>
      </c>
      <c r="F494" s="1">
        <f t="shared" si="4"/>
        <v>4</v>
      </c>
      <c r="G494" s="1" t="s">
        <v>91</v>
      </c>
      <c r="H494" s="1" t="s">
        <v>92</v>
      </c>
      <c r="I494" s="1" t="s">
        <v>76</v>
      </c>
      <c r="J494" s="1" t="s">
        <v>77</v>
      </c>
      <c r="K494" s="1" t="s">
        <v>394</v>
      </c>
      <c r="L494" s="1">
        <v>3.0</v>
      </c>
      <c r="N494" s="1">
        <v>3.2700000000000005</v>
      </c>
      <c r="P494" s="1">
        <v>13.080000000000002</v>
      </c>
      <c r="R494" s="1">
        <v>468.0</v>
      </c>
      <c r="S494" s="1">
        <v>4.735234300107371</v>
      </c>
      <c r="T494" s="1">
        <v>-4.735234300107371</v>
      </c>
      <c r="U494" s="1">
        <v>-0.4077310208144696</v>
      </c>
      <c r="W494" s="1">
        <v>46.7032967032967</v>
      </c>
      <c r="X494" s="1">
        <v>0.0</v>
      </c>
    </row>
    <row r="495" ht="14.25" customHeight="1">
      <c r="A495" s="1" t="s">
        <v>769</v>
      </c>
      <c r="B495" s="1" t="s">
        <v>14</v>
      </c>
      <c r="C495" s="1">
        <v>25.0</v>
      </c>
      <c r="D495" s="1">
        <v>12.0</v>
      </c>
      <c r="E495" s="1" t="s">
        <v>90</v>
      </c>
      <c r="F495" s="1">
        <f t="shared" si="4"/>
        <v>4</v>
      </c>
      <c r="G495" s="1" t="s">
        <v>91</v>
      </c>
      <c r="H495" s="1" t="s">
        <v>614</v>
      </c>
      <c r="I495" s="1" t="s">
        <v>83</v>
      </c>
      <c r="J495" s="1" t="s">
        <v>84</v>
      </c>
      <c r="K495" s="1" t="s">
        <v>307</v>
      </c>
      <c r="L495" s="1">
        <v>1.0</v>
      </c>
      <c r="N495" s="1">
        <v>1.09</v>
      </c>
      <c r="P495" s="1">
        <v>13.080000000000002</v>
      </c>
      <c r="R495" s="1">
        <v>469.0</v>
      </c>
      <c r="S495" s="1">
        <v>4.735234300107371</v>
      </c>
      <c r="T495" s="1">
        <v>-4.735234300107371</v>
      </c>
      <c r="U495" s="1">
        <v>-0.4077310208144696</v>
      </c>
      <c r="W495" s="1">
        <v>46.803196803196805</v>
      </c>
      <c r="X495" s="1">
        <v>0.0</v>
      </c>
    </row>
    <row r="496" ht="14.25" customHeight="1">
      <c r="A496" s="1" t="s">
        <v>770</v>
      </c>
      <c r="B496" s="1" t="s">
        <v>51</v>
      </c>
      <c r="C496" s="1">
        <v>27.0</v>
      </c>
      <c r="D496" s="1">
        <v>12.0</v>
      </c>
      <c r="E496" s="1" t="s">
        <v>90</v>
      </c>
      <c r="F496" s="1">
        <f t="shared" si="4"/>
        <v>4</v>
      </c>
      <c r="G496" s="1" t="s">
        <v>91</v>
      </c>
      <c r="H496" s="1" t="s">
        <v>285</v>
      </c>
      <c r="I496" s="1" t="s">
        <v>18</v>
      </c>
      <c r="J496" s="1" t="s">
        <v>19</v>
      </c>
      <c r="K496" s="1" t="s">
        <v>282</v>
      </c>
      <c r="L496" s="1" t="s">
        <v>47</v>
      </c>
      <c r="N496" s="1">
        <v>0.0</v>
      </c>
      <c r="P496" s="1">
        <v>13.080000000000002</v>
      </c>
      <c r="R496" s="1">
        <v>470.0</v>
      </c>
      <c r="S496" s="1">
        <v>4.735234300107371</v>
      </c>
      <c r="T496" s="1">
        <v>-4.735234300107371</v>
      </c>
      <c r="U496" s="1">
        <v>-0.4077310208144696</v>
      </c>
      <c r="W496" s="1">
        <v>46.9030969030969</v>
      </c>
      <c r="X496" s="1">
        <v>0.0</v>
      </c>
    </row>
    <row r="497" ht="14.25" customHeight="1">
      <c r="A497" s="1" t="s">
        <v>771</v>
      </c>
      <c r="B497" s="1" t="s">
        <v>96</v>
      </c>
      <c r="C497" s="1">
        <v>27.0</v>
      </c>
      <c r="D497" s="1">
        <v>12.0</v>
      </c>
      <c r="E497" s="1" t="s">
        <v>90</v>
      </c>
      <c r="F497" s="1">
        <f t="shared" si="4"/>
        <v>4</v>
      </c>
      <c r="G497" s="1" t="s">
        <v>91</v>
      </c>
      <c r="H497" s="1" t="s">
        <v>747</v>
      </c>
      <c r="I497" s="1" t="s">
        <v>90</v>
      </c>
      <c r="J497" s="1" t="s">
        <v>91</v>
      </c>
      <c r="K497" s="1" t="s">
        <v>749</v>
      </c>
      <c r="L497" s="1" t="s">
        <v>56</v>
      </c>
      <c r="N497" s="1">
        <v>0.0</v>
      </c>
      <c r="P497" s="1">
        <v>13.080000000000002</v>
      </c>
      <c r="R497" s="1">
        <v>471.0</v>
      </c>
      <c r="S497" s="1">
        <v>4.735234300107371</v>
      </c>
      <c r="T497" s="1">
        <v>-4.735234300107371</v>
      </c>
      <c r="U497" s="1">
        <v>-0.4077310208144696</v>
      </c>
      <c r="W497" s="1">
        <v>47.002997002997006</v>
      </c>
      <c r="X497" s="1">
        <v>0.0</v>
      </c>
    </row>
    <row r="498" ht="14.25" customHeight="1">
      <c r="A498" s="1" t="s">
        <v>772</v>
      </c>
      <c r="B498" s="1" t="s">
        <v>14</v>
      </c>
      <c r="C498" s="1">
        <v>25.0</v>
      </c>
      <c r="D498" s="1">
        <v>9.0</v>
      </c>
      <c r="E498" s="1" t="s">
        <v>90</v>
      </c>
      <c r="F498" s="1">
        <f t="shared" si="4"/>
        <v>4</v>
      </c>
      <c r="G498" s="1" t="s">
        <v>91</v>
      </c>
      <c r="H498" s="1" t="s">
        <v>745</v>
      </c>
      <c r="I498" s="1" t="s">
        <v>90</v>
      </c>
      <c r="J498" s="1" t="s">
        <v>91</v>
      </c>
      <c r="K498" s="1" t="s">
        <v>766</v>
      </c>
      <c r="L498" s="1">
        <v>10.0</v>
      </c>
      <c r="N498" s="1">
        <v>10.9</v>
      </c>
      <c r="P498" s="1">
        <v>9.81</v>
      </c>
      <c r="R498" s="1">
        <v>472.0</v>
      </c>
      <c r="S498" s="1">
        <v>4.735234300107371</v>
      </c>
      <c r="T498" s="1">
        <v>-4.190234300107371</v>
      </c>
      <c r="U498" s="1">
        <v>-0.36080337325564715</v>
      </c>
      <c r="W498" s="1">
        <v>47.1028971028971</v>
      </c>
      <c r="X498" s="1">
        <v>0.0</v>
      </c>
    </row>
    <row r="499" ht="14.25" customHeight="1">
      <c r="A499" s="1" t="s">
        <v>773</v>
      </c>
      <c r="B499" s="1" t="s">
        <v>14</v>
      </c>
      <c r="C499" s="1">
        <v>22.0</v>
      </c>
      <c r="D499" s="1">
        <v>10.0</v>
      </c>
      <c r="E499" s="1" t="s">
        <v>90</v>
      </c>
      <c r="F499" s="1">
        <f t="shared" si="4"/>
        <v>4</v>
      </c>
      <c r="G499" s="1" t="s">
        <v>91</v>
      </c>
      <c r="H499" s="1" t="s">
        <v>766</v>
      </c>
      <c r="I499" s="1" t="s">
        <v>90</v>
      </c>
      <c r="J499" s="1" t="s">
        <v>91</v>
      </c>
      <c r="K499" s="1" t="s">
        <v>92</v>
      </c>
      <c r="L499" s="1">
        <v>4.0</v>
      </c>
      <c r="N499" s="1">
        <v>4.36</v>
      </c>
      <c r="P499" s="1">
        <v>10.9</v>
      </c>
      <c r="R499" s="1">
        <v>473.0</v>
      </c>
      <c r="S499" s="1">
        <v>4.735234300107371</v>
      </c>
      <c r="T499" s="1">
        <v>-4.735234300107371</v>
      </c>
      <c r="U499" s="1">
        <v>-0.4077310208144696</v>
      </c>
      <c r="W499" s="1">
        <v>47.2027972027972</v>
      </c>
      <c r="X499" s="1">
        <v>0.0</v>
      </c>
    </row>
    <row r="500" ht="14.25" customHeight="1">
      <c r="A500" s="1" t="s">
        <v>774</v>
      </c>
      <c r="B500" s="1" t="s">
        <v>33</v>
      </c>
      <c r="C500" s="1">
        <v>21.0</v>
      </c>
      <c r="D500" s="1">
        <v>10.0</v>
      </c>
      <c r="E500" s="1" t="s">
        <v>90</v>
      </c>
      <c r="F500" s="1">
        <f t="shared" si="4"/>
        <v>4</v>
      </c>
      <c r="G500" s="1" t="s">
        <v>91</v>
      </c>
      <c r="H500" s="1" t="s">
        <v>120</v>
      </c>
      <c r="I500" s="1" t="s">
        <v>90</v>
      </c>
      <c r="J500" s="1" t="s">
        <v>91</v>
      </c>
      <c r="K500" s="1" t="s">
        <v>775</v>
      </c>
      <c r="L500" s="1">
        <v>0.2</v>
      </c>
      <c r="N500" s="1">
        <v>0.21800000000000003</v>
      </c>
      <c r="P500" s="1">
        <v>10.9</v>
      </c>
      <c r="R500" s="1">
        <v>474.0</v>
      </c>
      <c r="S500" s="1">
        <v>4.659044066738029</v>
      </c>
      <c r="T500" s="1">
        <v>71.64095593326198</v>
      </c>
      <c r="U500" s="1">
        <v>6.168700056538068</v>
      </c>
      <c r="W500" s="1">
        <v>47.302697302697304</v>
      </c>
      <c r="X500" s="1">
        <v>0.0</v>
      </c>
    </row>
    <row r="501" ht="14.25" customHeight="1">
      <c r="A501" s="1" t="s">
        <v>776</v>
      </c>
      <c r="B501" s="1" t="s">
        <v>96</v>
      </c>
      <c r="C501" s="1">
        <v>30.0</v>
      </c>
      <c r="D501" s="1">
        <v>9.0</v>
      </c>
      <c r="E501" s="1" t="s">
        <v>90</v>
      </c>
      <c r="F501" s="1">
        <f t="shared" si="4"/>
        <v>4</v>
      </c>
      <c r="G501" s="1" t="s">
        <v>91</v>
      </c>
      <c r="H501" s="1" t="s">
        <v>747</v>
      </c>
      <c r="I501" s="1" t="s">
        <v>90</v>
      </c>
      <c r="J501" s="1" t="s">
        <v>91</v>
      </c>
      <c r="K501" s="1" t="s">
        <v>766</v>
      </c>
      <c r="L501" s="1" t="s">
        <v>47</v>
      </c>
      <c r="N501" s="1">
        <v>0.0</v>
      </c>
      <c r="P501" s="1">
        <v>9.81</v>
      </c>
      <c r="R501" s="1">
        <v>475.0</v>
      </c>
      <c r="S501" s="1">
        <v>4.659044066738029</v>
      </c>
      <c r="T501" s="1">
        <v>71.64095593326198</v>
      </c>
      <c r="U501" s="1">
        <v>6.168700056538068</v>
      </c>
      <c r="W501" s="1">
        <v>47.4025974025974</v>
      </c>
      <c r="X501" s="1">
        <v>0.0</v>
      </c>
    </row>
    <row r="502" ht="14.25" customHeight="1">
      <c r="A502" s="1" t="s">
        <v>777</v>
      </c>
      <c r="B502" s="1" t="s">
        <v>36</v>
      </c>
      <c r="C502" s="1">
        <v>24.0</v>
      </c>
      <c r="D502" s="1">
        <v>9.0</v>
      </c>
      <c r="E502" s="1" t="s">
        <v>90</v>
      </c>
      <c r="F502" s="1">
        <f t="shared" si="4"/>
        <v>4</v>
      </c>
      <c r="G502" s="1" t="s">
        <v>91</v>
      </c>
      <c r="H502" s="1" t="s">
        <v>749</v>
      </c>
      <c r="I502" s="1" t="s">
        <v>90</v>
      </c>
      <c r="J502" s="1" t="s">
        <v>91</v>
      </c>
      <c r="K502" s="1" t="s">
        <v>165</v>
      </c>
      <c r="L502" s="1" t="s">
        <v>47</v>
      </c>
      <c r="N502" s="1">
        <v>0.0</v>
      </c>
      <c r="P502" s="1">
        <v>9.81</v>
      </c>
      <c r="R502" s="1">
        <v>476.0</v>
      </c>
      <c r="S502" s="1">
        <v>4.659044066738029</v>
      </c>
      <c r="T502" s="1">
        <v>49.84095593326198</v>
      </c>
      <c r="U502" s="1">
        <v>4.29159415418517</v>
      </c>
      <c r="W502" s="1">
        <v>47.502497502497505</v>
      </c>
      <c r="X502" s="1">
        <v>0.0</v>
      </c>
    </row>
    <row r="503" ht="14.25" customHeight="1">
      <c r="A503" s="1" t="s">
        <v>778</v>
      </c>
      <c r="B503" s="1" t="s">
        <v>51</v>
      </c>
      <c r="C503" s="1">
        <v>25.0</v>
      </c>
      <c r="D503" s="1">
        <v>9.0</v>
      </c>
      <c r="E503" s="1" t="s">
        <v>90</v>
      </c>
      <c r="F503" s="1">
        <f t="shared" si="4"/>
        <v>4</v>
      </c>
      <c r="G503" s="1" t="s">
        <v>91</v>
      </c>
      <c r="H503" s="1" t="s">
        <v>779</v>
      </c>
      <c r="I503" s="1" t="s">
        <v>90</v>
      </c>
      <c r="J503" s="1" t="s">
        <v>91</v>
      </c>
      <c r="K503" s="1" t="s">
        <v>165</v>
      </c>
      <c r="L503" s="1" t="s">
        <v>47</v>
      </c>
      <c r="N503" s="1">
        <v>0.0</v>
      </c>
      <c r="P503" s="1">
        <v>9.81</v>
      </c>
      <c r="R503" s="1">
        <v>477.0</v>
      </c>
      <c r="S503" s="1">
        <v>4.659044066738029</v>
      </c>
      <c r="T503" s="1">
        <v>14.960955933261971</v>
      </c>
      <c r="U503" s="1">
        <v>1.2882247104205342</v>
      </c>
      <c r="W503" s="1">
        <v>47.6023976023976</v>
      </c>
      <c r="X503" s="1">
        <v>0.0</v>
      </c>
    </row>
    <row r="504" ht="14.25" customHeight="1">
      <c r="A504" s="1" t="s">
        <v>780</v>
      </c>
      <c r="B504" s="1" t="s">
        <v>14</v>
      </c>
      <c r="C504" s="1">
        <v>28.0</v>
      </c>
      <c r="D504" s="1">
        <v>9.0</v>
      </c>
      <c r="E504" s="1" t="s">
        <v>90</v>
      </c>
      <c r="F504" s="1">
        <f t="shared" si="4"/>
        <v>4</v>
      </c>
      <c r="G504" s="1" t="s">
        <v>91</v>
      </c>
      <c r="H504" s="1" t="s">
        <v>614</v>
      </c>
      <c r="I504" s="1" t="s">
        <v>169</v>
      </c>
      <c r="J504" s="1" t="s">
        <v>170</v>
      </c>
      <c r="K504" s="1" t="s">
        <v>781</v>
      </c>
      <c r="L504" s="1" t="s">
        <v>56</v>
      </c>
      <c r="N504" s="1">
        <v>0.0</v>
      </c>
      <c r="P504" s="1">
        <v>9.81</v>
      </c>
      <c r="R504" s="1">
        <v>478.0</v>
      </c>
      <c r="S504" s="1">
        <v>4.659044066738029</v>
      </c>
      <c r="T504" s="1">
        <v>30.220955933261973</v>
      </c>
      <c r="U504" s="1">
        <v>2.6021988420675624</v>
      </c>
      <c r="W504" s="1">
        <v>47.702297702297706</v>
      </c>
      <c r="X504" s="1">
        <v>0.0</v>
      </c>
    </row>
    <row r="505" ht="14.25" customHeight="1">
      <c r="A505" s="1" t="s">
        <v>782</v>
      </c>
      <c r="B505" s="1" t="s">
        <v>65</v>
      </c>
      <c r="C505" s="1">
        <v>28.0</v>
      </c>
      <c r="D505" s="1">
        <v>8.0</v>
      </c>
      <c r="E505" s="1" t="s">
        <v>90</v>
      </c>
      <c r="F505" s="1">
        <f t="shared" si="4"/>
        <v>4</v>
      </c>
      <c r="G505" s="1" t="s">
        <v>91</v>
      </c>
      <c r="H505" s="1" t="s">
        <v>614</v>
      </c>
      <c r="I505" s="1" t="s">
        <v>90</v>
      </c>
      <c r="J505" s="1" t="s">
        <v>91</v>
      </c>
      <c r="K505" s="1" t="s">
        <v>775</v>
      </c>
      <c r="L505" s="1">
        <v>1.0</v>
      </c>
      <c r="N505" s="1">
        <v>1.09</v>
      </c>
      <c r="P505" s="1">
        <v>8.72</v>
      </c>
      <c r="R505" s="1">
        <v>479.0</v>
      </c>
      <c r="S505" s="1">
        <v>4.659044066738029</v>
      </c>
      <c r="T505" s="1">
        <v>29.13095593326197</v>
      </c>
      <c r="U505" s="1">
        <v>2.5083435469499173</v>
      </c>
      <c r="W505" s="1">
        <v>47.8021978021978</v>
      </c>
      <c r="X505" s="1">
        <v>0.0</v>
      </c>
    </row>
    <row r="506" ht="14.25" customHeight="1">
      <c r="A506" s="1" t="s">
        <v>783</v>
      </c>
      <c r="B506" s="1" t="s">
        <v>36</v>
      </c>
      <c r="C506" s="1">
        <v>20.0</v>
      </c>
      <c r="D506" s="1">
        <v>8.0</v>
      </c>
      <c r="E506" s="1" t="s">
        <v>90</v>
      </c>
      <c r="F506" s="1">
        <f t="shared" si="4"/>
        <v>4</v>
      </c>
      <c r="G506" s="1" t="s">
        <v>91</v>
      </c>
      <c r="H506" s="1" t="s">
        <v>745</v>
      </c>
      <c r="I506" s="1" t="s">
        <v>90</v>
      </c>
      <c r="J506" s="1" t="s">
        <v>91</v>
      </c>
      <c r="K506" s="1" t="s">
        <v>784</v>
      </c>
      <c r="L506" s="1" t="s">
        <v>47</v>
      </c>
      <c r="N506" s="1">
        <v>0.0</v>
      </c>
      <c r="P506" s="1">
        <v>8.72</v>
      </c>
      <c r="R506" s="1">
        <v>480.0</v>
      </c>
      <c r="S506" s="1">
        <v>4.659044066738029</v>
      </c>
      <c r="T506" s="1">
        <v>0.7909559332619711</v>
      </c>
      <c r="U506" s="1">
        <v>0.06810587389115093</v>
      </c>
      <c r="W506" s="1">
        <v>47.9020979020979</v>
      </c>
      <c r="X506" s="1">
        <v>0.0</v>
      </c>
    </row>
    <row r="507" ht="14.25" customHeight="1">
      <c r="A507" s="1" t="s">
        <v>785</v>
      </c>
      <c r="B507" s="1" t="s">
        <v>14</v>
      </c>
      <c r="C507" s="1">
        <v>26.0</v>
      </c>
      <c r="D507" s="1">
        <v>8.0</v>
      </c>
      <c r="E507" s="1" t="s">
        <v>90</v>
      </c>
      <c r="F507" s="1">
        <f t="shared" si="4"/>
        <v>4</v>
      </c>
      <c r="G507" s="1" t="s">
        <v>91</v>
      </c>
      <c r="H507" s="1" t="s">
        <v>749</v>
      </c>
      <c r="I507" s="1" t="s">
        <v>90</v>
      </c>
      <c r="J507" s="1" t="s">
        <v>91</v>
      </c>
      <c r="K507" s="1" t="s">
        <v>766</v>
      </c>
      <c r="L507" s="1" t="s">
        <v>56</v>
      </c>
      <c r="N507" s="1">
        <v>0.0</v>
      </c>
      <c r="P507" s="1">
        <v>8.72</v>
      </c>
      <c r="R507" s="1">
        <v>481.0</v>
      </c>
      <c r="S507" s="1">
        <v>4.659044066738029</v>
      </c>
      <c r="T507" s="1">
        <v>-0.29904406673802875</v>
      </c>
      <c r="U507" s="1">
        <v>-0.025749421226493922</v>
      </c>
      <c r="W507" s="1">
        <v>48.001998001998004</v>
      </c>
      <c r="X507" s="1">
        <v>0.0</v>
      </c>
    </row>
    <row r="508" ht="14.25" customHeight="1">
      <c r="A508" s="1" t="s">
        <v>786</v>
      </c>
      <c r="B508" s="1" t="s">
        <v>65</v>
      </c>
      <c r="C508" s="1">
        <v>20.0</v>
      </c>
      <c r="D508" s="1">
        <v>8.0</v>
      </c>
      <c r="E508" s="1" t="s">
        <v>90</v>
      </c>
      <c r="F508" s="1">
        <f t="shared" si="4"/>
        <v>4</v>
      </c>
      <c r="G508" s="1" t="s">
        <v>91</v>
      </c>
      <c r="H508" s="1" t="s">
        <v>285</v>
      </c>
      <c r="I508" s="1" t="s">
        <v>90</v>
      </c>
      <c r="J508" s="1" t="s">
        <v>91</v>
      </c>
      <c r="K508" s="1" t="s">
        <v>775</v>
      </c>
      <c r="L508" s="1" t="s">
        <v>47</v>
      </c>
      <c r="N508" s="1">
        <v>0.0</v>
      </c>
      <c r="P508" s="1">
        <v>8.72</v>
      </c>
      <c r="R508" s="1">
        <v>482.0</v>
      </c>
      <c r="S508" s="1">
        <v>4.659044066738029</v>
      </c>
      <c r="T508" s="1">
        <v>17.14095593326197</v>
      </c>
      <c r="U508" s="1">
        <v>1.4759353006558238</v>
      </c>
      <c r="W508" s="1">
        <v>48.1018981018981</v>
      </c>
      <c r="X508" s="1">
        <v>0.0</v>
      </c>
    </row>
    <row r="509" ht="14.25" customHeight="1">
      <c r="A509" s="1" t="s">
        <v>787</v>
      </c>
      <c r="B509" s="1" t="s">
        <v>96</v>
      </c>
      <c r="C509" s="1">
        <v>21.0</v>
      </c>
      <c r="D509" s="1">
        <v>7.0</v>
      </c>
      <c r="E509" s="1" t="s">
        <v>90</v>
      </c>
      <c r="F509" s="1">
        <f t="shared" si="4"/>
        <v>4</v>
      </c>
      <c r="G509" s="1" t="s">
        <v>91</v>
      </c>
      <c r="H509" s="1" t="s">
        <v>745</v>
      </c>
      <c r="I509" s="1" t="s">
        <v>90</v>
      </c>
      <c r="J509" s="1" t="s">
        <v>91</v>
      </c>
      <c r="K509" s="1" t="s">
        <v>747</v>
      </c>
      <c r="L509" s="1">
        <v>6.0</v>
      </c>
      <c r="N509" s="1">
        <v>6.540000000000001</v>
      </c>
      <c r="P509" s="1">
        <v>7.630000000000001</v>
      </c>
      <c r="R509" s="1">
        <v>483.0</v>
      </c>
      <c r="S509" s="1">
        <v>4.659044066738029</v>
      </c>
      <c r="T509" s="1">
        <v>17.14095593326197</v>
      </c>
      <c r="U509" s="1">
        <v>1.4759353006558238</v>
      </c>
      <c r="W509" s="1">
        <v>48.201798201798205</v>
      </c>
      <c r="X509" s="1">
        <v>0.0</v>
      </c>
    </row>
    <row r="510" ht="14.25" customHeight="1">
      <c r="A510" s="1" t="s">
        <v>788</v>
      </c>
      <c r="B510" s="1" t="s">
        <v>36</v>
      </c>
      <c r="C510" s="1">
        <v>30.0</v>
      </c>
      <c r="D510" s="1">
        <v>7.0</v>
      </c>
      <c r="E510" s="1" t="s">
        <v>90</v>
      </c>
      <c r="F510" s="1">
        <f t="shared" si="4"/>
        <v>4</v>
      </c>
      <c r="G510" s="1" t="s">
        <v>91</v>
      </c>
      <c r="H510" s="1" t="s">
        <v>745</v>
      </c>
      <c r="I510" s="1" t="s">
        <v>90</v>
      </c>
      <c r="J510" s="1" t="s">
        <v>91</v>
      </c>
      <c r="K510" s="1" t="s">
        <v>749</v>
      </c>
      <c r="L510" s="1" t="s">
        <v>56</v>
      </c>
      <c r="N510" s="1">
        <v>0.0</v>
      </c>
      <c r="P510" s="1">
        <v>7.630000000000001</v>
      </c>
      <c r="R510" s="1">
        <v>484.0</v>
      </c>
      <c r="S510" s="1">
        <v>4.659044066738029</v>
      </c>
      <c r="T510" s="1">
        <v>13.870955933261971</v>
      </c>
      <c r="U510" s="1">
        <v>1.1943694153028894</v>
      </c>
      <c r="W510" s="1">
        <v>48.3016983016983</v>
      </c>
      <c r="X510" s="1">
        <v>0.0</v>
      </c>
    </row>
    <row r="511" ht="14.25" customHeight="1">
      <c r="A511" s="1" t="s">
        <v>118</v>
      </c>
      <c r="B511" s="1" t="s">
        <v>65</v>
      </c>
      <c r="C511" s="1">
        <v>22.0</v>
      </c>
      <c r="D511" s="1">
        <v>7.0</v>
      </c>
      <c r="E511" s="1" t="s">
        <v>90</v>
      </c>
      <c r="F511" s="1">
        <f t="shared" si="4"/>
        <v>4</v>
      </c>
      <c r="G511" s="1" t="s">
        <v>91</v>
      </c>
      <c r="H511" s="1" t="s">
        <v>120</v>
      </c>
      <c r="I511" s="1" t="s">
        <v>90</v>
      </c>
      <c r="J511" s="1" t="s">
        <v>91</v>
      </c>
      <c r="K511" s="1" t="s">
        <v>92</v>
      </c>
      <c r="L511" s="1" t="s">
        <v>47</v>
      </c>
      <c r="N511" s="1">
        <v>0.0</v>
      </c>
      <c r="P511" s="1">
        <v>7.630000000000001</v>
      </c>
      <c r="R511" s="1">
        <v>485.0</v>
      </c>
      <c r="S511" s="1">
        <v>4.659044066738029</v>
      </c>
      <c r="T511" s="1">
        <v>-1.3890440667380286</v>
      </c>
      <c r="U511" s="1">
        <v>-0.11960471634413877</v>
      </c>
      <c r="W511" s="1">
        <v>48.4015984015984</v>
      </c>
      <c r="X511" s="1">
        <v>0.0</v>
      </c>
    </row>
    <row r="512" ht="14.25" customHeight="1">
      <c r="A512" s="1" t="s">
        <v>789</v>
      </c>
      <c r="B512" s="1" t="s">
        <v>23</v>
      </c>
      <c r="C512" s="1">
        <v>22.0</v>
      </c>
      <c r="D512" s="1">
        <v>7.0</v>
      </c>
      <c r="E512" s="1" t="s">
        <v>90</v>
      </c>
      <c r="F512" s="1">
        <f t="shared" si="4"/>
        <v>4</v>
      </c>
      <c r="G512" s="1" t="s">
        <v>91</v>
      </c>
      <c r="H512" s="1" t="s">
        <v>285</v>
      </c>
      <c r="I512" s="1" t="s">
        <v>209</v>
      </c>
      <c r="J512" s="1" t="s">
        <v>210</v>
      </c>
      <c r="K512" s="1" t="s">
        <v>419</v>
      </c>
      <c r="L512" s="1" t="s">
        <v>56</v>
      </c>
      <c r="N512" s="1">
        <v>0.0</v>
      </c>
      <c r="P512" s="1">
        <v>7.630000000000001</v>
      </c>
      <c r="R512" s="1">
        <v>486.0</v>
      </c>
      <c r="S512" s="1">
        <v>4.659044066738029</v>
      </c>
      <c r="T512" s="1">
        <v>-4.659044066738029</v>
      </c>
      <c r="U512" s="1">
        <v>-0.4011706016970734</v>
      </c>
      <c r="W512" s="1">
        <v>48.5014985014985</v>
      </c>
      <c r="X512" s="1">
        <v>0.0</v>
      </c>
    </row>
    <row r="513" ht="14.25" customHeight="1">
      <c r="A513" s="1" t="s">
        <v>790</v>
      </c>
      <c r="B513" s="1" t="s">
        <v>40</v>
      </c>
      <c r="C513" s="1">
        <v>24.0</v>
      </c>
      <c r="D513" s="1">
        <v>7.0</v>
      </c>
      <c r="E513" s="1" t="s">
        <v>90</v>
      </c>
      <c r="F513" s="1">
        <f t="shared" si="4"/>
        <v>4</v>
      </c>
      <c r="G513" s="1" t="s">
        <v>91</v>
      </c>
      <c r="H513" s="1" t="s">
        <v>92</v>
      </c>
      <c r="I513" s="1" t="s">
        <v>15</v>
      </c>
      <c r="J513" s="1" t="s">
        <v>16</v>
      </c>
      <c r="K513" s="1" t="s">
        <v>52</v>
      </c>
      <c r="L513" s="1" t="s">
        <v>47</v>
      </c>
      <c r="N513" s="1">
        <v>0.0</v>
      </c>
      <c r="P513" s="1">
        <v>7.630000000000001</v>
      </c>
      <c r="R513" s="1">
        <v>487.0</v>
      </c>
      <c r="S513" s="1">
        <v>4.659044066738029</v>
      </c>
      <c r="T513" s="1">
        <v>10.600955933261972</v>
      </c>
      <c r="U513" s="1">
        <v>0.9128035299499547</v>
      </c>
      <c r="W513" s="1">
        <v>48.6013986013986</v>
      </c>
      <c r="X513" s="1">
        <v>0.0</v>
      </c>
    </row>
    <row r="514" ht="14.25" customHeight="1">
      <c r="A514" s="1" t="s">
        <v>791</v>
      </c>
      <c r="B514" s="1" t="s">
        <v>33</v>
      </c>
      <c r="C514" s="1">
        <v>21.0</v>
      </c>
      <c r="D514" s="1">
        <v>6.0</v>
      </c>
      <c r="E514" s="1" t="s">
        <v>90</v>
      </c>
      <c r="F514" s="1">
        <f t="shared" si="4"/>
        <v>4</v>
      </c>
      <c r="G514" s="1" t="s">
        <v>91</v>
      </c>
      <c r="H514" s="1" t="s">
        <v>745</v>
      </c>
      <c r="I514" s="1" t="s">
        <v>90</v>
      </c>
      <c r="J514" s="1" t="s">
        <v>91</v>
      </c>
      <c r="K514" s="1" t="s">
        <v>784</v>
      </c>
      <c r="L514" s="1">
        <v>4.0</v>
      </c>
      <c r="N514" s="1">
        <v>4.36</v>
      </c>
      <c r="P514" s="1">
        <v>6.540000000000001</v>
      </c>
      <c r="R514" s="1">
        <v>488.0</v>
      </c>
      <c r="S514" s="1">
        <v>4.659044066738029</v>
      </c>
      <c r="T514" s="1">
        <v>-4.659044066738029</v>
      </c>
      <c r="U514" s="1">
        <v>-0.4011706016970734</v>
      </c>
      <c r="W514" s="1">
        <v>48.701298701298704</v>
      </c>
      <c r="X514" s="1">
        <v>0.0</v>
      </c>
    </row>
    <row r="515" ht="14.25" customHeight="1">
      <c r="A515" s="1" t="s">
        <v>792</v>
      </c>
      <c r="B515" s="1" t="s">
        <v>65</v>
      </c>
      <c r="C515" s="1">
        <v>25.0</v>
      </c>
      <c r="D515" s="1">
        <v>6.0</v>
      </c>
      <c r="E515" s="1" t="s">
        <v>90</v>
      </c>
      <c r="F515" s="1">
        <f t="shared" si="4"/>
        <v>4</v>
      </c>
      <c r="G515" s="1" t="s">
        <v>91</v>
      </c>
      <c r="H515" s="1" t="s">
        <v>793</v>
      </c>
      <c r="I515" s="1" t="s">
        <v>794</v>
      </c>
      <c r="J515" s="1" t="s">
        <v>416</v>
      </c>
      <c r="K515" s="1" t="s">
        <v>795</v>
      </c>
      <c r="L515" s="1">
        <v>4.0</v>
      </c>
      <c r="N515" s="1">
        <v>4.36</v>
      </c>
      <c r="P515" s="1">
        <v>6.540000000000001</v>
      </c>
      <c r="R515" s="1">
        <v>489.0</v>
      </c>
      <c r="S515" s="1">
        <v>4.659044066738029</v>
      </c>
      <c r="T515" s="1">
        <v>-4.659044066738029</v>
      </c>
      <c r="U515" s="1">
        <v>-0.4011706016970734</v>
      </c>
      <c r="W515" s="1">
        <v>48.8011988011988</v>
      </c>
      <c r="X515" s="1">
        <v>0.0</v>
      </c>
    </row>
    <row r="516" ht="14.25" customHeight="1">
      <c r="A516" s="1" t="s">
        <v>796</v>
      </c>
      <c r="B516" s="1" t="s">
        <v>23</v>
      </c>
      <c r="C516" s="1">
        <v>33.0</v>
      </c>
      <c r="D516" s="1">
        <v>6.0</v>
      </c>
      <c r="E516" s="1" t="s">
        <v>90</v>
      </c>
      <c r="F516" s="1">
        <f t="shared" si="4"/>
        <v>4</v>
      </c>
      <c r="G516" s="1" t="s">
        <v>91</v>
      </c>
      <c r="H516" s="1" t="s">
        <v>120</v>
      </c>
      <c r="I516" s="1" t="s">
        <v>390</v>
      </c>
      <c r="J516" s="1" t="s">
        <v>391</v>
      </c>
      <c r="K516" s="1" t="s">
        <v>797</v>
      </c>
      <c r="L516" s="1">
        <v>1.0</v>
      </c>
      <c r="N516" s="1">
        <v>1.09</v>
      </c>
      <c r="P516" s="1">
        <v>6.540000000000001</v>
      </c>
      <c r="R516" s="1">
        <v>490.0</v>
      </c>
      <c r="S516" s="1">
        <v>4.659044066738029</v>
      </c>
      <c r="T516" s="1">
        <v>8.420955933261972</v>
      </c>
      <c r="U516" s="1">
        <v>0.725092939714665</v>
      </c>
      <c r="W516" s="1">
        <v>48.9010989010989</v>
      </c>
      <c r="X516" s="1">
        <v>0.0</v>
      </c>
    </row>
    <row r="517" ht="14.25" customHeight="1">
      <c r="A517" s="1" t="s">
        <v>798</v>
      </c>
      <c r="B517" s="1" t="s">
        <v>51</v>
      </c>
      <c r="C517" s="1">
        <v>31.0</v>
      </c>
      <c r="D517" s="1">
        <v>6.0</v>
      </c>
      <c r="E517" s="1" t="s">
        <v>90</v>
      </c>
      <c r="F517" s="1">
        <f t="shared" si="4"/>
        <v>4</v>
      </c>
      <c r="G517" s="1" t="s">
        <v>91</v>
      </c>
      <c r="H517" s="1" t="s">
        <v>328</v>
      </c>
      <c r="I517" s="1" t="s">
        <v>76</v>
      </c>
      <c r="J517" s="1" t="s">
        <v>77</v>
      </c>
      <c r="K517" s="1" t="s">
        <v>394</v>
      </c>
      <c r="L517" s="1">
        <v>1.0</v>
      </c>
      <c r="N517" s="1">
        <v>1.09</v>
      </c>
      <c r="P517" s="1">
        <v>6.540000000000001</v>
      </c>
      <c r="R517" s="1">
        <v>491.0</v>
      </c>
      <c r="S517" s="1">
        <v>4.659044066738029</v>
      </c>
      <c r="T517" s="1">
        <v>7.330955933261971</v>
      </c>
      <c r="U517" s="1">
        <v>0.6312376445970201</v>
      </c>
      <c r="W517" s="1">
        <v>49.000999000999</v>
      </c>
      <c r="X517" s="1">
        <v>0.0</v>
      </c>
    </row>
    <row r="518" ht="14.25" customHeight="1">
      <c r="A518" s="1" t="s">
        <v>799</v>
      </c>
      <c r="B518" s="1" t="s">
        <v>51</v>
      </c>
      <c r="C518" s="1">
        <v>22.0</v>
      </c>
      <c r="D518" s="1">
        <v>6.0</v>
      </c>
      <c r="E518" s="1" t="s">
        <v>90</v>
      </c>
      <c r="F518" s="1">
        <f t="shared" si="4"/>
        <v>4</v>
      </c>
      <c r="G518" s="1" t="s">
        <v>91</v>
      </c>
      <c r="H518" s="1" t="s">
        <v>120</v>
      </c>
      <c r="I518" s="1" t="s">
        <v>83</v>
      </c>
      <c r="J518" s="1" t="s">
        <v>84</v>
      </c>
      <c r="K518" s="1" t="s">
        <v>85</v>
      </c>
      <c r="L518" s="1" t="s">
        <v>256</v>
      </c>
      <c r="N518" s="1">
        <v>0.0</v>
      </c>
      <c r="P518" s="1">
        <v>6.540000000000001</v>
      </c>
      <c r="R518" s="1">
        <v>492.0</v>
      </c>
      <c r="S518" s="1">
        <v>4.659044066738029</v>
      </c>
      <c r="T518" s="1">
        <v>6.240955933261971</v>
      </c>
      <c r="U518" s="1">
        <v>0.5373823494793752</v>
      </c>
      <c r="W518" s="1">
        <v>49.1008991008991</v>
      </c>
      <c r="X518" s="1">
        <v>0.0</v>
      </c>
    </row>
    <row r="519" ht="14.25" customHeight="1">
      <c r="A519" s="1" t="s">
        <v>800</v>
      </c>
      <c r="B519" s="1" t="s">
        <v>51</v>
      </c>
      <c r="C519" s="1">
        <v>23.0</v>
      </c>
      <c r="D519" s="1">
        <v>6.0</v>
      </c>
      <c r="E519" s="1" t="s">
        <v>90</v>
      </c>
      <c r="F519" s="1">
        <f t="shared" si="4"/>
        <v>4</v>
      </c>
      <c r="G519" s="1" t="s">
        <v>91</v>
      </c>
      <c r="H519" s="1" t="s">
        <v>285</v>
      </c>
      <c r="I519" s="1" t="s">
        <v>90</v>
      </c>
      <c r="J519" s="1" t="s">
        <v>91</v>
      </c>
      <c r="K519" s="1" t="s">
        <v>165</v>
      </c>
      <c r="L519" s="1" t="s">
        <v>56</v>
      </c>
      <c r="N519" s="1">
        <v>0.0</v>
      </c>
      <c r="P519" s="1">
        <v>6.540000000000001</v>
      </c>
      <c r="R519" s="1">
        <v>493.0</v>
      </c>
      <c r="S519" s="1">
        <v>4.659044066738029</v>
      </c>
      <c r="T519" s="1">
        <v>-1.3890440667380286</v>
      </c>
      <c r="U519" s="1">
        <v>-0.11960471634413877</v>
      </c>
      <c r="W519" s="1">
        <v>49.2007992007992</v>
      </c>
      <c r="X519" s="1">
        <v>0.0</v>
      </c>
    </row>
    <row r="520" ht="14.25" customHeight="1">
      <c r="A520" s="1" t="s">
        <v>801</v>
      </c>
      <c r="B520" s="1" t="s">
        <v>14</v>
      </c>
      <c r="C520" s="1">
        <v>31.0</v>
      </c>
      <c r="D520" s="1">
        <v>6.0</v>
      </c>
      <c r="E520" s="1" t="s">
        <v>90</v>
      </c>
      <c r="F520" s="1">
        <f t="shared" si="4"/>
        <v>4</v>
      </c>
      <c r="G520" s="1" t="s">
        <v>91</v>
      </c>
      <c r="H520" s="1" t="s">
        <v>285</v>
      </c>
      <c r="I520" s="1" t="s">
        <v>90</v>
      </c>
      <c r="J520" s="1" t="s">
        <v>91</v>
      </c>
      <c r="K520" s="1" t="s">
        <v>793</v>
      </c>
      <c r="L520" s="1" t="s">
        <v>56</v>
      </c>
      <c r="N520" s="1">
        <v>0.0</v>
      </c>
      <c r="P520" s="1">
        <v>6.540000000000001</v>
      </c>
      <c r="R520" s="1">
        <v>494.0</v>
      </c>
      <c r="S520" s="1">
        <v>4.659044066738029</v>
      </c>
      <c r="T520" s="1">
        <v>-3.569044066738029</v>
      </c>
      <c r="U520" s="1">
        <v>-0.30731530657942857</v>
      </c>
      <c r="W520" s="1">
        <v>49.3006993006993</v>
      </c>
      <c r="X520" s="1">
        <v>0.0</v>
      </c>
    </row>
    <row r="521" ht="14.25" customHeight="1">
      <c r="A521" s="1" t="s">
        <v>802</v>
      </c>
      <c r="B521" s="1" t="s">
        <v>33</v>
      </c>
      <c r="C521" s="1">
        <v>30.0</v>
      </c>
      <c r="D521" s="1">
        <v>5.0</v>
      </c>
      <c r="E521" s="1" t="s">
        <v>90</v>
      </c>
      <c r="F521" s="1">
        <f t="shared" si="4"/>
        <v>4</v>
      </c>
      <c r="G521" s="1" t="s">
        <v>91</v>
      </c>
      <c r="H521" s="1" t="s">
        <v>627</v>
      </c>
      <c r="I521" s="1" t="s">
        <v>90</v>
      </c>
      <c r="J521" s="1" t="s">
        <v>91</v>
      </c>
      <c r="K521" s="1" t="s">
        <v>614</v>
      </c>
      <c r="L521" s="1">
        <v>5.0</v>
      </c>
      <c r="N521" s="1">
        <v>5.45</v>
      </c>
      <c r="P521" s="1">
        <v>5.45</v>
      </c>
      <c r="R521" s="1">
        <v>495.0</v>
      </c>
      <c r="S521" s="1">
        <v>4.659044066738029</v>
      </c>
      <c r="T521" s="1">
        <v>-4.659044066738029</v>
      </c>
      <c r="U521" s="1">
        <v>-0.4011706016970734</v>
      </c>
      <c r="W521" s="1">
        <v>49.400599400599404</v>
      </c>
      <c r="X521" s="1">
        <v>0.0</v>
      </c>
    </row>
    <row r="522" ht="14.25" customHeight="1">
      <c r="A522" s="1" t="s">
        <v>803</v>
      </c>
      <c r="B522" s="1" t="s">
        <v>33</v>
      </c>
      <c r="C522" s="1">
        <v>28.0</v>
      </c>
      <c r="D522" s="1">
        <v>5.0</v>
      </c>
      <c r="E522" s="1" t="s">
        <v>90</v>
      </c>
      <c r="F522" s="1">
        <f t="shared" si="4"/>
        <v>4</v>
      </c>
      <c r="G522" s="1" t="s">
        <v>91</v>
      </c>
      <c r="H522" s="1" t="s">
        <v>749</v>
      </c>
      <c r="I522" s="1" t="s">
        <v>18</v>
      </c>
      <c r="J522" s="1" t="s">
        <v>19</v>
      </c>
      <c r="K522" s="1" t="s">
        <v>411</v>
      </c>
      <c r="L522" s="1">
        <v>0.5</v>
      </c>
      <c r="N522" s="1">
        <v>0.545</v>
      </c>
      <c r="P522" s="1">
        <v>5.45</v>
      </c>
      <c r="R522" s="1">
        <v>496.0</v>
      </c>
      <c r="S522" s="1">
        <v>4.659044066738029</v>
      </c>
      <c r="T522" s="1">
        <v>-4.659044066738029</v>
      </c>
      <c r="U522" s="1">
        <v>-0.4011706016970734</v>
      </c>
      <c r="W522" s="1">
        <v>49.5004995004995</v>
      </c>
      <c r="X522" s="1">
        <v>0.0</v>
      </c>
    </row>
    <row r="523" ht="14.25" customHeight="1">
      <c r="A523" s="1" t="s">
        <v>804</v>
      </c>
      <c r="B523" s="1" t="s">
        <v>164</v>
      </c>
      <c r="C523" s="1">
        <v>30.0</v>
      </c>
      <c r="D523" s="1">
        <v>5.0</v>
      </c>
      <c r="E523" s="1" t="s">
        <v>90</v>
      </c>
      <c r="F523" s="1">
        <f t="shared" si="4"/>
        <v>4</v>
      </c>
      <c r="G523" s="1" t="s">
        <v>91</v>
      </c>
      <c r="H523" s="1" t="s">
        <v>747</v>
      </c>
      <c r="I523" s="1" t="s">
        <v>390</v>
      </c>
      <c r="J523" s="1" t="s">
        <v>391</v>
      </c>
      <c r="K523" s="1" t="s">
        <v>392</v>
      </c>
      <c r="L523" s="1">
        <v>0.5</v>
      </c>
      <c r="N523" s="1">
        <v>0.545</v>
      </c>
      <c r="P523" s="1">
        <v>5.45</v>
      </c>
      <c r="R523" s="1">
        <v>497.0</v>
      </c>
      <c r="S523" s="1">
        <v>4.659044066738029</v>
      </c>
      <c r="T523" s="1">
        <v>6.240955933261971</v>
      </c>
      <c r="U523" s="1">
        <v>0.5373823494793752</v>
      </c>
      <c r="W523" s="1">
        <v>49.6003996003996</v>
      </c>
      <c r="X523" s="1">
        <v>0.0</v>
      </c>
    </row>
    <row r="524" ht="14.25" customHeight="1">
      <c r="A524" s="1" t="s">
        <v>805</v>
      </c>
      <c r="B524" s="1" t="s">
        <v>23</v>
      </c>
      <c r="C524" s="1">
        <v>27.0</v>
      </c>
      <c r="D524" s="1">
        <v>5.0</v>
      </c>
      <c r="E524" s="1" t="s">
        <v>90</v>
      </c>
      <c r="F524" s="1">
        <f t="shared" si="4"/>
        <v>4</v>
      </c>
      <c r="G524" s="1" t="s">
        <v>91</v>
      </c>
      <c r="H524" s="1" t="s">
        <v>793</v>
      </c>
      <c r="I524" s="1" t="s">
        <v>83</v>
      </c>
      <c r="J524" s="1" t="s">
        <v>84</v>
      </c>
      <c r="K524" s="1" t="s">
        <v>307</v>
      </c>
      <c r="L524" s="1">
        <v>0.3</v>
      </c>
      <c r="N524" s="1">
        <v>0.327</v>
      </c>
      <c r="P524" s="1">
        <v>5.45</v>
      </c>
      <c r="R524" s="1">
        <v>498.0</v>
      </c>
      <c r="S524" s="1">
        <v>4.659044066738029</v>
      </c>
      <c r="T524" s="1">
        <v>-0.29904406673802875</v>
      </c>
      <c r="U524" s="1">
        <v>-0.025749421226493922</v>
      </c>
      <c r="W524" s="1">
        <v>49.7002997002997</v>
      </c>
      <c r="X524" s="1">
        <v>0.0</v>
      </c>
    </row>
    <row r="525" ht="14.25" customHeight="1">
      <c r="A525" s="1" t="s">
        <v>806</v>
      </c>
      <c r="B525" s="1" t="s">
        <v>23</v>
      </c>
      <c r="C525" s="1">
        <v>32.0</v>
      </c>
      <c r="D525" s="1">
        <v>5.0</v>
      </c>
      <c r="E525" s="1" t="s">
        <v>90</v>
      </c>
      <c r="F525" s="1">
        <f t="shared" si="4"/>
        <v>4</v>
      </c>
      <c r="G525" s="1" t="s">
        <v>91</v>
      </c>
      <c r="H525" s="1" t="s">
        <v>120</v>
      </c>
      <c r="I525" s="1" t="s">
        <v>209</v>
      </c>
      <c r="J525" s="1" t="s">
        <v>210</v>
      </c>
      <c r="K525" s="1" t="s">
        <v>807</v>
      </c>
      <c r="L525" s="1" t="s">
        <v>56</v>
      </c>
      <c r="N525" s="1">
        <v>0.0</v>
      </c>
      <c r="P525" s="1">
        <v>5.45</v>
      </c>
      <c r="R525" s="1">
        <v>499.0</v>
      </c>
      <c r="S525" s="1">
        <v>4.659044066738029</v>
      </c>
      <c r="T525" s="1">
        <v>-4.441044066738029</v>
      </c>
      <c r="U525" s="1">
        <v>-0.3823995426735444</v>
      </c>
      <c r="W525" s="1">
        <v>49.8001998001998</v>
      </c>
      <c r="X525" s="1">
        <v>0.0</v>
      </c>
    </row>
    <row r="526" ht="14.25" customHeight="1">
      <c r="A526" s="1" t="s">
        <v>808</v>
      </c>
      <c r="B526" s="1" t="s">
        <v>133</v>
      </c>
      <c r="C526" s="1">
        <v>30.0</v>
      </c>
      <c r="D526" s="1">
        <v>5.0</v>
      </c>
      <c r="E526" s="1" t="s">
        <v>90</v>
      </c>
      <c r="F526" s="1">
        <f t="shared" si="4"/>
        <v>4</v>
      </c>
      <c r="G526" s="1" t="s">
        <v>91</v>
      </c>
      <c r="H526" s="1" t="s">
        <v>120</v>
      </c>
      <c r="I526" s="1" t="s">
        <v>156</v>
      </c>
      <c r="J526" s="1" t="s">
        <v>157</v>
      </c>
      <c r="K526" s="1" t="s">
        <v>451</v>
      </c>
      <c r="L526" s="1" t="s">
        <v>56</v>
      </c>
      <c r="N526" s="1">
        <v>0.0</v>
      </c>
      <c r="P526" s="1">
        <v>5.45</v>
      </c>
      <c r="R526" s="1">
        <v>500.0</v>
      </c>
      <c r="S526" s="1">
        <v>4.659044066738029</v>
      </c>
      <c r="T526" s="1">
        <v>-4.659044066738029</v>
      </c>
      <c r="U526" s="1">
        <v>-0.4011706016970734</v>
      </c>
      <c r="W526" s="1">
        <v>49.9000999000999</v>
      </c>
      <c r="X526" s="1">
        <v>0.0</v>
      </c>
    </row>
    <row r="527" ht="14.25" customHeight="1">
      <c r="A527" s="1" t="s">
        <v>809</v>
      </c>
      <c r="B527" s="1" t="s">
        <v>40</v>
      </c>
      <c r="C527" s="1">
        <v>22.0</v>
      </c>
      <c r="D527" s="1">
        <v>5.0</v>
      </c>
      <c r="E527" s="1" t="s">
        <v>90</v>
      </c>
      <c r="F527" s="1">
        <f t="shared" si="4"/>
        <v>4</v>
      </c>
      <c r="G527" s="1" t="s">
        <v>91</v>
      </c>
      <c r="H527" s="1" t="s">
        <v>745</v>
      </c>
      <c r="I527" s="1" t="s">
        <v>90</v>
      </c>
      <c r="J527" s="1" t="s">
        <v>91</v>
      </c>
      <c r="K527" s="1" t="s">
        <v>810</v>
      </c>
      <c r="L527" s="1" t="s">
        <v>47</v>
      </c>
      <c r="N527" s="1">
        <v>0.0</v>
      </c>
      <c r="P527" s="1">
        <v>5.45</v>
      </c>
      <c r="R527" s="1">
        <v>501.0</v>
      </c>
      <c r="S527" s="1">
        <v>4.659044066738029</v>
      </c>
      <c r="T527" s="1">
        <v>-4.659044066738029</v>
      </c>
      <c r="U527" s="1">
        <v>-0.4011706016970734</v>
      </c>
      <c r="W527" s="1">
        <v>50.0</v>
      </c>
      <c r="X527" s="1">
        <v>0.0</v>
      </c>
    </row>
    <row r="528" ht="14.25" customHeight="1">
      <c r="A528" s="1" t="s">
        <v>811</v>
      </c>
      <c r="B528" s="1" t="s">
        <v>65</v>
      </c>
      <c r="C528" s="1">
        <v>21.0</v>
      </c>
      <c r="D528" s="1">
        <v>5.0</v>
      </c>
      <c r="E528" s="1" t="s">
        <v>90</v>
      </c>
      <c r="F528" s="1">
        <f t="shared" si="4"/>
        <v>4</v>
      </c>
      <c r="G528" s="1" t="s">
        <v>91</v>
      </c>
      <c r="H528" s="1" t="s">
        <v>120</v>
      </c>
      <c r="I528" s="1" t="s">
        <v>90</v>
      </c>
      <c r="J528" s="1" t="s">
        <v>258</v>
      </c>
      <c r="K528" s="1" t="s">
        <v>812</v>
      </c>
      <c r="L528" s="1" t="s">
        <v>47</v>
      </c>
      <c r="N528" s="1">
        <v>0.0</v>
      </c>
      <c r="P528" s="1">
        <v>5.45</v>
      </c>
      <c r="R528" s="1">
        <v>502.0</v>
      </c>
      <c r="S528" s="1">
        <v>4.659044066738029</v>
      </c>
      <c r="T528" s="1">
        <v>-4.659044066738029</v>
      </c>
      <c r="U528" s="1">
        <v>-0.4011706016970734</v>
      </c>
      <c r="W528" s="1">
        <v>50.0999000999001</v>
      </c>
      <c r="X528" s="1">
        <v>0.0</v>
      </c>
    </row>
    <row r="529" ht="14.25" customHeight="1">
      <c r="A529" s="1" t="s">
        <v>813</v>
      </c>
      <c r="B529" s="1" t="s">
        <v>133</v>
      </c>
      <c r="C529" s="1">
        <v>23.0</v>
      </c>
      <c r="D529" s="1">
        <v>4.0</v>
      </c>
      <c r="E529" s="1" t="s">
        <v>90</v>
      </c>
      <c r="F529" s="1">
        <f t="shared" si="4"/>
        <v>4</v>
      </c>
      <c r="G529" s="1" t="s">
        <v>91</v>
      </c>
      <c r="H529" s="1" t="s">
        <v>749</v>
      </c>
      <c r="I529" s="1" t="s">
        <v>90</v>
      </c>
      <c r="J529" s="1" t="s">
        <v>91</v>
      </c>
      <c r="K529" s="1" t="s">
        <v>192</v>
      </c>
      <c r="L529" s="1">
        <v>3.0</v>
      </c>
      <c r="N529" s="1">
        <v>3.2700000000000005</v>
      </c>
      <c r="P529" s="1">
        <v>4.36</v>
      </c>
      <c r="R529" s="1">
        <v>503.0</v>
      </c>
      <c r="S529" s="1">
        <v>4.659044066738029</v>
      </c>
      <c r="T529" s="1">
        <v>-4.659044066738029</v>
      </c>
      <c r="U529" s="1">
        <v>-0.4011706016970734</v>
      </c>
      <c r="W529" s="1">
        <v>50.1998001998002</v>
      </c>
      <c r="X529" s="1">
        <v>0.0</v>
      </c>
    </row>
    <row r="530" ht="14.25" customHeight="1">
      <c r="A530" s="1" t="s">
        <v>814</v>
      </c>
      <c r="B530" s="1" t="s">
        <v>51</v>
      </c>
      <c r="C530" s="1">
        <v>30.0</v>
      </c>
      <c r="D530" s="1">
        <v>4.0</v>
      </c>
      <c r="E530" s="1" t="s">
        <v>90</v>
      </c>
      <c r="F530" s="1">
        <f t="shared" si="4"/>
        <v>4</v>
      </c>
      <c r="G530" s="1" t="s">
        <v>91</v>
      </c>
      <c r="H530" s="1" t="s">
        <v>165</v>
      </c>
      <c r="I530" s="1" t="s">
        <v>582</v>
      </c>
      <c r="J530" s="1" t="s">
        <v>583</v>
      </c>
      <c r="K530" s="1" t="s">
        <v>815</v>
      </c>
      <c r="L530" s="1">
        <v>3.0</v>
      </c>
      <c r="N530" s="1">
        <v>3.2700000000000005</v>
      </c>
      <c r="P530" s="1">
        <v>4.36</v>
      </c>
      <c r="R530" s="1">
        <v>504.0</v>
      </c>
      <c r="S530" s="1">
        <v>4.659044066738029</v>
      </c>
      <c r="T530" s="1">
        <v>-3.569044066738029</v>
      </c>
      <c r="U530" s="1">
        <v>-0.30731530657942857</v>
      </c>
      <c r="W530" s="1">
        <v>50.2997002997003</v>
      </c>
      <c r="X530" s="1">
        <v>0.0</v>
      </c>
    </row>
    <row r="531" ht="14.25" customHeight="1">
      <c r="A531" s="1" t="s">
        <v>816</v>
      </c>
      <c r="B531" s="1" t="s">
        <v>14</v>
      </c>
      <c r="C531" s="1">
        <v>31.0</v>
      </c>
      <c r="D531" s="1">
        <v>4.0</v>
      </c>
      <c r="E531" s="1" t="s">
        <v>90</v>
      </c>
      <c r="F531" s="1">
        <f t="shared" si="4"/>
        <v>4</v>
      </c>
      <c r="G531" s="1" t="s">
        <v>91</v>
      </c>
      <c r="H531" s="1" t="s">
        <v>749</v>
      </c>
      <c r="I531" s="1" t="s">
        <v>97</v>
      </c>
      <c r="J531" s="1" t="s">
        <v>98</v>
      </c>
      <c r="K531" s="1" t="s">
        <v>685</v>
      </c>
      <c r="L531" s="1">
        <v>3.0</v>
      </c>
      <c r="N531" s="1">
        <v>3.2700000000000005</v>
      </c>
      <c r="P531" s="1">
        <v>4.36</v>
      </c>
      <c r="R531" s="1">
        <v>505.0</v>
      </c>
      <c r="S531" s="1">
        <v>4.659044066738029</v>
      </c>
      <c r="T531" s="1">
        <v>-4.659044066738029</v>
      </c>
      <c r="U531" s="1">
        <v>-0.4011706016970734</v>
      </c>
      <c r="W531" s="1">
        <v>50.3996003996004</v>
      </c>
      <c r="X531" s="1">
        <v>0.0</v>
      </c>
    </row>
    <row r="532" ht="14.25" customHeight="1">
      <c r="A532" s="1" t="s">
        <v>817</v>
      </c>
      <c r="B532" s="1" t="s">
        <v>23</v>
      </c>
      <c r="C532" s="1">
        <v>26.0</v>
      </c>
      <c r="D532" s="1">
        <v>4.0</v>
      </c>
      <c r="E532" s="1" t="s">
        <v>90</v>
      </c>
      <c r="F532" s="1">
        <f t="shared" si="4"/>
        <v>4</v>
      </c>
      <c r="G532" s="1" t="s">
        <v>91</v>
      </c>
      <c r="H532" s="1" t="s">
        <v>779</v>
      </c>
      <c r="I532" s="1" t="s">
        <v>90</v>
      </c>
      <c r="J532" s="1" t="s">
        <v>91</v>
      </c>
      <c r="K532" s="1" t="s">
        <v>197</v>
      </c>
      <c r="L532" s="1" t="s">
        <v>56</v>
      </c>
      <c r="N532" s="1">
        <v>0.0</v>
      </c>
      <c r="P532" s="1">
        <v>4.36</v>
      </c>
      <c r="R532" s="1">
        <v>506.0</v>
      </c>
      <c r="S532" s="1">
        <v>4.659044066738029</v>
      </c>
      <c r="T532" s="1">
        <v>-4.659044066738029</v>
      </c>
      <c r="U532" s="1">
        <v>-0.4011706016970734</v>
      </c>
      <c r="W532" s="1">
        <v>50.4995004995005</v>
      </c>
      <c r="X532" s="1">
        <v>0.0</v>
      </c>
    </row>
    <row r="533" ht="14.25" customHeight="1">
      <c r="A533" s="1" t="s">
        <v>818</v>
      </c>
      <c r="B533" s="1" t="s">
        <v>23</v>
      </c>
      <c r="C533" s="1">
        <v>29.0</v>
      </c>
      <c r="D533" s="1">
        <v>4.0</v>
      </c>
      <c r="E533" s="1" t="s">
        <v>90</v>
      </c>
      <c r="F533" s="1">
        <f t="shared" si="4"/>
        <v>4</v>
      </c>
      <c r="G533" s="1" t="s">
        <v>91</v>
      </c>
      <c r="H533" s="1" t="s">
        <v>810</v>
      </c>
      <c r="I533" s="1" t="s">
        <v>156</v>
      </c>
      <c r="J533" s="1" t="s">
        <v>157</v>
      </c>
      <c r="K533" s="1" t="s">
        <v>819</v>
      </c>
      <c r="L533" s="1" t="s">
        <v>56</v>
      </c>
      <c r="N533" s="1">
        <v>0.0</v>
      </c>
      <c r="P533" s="1">
        <v>4.36</v>
      </c>
      <c r="R533" s="1">
        <v>507.0</v>
      </c>
      <c r="S533" s="1">
        <v>4.659044066738029</v>
      </c>
      <c r="T533" s="1">
        <v>-4.659044066738029</v>
      </c>
      <c r="U533" s="1">
        <v>-0.4011706016970734</v>
      </c>
      <c r="W533" s="1">
        <v>50.5994005994006</v>
      </c>
      <c r="X533" s="1">
        <v>0.0</v>
      </c>
    </row>
    <row r="534" ht="14.25" customHeight="1">
      <c r="A534" s="1" t="s">
        <v>820</v>
      </c>
      <c r="B534" s="1" t="s">
        <v>164</v>
      </c>
      <c r="C534" s="1">
        <v>33.0</v>
      </c>
      <c r="D534" s="1">
        <v>4.0</v>
      </c>
      <c r="E534" s="1" t="s">
        <v>90</v>
      </c>
      <c r="F534" s="1">
        <f t="shared" si="4"/>
        <v>4</v>
      </c>
      <c r="G534" s="1" t="s">
        <v>91</v>
      </c>
      <c r="H534" s="1" t="s">
        <v>614</v>
      </c>
      <c r="I534" s="1" t="s">
        <v>90</v>
      </c>
      <c r="J534" s="1" t="s">
        <v>91</v>
      </c>
      <c r="K534" s="1" t="s">
        <v>135</v>
      </c>
      <c r="L534" s="1" t="s">
        <v>56</v>
      </c>
      <c r="N534" s="1">
        <v>0.0</v>
      </c>
      <c r="P534" s="1">
        <v>4.36</v>
      </c>
      <c r="R534" s="1">
        <v>508.0</v>
      </c>
      <c r="S534" s="1">
        <v>4.659044066738029</v>
      </c>
      <c r="T534" s="1">
        <v>1.8809559332619719</v>
      </c>
      <c r="U534" s="1">
        <v>0.16196116900879587</v>
      </c>
      <c r="W534" s="1">
        <v>50.6993006993007</v>
      </c>
      <c r="X534" s="1">
        <v>0.0</v>
      </c>
    </row>
    <row r="535" ht="14.25" customHeight="1">
      <c r="A535" s="1" t="s">
        <v>821</v>
      </c>
      <c r="B535" s="1" t="s">
        <v>133</v>
      </c>
      <c r="C535" s="1">
        <v>30.0</v>
      </c>
      <c r="D535" s="1">
        <v>4.0</v>
      </c>
      <c r="E535" s="1" t="s">
        <v>90</v>
      </c>
      <c r="F535" s="1">
        <f t="shared" si="4"/>
        <v>4</v>
      </c>
      <c r="G535" s="1" t="s">
        <v>91</v>
      </c>
      <c r="H535" s="1" t="s">
        <v>747</v>
      </c>
      <c r="I535" s="1" t="s">
        <v>90</v>
      </c>
      <c r="J535" s="1" t="s">
        <v>91</v>
      </c>
      <c r="K535" s="1" t="s">
        <v>810</v>
      </c>
      <c r="L535" s="1" t="s">
        <v>56</v>
      </c>
      <c r="N535" s="1">
        <v>0.0</v>
      </c>
      <c r="P535" s="1">
        <v>4.36</v>
      </c>
      <c r="R535" s="1">
        <v>509.0</v>
      </c>
      <c r="S535" s="1">
        <v>4.659044066738029</v>
      </c>
      <c r="T535" s="1">
        <v>-4.659044066738029</v>
      </c>
      <c r="U535" s="1">
        <v>-0.4011706016970734</v>
      </c>
      <c r="W535" s="1">
        <v>50.7992007992008</v>
      </c>
      <c r="X535" s="1">
        <v>0.0</v>
      </c>
    </row>
    <row r="536" ht="14.25" customHeight="1">
      <c r="A536" s="1" t="s">
        <v>822</v>
      </c>
      <c r="B536" s="1" t="s">
        <v>23</v>
      </c>
      <c r="C536" s="1">
        <v>26.0</v>
      </c>
      <c r="D536" s="1">
        <v>4.0</v>
      </c>
      <c r="E536" s="1" t="s">
        <v>90</v>
      </c>
      <c r="F536" s="1">
        <f t="shared" si="4"/>
        <v>4</v>
      </c>
      <c r="G536" s="1" t="s">
        <v>91</v>
      </c>
      <c r="H536" s="1" t="s">
        <v>165</v>
      </c>
      <c r="I536" s="1" t="s">
        <v>156</v>
      </c>
      <c r="J536" s="1" t="s">
        <v>157</v>
      </c>
      <c r="K536" s="1" t="s">
        <v>819</v>
      </c>
      <c r="L536" s="1" t="s">
        <v>47</v>
      </c>
      <c r="N536" s="1">
        <v>0.0</v>
      </c>
      <c r="P536" s="1">
        <v>4.36</v>
      </c>
      <c r="R536" s="1">
        <v>510.0</v>
      </c>
      <c r="S536" s="1">
        <v>4.659044066738029</v>
      </c>
      <c r="T536" s="1">
        <v>-4.659044066738029</v>
      </c>
      <c r="U536" s="1">
        <v>-0.4011706016970734</v>
      </c>
      <c r="W536" s="1">
        <v>50.8991008991009</v>
      </c>
      <c r="X536" s="1">
        <v>0.0</v>
      </c>
    </row>
    <row r="537" ht="14.25" customHeight="1">
      <c r="A537" s="1" t="s">
        <v>823</v>
      </c>
      <c r="B537" s="1" t="s">
        <v>65</v>
      </c>
      <c r="C537" s="1">
        <v>26.0</v>
      </c>
      <c r="D537" s="1">
        <v>4.0</v>
      </c>
      <c r="E537" s="1" t="s">
        <v>90</v>
      </c>
      <c r="F537" s="1">
        <f t="shared" si="4"/>
        <v>4</v>
      </c>
      <c r="G537" s="1" t="s">
        <v>91</v>
      </c>
      <c r="H537" s="1" t="s">
        <v>749</v>
      </c>
      <c r="I537" s="1" t="s">
        <v>97</v>
      </c>
      <c r="J537" s="1" t="s">
        <v>98</v>
      </c>
      <c r="K537" s="1" t="s">
        <v>445</v>
      </c>
      <c r="L537" s="1" t="s">
        <v>47</v>
      </c>
      <c r="N537" s="1">
        <v>0.0</v>
      </c>
      <c r="P537" s="1">
        <v>4.36</v>
      </c>
      <c r="R537" s="1">
        <v>511.0</v>
      </c>
      <c r="S537" s="1">
        <v>4.659044066738029</v>
      </c>
      <c r="T537" s="1">
        <v>-4.659044066738029</v>
      </c>
      <c r="U537" s="1">
        <v>-0.4011706016970734</v>
      </c>
      <c r="W537" s="1">
        <v>50.999000999001</v>
      </c>
      <c r="X537" s="1">
        <v>0.0</v>
      </c>
    </row>
    <row r="538" ht="14.25" customHeight="1">
      <c r="A538" s="1" t="s">
        <v>824</v>
      </c>
      <c r="B538" s="1" t="s">
        <v>347</v>
      </c>
      <c r="C538" s="1">
        <v>26.0</v>
      </c>
      <c r="D538" s="1">
        <v>4.0</v>
      </c>
      <c r="E538" s="1" t="s">
        <v>90</v>
      </c>
      <c r="F538" s="1">
        <f t="shared" si="4"/>
        <v>4</v>
      </c>
      <c r="G538" s="1" t="s">
        <v>91</v>
      </c>
      <c r="H538" s="1" t="s">
        <v>766</v>
      </c>
      <c r="I538" s="1" t="s">
        <v>499</v>
      </c>
      <c r="J538" s="1" t="s">
        <v>500</v>
      </c>
      <c r="K538" s="1" t="s">
        <v>501</v>
      </c>
      <c r="L538" s="1" t="s">
        <v>47</v>
      </c>
      <c r="N538" s="1">
        <v>0.0</v>
      </c>
      <c r="P538" s="1">
        <v>4.36</v>
      </c>
      <c r="R538" s="1">
        <v>512.0</v>
      </c>
      <c r="S538" s="1">
        <v>4.659044066738029</v>
      </c>
      <c r="T538" s="1">
        <v>-4.659044066738029</v>
      </c>
      <c r="U538" s="1">
        <v>-0.4011706016970734</v>
      </c>
      <c r="W538" s="1">
        <v>51.0989010989011</v>
      </c>
      <c r="X538" s="1">
        <v>0.0</v>
      </c>
    </row>
    <row r="539" ht="14.25" customHeight="1">
      <c r="A539" s="1" t="s">
        <v>825</v>
      </c>
      <c r="B539" s="1" t="s">
        <v>36</v>
      </c>
      <c r="C539" s="1">
        <v>23.0</v>
      </c>
      <c r="D539" s="1">
        <v>4.0</v>
      </c>
      <c r="E539" s="1" t="s">
        <v>90</v>
      </c>
      <c r="F539" s="1">
        <f t="shared" si="4"/>
        <v>4</v>
      </c>
      <c r="G539" s="1" t="s">
        <v>91</v>
      </c>
      <c r="H539" s="1" t="s">
        <v>285</v>
      </c>
      <c r="I539" s="1" t="s">
        <v>90</v>
      </c>
      <c r="J539" s="1" t="s">
        <v>91</v>
      </c>
      <c r="K539" s="1" t="s">
        <v>627</v>
      </c>
      <c r="L539" s="1" t="s">
        <v>47</v>
      </c>
      <c r="N539" s="1">
        <v>0.0</v>
      </c>
      <c r="P539" s="1">
        <v>4.36</v>
      </c>
      <c r="R539" s="1">
        <v>513.0</v>
      </c>
      <c r="S539" s="1">
        <v>4.659044066738029</v>
      </c>
      <c r="T539" s="1">
        <v>-0.29904406673802875</v>
      </c>
      <c r="U539" s="1">
        <v>-0.025749421226493922</v>
      </c>
      <c r="W539" s="1">
        <v>51.1988011988012</v>
      </c>
      <c r="X539" s="1">
        <v>0.0</v>
      </c>
    </row>
    <row r="540" ht="14.25" customHeight="1">
      <c r="A540" s="1" t="s">
        <v>826</v>
      </c>
      <c r="B540" s="1" t="s">
        <v>96</v>
      </c>
      <c r="C540" s="1">
        <v>26.0</v>
      </c>
      <c r="D540" s="1">
        <v>4.0</v>
      </c>
      <c r="E540" s="1" t="s">
        <v>90</v>
      </c>
      <c r="F540" s="1">
        <f t="shared" si="4"/>
        <v>4</v>
      </c>
      <c r="G540" s="1" t="s">
        <v>91</v>
      </c>
      <c r="H540" s="1" t="s">
        <v>749</v>
      </c>
      <c r="I540" s="1" t="s">
        <v>28</v>
      </c>
      <c r="J540" s="1" t="s">
        <v>29</v>
      </c>
      <c r="K540" s="1" t="s">
        <v>186</v>
      </c>
      <c r="L540" s="1" t="s">
        <v>47</v>
      </c>
      <c r="N540" s="1">
        <v>0.0</v>
      </c>
      <c r="P540" s="1">
        <v>4.36</v>
      </c>
      <c r="R540" s="1">
        <v>514.0</v>
      </c>
      <c r="S540" s="1">
        <v>4.659044066738029</v>
      </c>
      <c r="T540" s="1">
        <v>-0.29904406673802875</v>
      </c>
      <c r="U540" s="1">
        <v>-0.025749421226493922</v>
      </c>
      <c r="W540" s="1">
        <v>51.298701298701296</v>
      </c>
      <c r="X540" s="1">
        <v>0.0</v>
      </c>
    </row>
    <row r="541" ht="14.25" customHeight="1">
      <c r="A541" s="1" t="s">
        <v>827</v>
      </c>
      <c r="B541" s="1" t="s">
        <v>96</v>
      </c>
      <c r="C541" s="1">
        <v>30.0</v>
      </c>
      <c r="D541" s="1">
        <v>4.0</v>
      </c>
      <c r="E541" s="1" t="s">
        <v>90</v>
      </c>
      <c r="F541" s="1">
        <f t="shared" si="4"/>
        <v>4</v>
      </c>
      <c r="G541" s="1" t="s">
        <v>91</v>
      </c>
      <c r="H541" s="1" t="s">
        <v>793</v>
      </c>
      <c r="I541" s="1" t="s">
        <v>90</v>
      </c>
      <c r="J541" s="1" t="s">
        <v>91</v>
      </c>
      <c r="K541" s="1" t="s">
        <v>192</v>
      </c>
      <c r="L541" s="1" t="s">
        <v>256</v>
      </c>
      <c r="N541" s="1">
        <v>0.0</v>
      </c>
      <c r="P541" s="1">
        <v>4.36</v>
      </c>
      <c r="R541" s="1">
        <v>515.0</v>
      </c>
      <c r="S541" s="1">
        <v>4.659044066738029</v>
      </c>
      <c r="T541" s="1">
        <v>-3.569044066738029</v>
      </c>
      <c r="U541" s="1">
        <v>-0.30731530657942857</v>
      </c>
      <c r="W541" s="1">
        <v>51.3986013986014</v>
      </c>
      <c r="X541" s="1">
        <v>0.0</v>
      </c>
    </row>
    <row r="542" ht="14.25" customHeight="1">
      <c r="A542" s="1" t="s">
        <v>828</v>
      </c>
      <c r="B542" s="1" t="s">
        <v>14</v>
      </c>
      <c r="C542" s="1">
        <v>21.0</v>
      </c>
      <c r="D542" s="1">
        <v>1.0</v>
      </c>
      <c r="E542" s="1" t="s">
        <v>90</v>
      </c>
      <c r="F542" s="1">
        <f t="shared" si="4"/>
        <v>4</v>
      </c>
      <c r="G542" s="1" t="s">
        <v>91</v>
      </c>
      <c r="H542" s="1" t="s">
        <v>239</v>
      </c>
      <c r="I542" s="1" t="s">
        <v>18</v>
      </c>
      <c r="J542" s="1" t="s">
        <v>173</v>
      </c>
      <c r="K542" s="1" t="s">
        <v>561</v>
      </c>
      <c r="L542" s="1">
        <v>3.0</v>
      </c>
      <c r="N542" s="1">
        <v>3.2700000000000005</v>
      </c>
      <c r="P542" s="1">
        <v>1.09</v>
      </c>
      <c r="R542" s="1">
        <v>516.0</v>
      </c>
      <c r="S542" s="1">
        <v>4.659044066738029</v>
      </c>
      <c r="T542" s="1">
        <v>-3.569044066738029</v>
      </c>
      <c r="U542" s="1">
        <v>-0.30731530657942857</v>
      </c>
      <c r="W542" s="1">
        <v>51.4985014985015</v>
      </c>
      <c r="X542" s="1">
        <v>0.0</v>
      </c>
    </row>
    <row r="543" ht="14.25" customHeight="1">
      <c r="A543" s="1" t="s">
        <v>829</v>
      </c>
      <c r="B543" s="1" t="s">
        <v>164</v>
      </c>
      <c r="C543" s="1">
        <v>33.0</v>
      </c>
      <c r="D543" s="1">
        <v>3.0</v>
      </c>
      <c r="E543" s="1" t="s">
        <v>90</v>
      </c>
      <c r="F543" s="1">
        <f t="shared" si="4"/>
        <v>4</v>
      </c>
      <c r="G543" s="1" t="s">
        <v>91</v>
      </c>
      <c r="H543" s="1" t="s">
        <v>92</v>
      </c>
      <c r="I543" s="1" t="s">
        <v>97</v>
      </c>
      <c r="J543" s="1" t="s">
        <v>98</v>
      </c>
      <c r="K543" s="1" t="s">
        <v>716</v>
      </c>
      <c r="L543" s="1">
        <v>1.0</v>
      </c>
      <c r="N543" s="1">
        <v>1.09</v>
      </c>
      <c r="P543" s="1">
        <v>3.2700000000000005</v>
      </c>
      <c r="R543" s="1">
        <v>517.0</v>
      </c>
      <c r="S543" s="1">
        <v>4.659044066738029</v>
      </c>
      <c r="T543" s="1">
        <v>-4.659044066738029</v>
      </c>
      <c r="U543" s="1">
        <v>-0.4011706016970734</v>
      </c>
      <c r="W543" s="1">
        <v>51.5984015984016</v>
      </c>
      <c r="X543" s="1">
        <v>0.0</v>
      </c>
    </row>
    <row r="544" ht="14.25" customHeight="1">
      <c r="A544" s="1" t="s">
        <v>830</v>
      </c>
      <c r="B544" s="1" t="s">
        <v>96</v>
      </c>
      <c r="C544" s="1">
        <v>32.0</v>
      </c>
      <c r="D544" s="1">
        <v>3.0</v>
      </c>
      <c r="E544" s="1" t="s">
        <v>90</v>
      </c>
      <c r="F544" s="1">
        <f t="shared" si="4"/>
        <v>4</v>
      </c>
      <c r="G544" s="1" t="s">
        <v>91</v>
      </c>
      <c r="H544" s="1" t="s">
        <v>745</v>
      </c>
      <c r="I544" s="1" t="s">
        <v>209</v>
      </c>
      <c r="J544" s="1" t="s">
        <v>210</v>
      </c>
      <c r="K544" s="1" t="s">
        <v>512</v>
      </c>
      <c r="L544" s="1" t="s">
        <v>56</v>
      </c>
      <c r="N544" s="1">
        <v>0.0</v>
      </c>
      <c r="P544" s="1">
        <v>3.2700000000000005</v>
      </c>
      <c r="R544" s="1">
        <v>518.0</v>
      </c>
      <c r="S544" s="1">
        <v>4.659044066738029</v>
      </c>
      <c r="T544" s="1">
        <v>-4.659044066738029</v>
      </c>
      <c r="U544" s="1">
        <v>-0.4011706016970734</v>
      </c>
      <c r="W544" s="1">
        <v>51.6983016983017</v>
      </c>
      <c r="X544" s="1">
        <v>0.0</v>
      </c>
    </row>
    <row r="545" ht="14.25" customHeight="1">
      <c r="A545" s="1" t="s">
        <v>831</v>
      </c>
      <c r="B545" s="1" t="s">
        <v>40</v>
      </c>
      <c r="C545" s="1">
        <v>28.0</v>
      </c>
      <c r="D545" s="1">
        <v>3.0</v>
      </c>
      <c r="E545" s="1" t="s">
        <v>90</v>
      </c>
      <c r="F545" s="1">
        <f t="shared" si="4"/>
        <v>4</v>
      </c>
      <c r="G545" s="1" t="s">
        <v>91</v>
      </c>
      <c r="H545" s="1" t="s">
        <v>165</v>
      </c>
      <c r="I545" s="1" t="s">
        <v>18</v>
      </c>
      <c r="J545" s="1" t="s">
        <v>173</v>
      </c>
      <c r="K545" s="1" t="s">
        <v>564</v>
      </c>
      <c r="L545" s="1" t="s">
        <v>56</v>
      </c>
      <c r="N545" s="1">
        <v>0.0</v>
      </c>
      <c r="P545" s="1">
        <v>3.2700000000000005</v>
      </c>
      <c r="R545" s="1">
        <v>519.0</v>
      </c>
      <c r="S545" s="1">
        <v>4.659044066738029</v>
      </c>
      <c r="T545" s="1">
        <v>-4.659044066738029</v>
      </c>
      <c r="U545" s="1">
        <v>-0.4011706016970734</v>
      </c>
      <c r="W545" s="1">
        <v>51.798201798201795</v>
      </c>
      <c r="X545" s="1">
        <v>0.0</v>
      </c>
    </row>
    <row r="546" ht="14.25" customHeight="1">
      <c r="A546" s="1" t="s">
        <v>832</v>
      </c>
      <c r="B546" s="1" t="s">
        <v>51</v>
      </c>
      <c r="C546" s="1">
        <v>23.0</v>
      </c>
      <c r="D546" s="1">
        <v>3.0</v>
      </c>
      <c r="E546" s="1" t="s">
        <v>90</v>
      </c>
      <c r="F546" s="1">
        <f t="shared" si="4"/>
        <v>4</v>
      </c>
      <c r="G546" s="1" t="s">
        <v>91</v>
      </c>
      <c r="H546" s="1" t="s">
        <v>747</v>
      </c>
      <c r="I546" s="1" t="s">
        <v>97</v>
      </c>
      <c r="J546" s="1" t="s">
        <v>98</v>
      </c>
      <c r="K546" s="1" t="s">
        <v>690</v>
      </c>
      <c r="L546" s="1" t="s">
        <v>47</v>
      </c>
      <c r="N546" s="1">
        <v>0.0</v>
      </c>
      <c r="P546" s="1">
        <v>3.2700000000000005</v>
      </c>
      <c r="R546" s="1">
        <v>520.0</v>
      </c>
      <c r="S546" s="1">
        <v>4.659044066738029</v>
      </c>
      <c r="T546" s="1">
        <v>0.7909559332619711</v>
      </c>
      <c r="U546" s="1">
        <v>0.06810587389115093</v>
      </c>
      <c r="W546" s="1">
        <v>51.8981018981019</v>
      </c>
      <c r="X546" s="1">
        <v>0.0</v>
      </c>
    </row>
    <row r="547" ht="14.25" customHeight="1">
      <c r="A547" s="1" t="s">
        <v>833</v>
      </c>
      <c r="B547" s="1" t="s">
        <v>96</v>
      </c>
      <c r="C547" s="1">
        <v>21.0</v>
      </c>
      <c r="D547" s="1">
        <v>3.0</v>
      </c>
      <c r="E547" s="1" t="s">
        <v>90</v>
      </c>
      <c r="F547" s="1">
        <f t="shared" si="4"/>
        <v>4</v>
      </c>
      <c r="G547" s="1" t="s">
        <v>91</v>
      </c>
      <c r="H547" s="1" t="s">
        <v>120</v>
      </c>
      <c r="I547" s="1" t="s">
        <v>90</v>
      </c>
      <c r="J547" s="1" t="s">
        <v>258</v>
      </c>
      <c r="K547" s="1" t="s">
        <v>834</v>
      </c>
      <c r="L547" s="1" t="s">
        <v>47</v>
      </c>
      <c r="N547" s="1">
        <v>0.0</v>
      </c>
      <c r="P547" s="1">
        <v>3.2700000000000005</v>
      </c>
      <c r="R547" s="1">
        <v>521.0</v>
      </c>
      <c r="S547" s="1">
        <v>4.659044066738029</v>
      </c>
      <c r="T547" s="1">
        <v>-4.114044066738029</v>
      </c>
      <c r="U547" s="1">
        <v>-0.35424295413825097</v>
      </c>
      <c r="W547" s="1">
        <v>51.998001998001996</v>
      </c>
      <c r="X547" s="1">
        <v>0.0</v>
      </c>
    </row>
    <row r="548" ht="14.25" customHeight="1">
      <c r="A548" s="1" t="s">
        <v>835</v>
      </c>
      <c r="B548" s="1" t="s">
        <v>164</v>
      </c>
      <c r="C548" s="1">
        <v>26.0</v>
      </c>
      <c r="D548" s="1">
        <v>3.0</v>
      </c>
      <c r="E548" s="1" t="s">
        <v>90</v>
      </c>
      <c r="F548" s="1">
        <f t="shared" si="4"/>
        <v>4</v>
      </c>
      <c r="G548" s="1" t="s">
        <v>91</v>
      </c>
      <c r="H548" s="1" t="s">
        <v>165</v>
      </c>
      <c r="I548" s="1" t="s">
        <v>28</v>
      </c>
      <c r="J548" s="1" t="s">
        <v>29</v>
      </c>
      <c r="K548" s="1" t="s">
        <v>55</v>
      </c>
      <c r="L548" s="1" t="s">
        <v>47</v>
      </c>
      <c r="N548" s="1">
        <v>0.0</v>
      </c>
      <c r="P548" s="1">
        <v>3.2700000000000005</v>
      </c>
      <c r="R548" s="1">
        <v>522.0</v>
      </c>
      <c r="S548" s="1">
        <v>4.659044066738029</v>
      </c>
      <c r="T548" s="1">
        <v>-4.114044066738029</v>
      </c>
      <c r="U548" s="1">
        <v>-0.35424295413825097</v>
      </c>
      <c r="W548" s="1">
        <v>52.0979020979021</v>
      </c>
      <c r="X548" s="1">
        <v>0.0</v>
      </c>
    </row>
    <row r="549" ht="14.25" customHeight="1">
      <c r="A549" s="1" t="s">
        <v>836</v>
      </c>
      <c r="B549" s="1" t="s">
        <v>14</v>
      </c>
      <c r="C549" s="1">
        <v>21.0</v>
      </c>
      <c r="D549" s="1">
        <v>3.0</v>
      </c>
      <c r="E549" s="1" t="s">
        <v>90</v>
      </c>
      <c r="F549" s="1">
        <f t="shared" si="4"/>
        <v>4</v>
      </c>
      <c r="G549" s="1" t="s">
        <v>91</v>
      </c>
      <c r="H549" s="1" t="s">
        <v>165</v>
      </c>
      <c r="I549" s="1" t="s">
        <v>97</v>
      </c>
      <c r="J549" s="1" t="s">
        <v>98</v>
      </c>
      <c r="K549" s="1" t="s">
        <v>714</v>
      </c>
      <c r="L549" s="1" t="s">
        <v>47</v>
      </c>
      <c r="N549" s="1">
        <v>0.0</v>
      </c>
      <c r="P549" s="1">
        <v>3.2700000000000005</v>
      </c>
      <c r="R549" s="1">
        <v>523.0</v>
      </c>
      <c r="S549" s="1">
        <v>4.659044066738029</v>
      </c>
      <c r="T549" s="1">
        <v>-4.332044066738029</v>
      </c>
      <c r="U549" s="1">
        <v>-0.37301401316177996</v>
      </c>
      <c r="W549" s="1">
        <v>52.1978021978022</v>
      </c>
      <c r="X549" s="1">
        <v>0.0</v>
      </c>
    </row>
    <row r="550" ht="14.25" customHeight="1">
      <c r="A550" s="1" t="s">
        <v>837</v>
      </c>
      <c r="B550" s="1" t="s">
        <v>133</v>
      </c>
      <c r="C550" s="1">
        <v>31.0</v>
      </c>
      <c r="D550" s="1">
        <v>3.0</v>
      </c>
      <c r="E550" s="1" t="s">
        <v>90</v>
      </c>
      <c r="F550" s="1">
        <f t="shared" si="4"/>
        <v>4</v>
      </c>
      <c r="G550" s="1" t="s">
        <v>91</v>
      </c>
      <c r="H550" s="1" t="s">
        <v>614</v>
      </c>
      <c r="I550" s="1" t="s">
        <v>18</v>
      </c>
      <c r="J550" s="1" t="s">
        <v>173</v>
      </c>
      <c r="K550" s="1" t="s">
        <v>406</v>
      </c>
      <c r="L550" s="1" t="s">
        <v>56</v>
      </c>
      <c r="N550" s="1">
        <v>0.0</v>
      </c>
      <c r="P550" s="1">
        <v>3.2700000000000005</v>
      </c>
      <c r="R550" s="1">
        <v>524.0</v>
      </c>
      <c r="S550" s="1">
        <v>4.659044066738029</v>
      </c>
      <c r="T550" s="1">
        <v>-4.659044066738029</v>
      </c>
      <c r="U550" s="1">
        <v>-0.4011706016970734</v>
      </c>
      <c r="W550" s="1">
        <v>52.2977022977023</v>
      </c>
      <c r="X550" s="1">
        <v>0.0</v>
      </c>
    </row>
    <row r="551" ht="14.25" customHeight="1">
      <c r="A551" s="1" t="s">
        <v>838</v>
      </c>
      <c r="B551" s="1" t="s">
        <v>14</v>
      </c>
      <c r="C551" s="1">
        <v>21.0</v>
      </c>
      <c r="D551" s="1">
        <v>3.0</v>
      </c>
      <c r="E551" s="1" t="s">
        <v>90</v>
      </c>
      <c r="F551" s="1">
        <f t="shared" si="4"/>
        <v>4</v>
      </c>
      <c r="G551" s="1" t="s">
        <v>91</v>
      </c>
      <c r="H551" s="1" t="s">
        <v>120</v>
      </c>
      <c r="I551" s="1" t="s">
        <v>90</v>
      </c>
      <c r="J551" s="1" t="s">
        <v>91</v>
      </c>
      <c r="K551" s="1" t="s">
        <v>197</v>
      </c>
      <c r="L551" s="1" t="s">
        <v>47</v>
      </c>
      <c r="N551" s="1">
        <v>0.0</v>
      </c>
      <c r="P551" s="1">
        <v>3.2700000000000005</v>
      </c>
      <c r="R551" s="1">
        <v>525.0</v>
      </c>
      <c r="S551" s="1">
        <v>4.659044066738029</v>
      </c>
      <c r="T551" s="1">
        <v>-4.659044066738029</v>
      </c>
      <c r="U551" s="1">
        <v>-0.4011706016970734</v>
      </c>
      <c r="W551" s="1">
        <v>52.3976023976024</v>
      </c>
      <c r="X551" s="1">
        <v>0.0</v>
      </c>
    </row>
    <row r="552" ht="14.25" customHeight="1">
      <c r="A552" s="1" t="s">
        <v>839</v>
      </c>
      <c r="B552" s="1" t="s">
        <v>36</v>
      </c>
      <c r="C552" s="1">
        <v>24.0</v>
      </c>
      <c r="D552" s="1">
        <v>3.0</v>
      </c>
      <c r="E552" s="1" t="s">
        <v>90</v>
      </c>
      <c r="F552" s="1">
        <f t="shared" si="4"/>
        <v>4</v>
      </c>
      <c r="G552" s="1" t="s">
        <v>91</v>
      </c>
      <c r="H552" s="1" t="s">
        <v>793</v>
      </c>
      <c r="I552" s="1" t="s">
        <v>90</v>
      </c>
      <c r="J552" s="1" t="s">
        <v>258</v>
      </c>
      <c r="K552" s="1" t="s">
        <v>840</v>
      </c>
      <c r="L552" s="1" t="s">
        <v>56</v>
      </c>
      <c r="N552" s="1">
        <v>0.0</v>
      </c>
      <c r="P552" s="1">
        <v>3.2700000000000005</v>
      </c>
      <c r="R552" s="1">
        <v>526.0</v>
      </c>
      <c r="S552" s="1">
        <v>4.659044066738029</v>
      </c>
      <c r="T552" s="1">
        <v>-4.659044066738029</v>
      </c>
      <c r="U552" s="1">
        <v>-0.4011706016970734</v>
      </c>
      <c r="W552" s="1">
        <v>52.497502497502495</v>
      </c>
      <c r="X552" s="1">
        <v>0.0</v>
      </c>
    </row>
    <row r="553" ht="14.25" customHeight="1">
      <c r="A553" s="1" t="s">
        <v>841</v>
      </c>
      <c r="B553" s="1" t="s">
        <v>164</v>
      </c>
      <c r="C553" s="1">
        <v>33.0</v>
      </c>
      <c r="D553" s="1">
        <v>3.0</v>
      </c>
      <c r="E553" s="1" t="s">
        <v>90</v>
      </c>
      <c r="F553" s="1">
        <f t="shared" si="4"/>
        <v>4</v>
      </c>
      <c r="G553" s="1" t="s">
        <v>91</v>
      </c>
      <c r="H553" s="1" t="s">
        <v>285</v>
      </c>
      <c r="I553" s="1" t="s">
        <v>18</v>
      </c>
      <c r="J553" s="1" t="s">
        <v>19</v>
      </c>
      <c r="K553" s="1" t="s">
        <v>567</v>
      </c>
      <c r="L553" s="1" t="s">
        <v>56</v>
      </c>
      <c r="N553" s="1">
        <v>0.0</v>
      </c>
      <c r="P553" s="1">
        <v>3.2700000000000005</v>
      </c>
      <c r="R553" s="1">
        <v>527.0</v>
      </c>
      <c r="S553" s="1">
        <v>4.659044066738029</v>
      </c>
      <c r="T553" s="1">
        <v>-4.659044066738029</v>
      </c>
      <c r="U553" s="1">
        <v>-0.4011706016970734</v>
      </c>
      <c r="W553" s="1">
        <v>52.5974025974026</v>
      </c>
      <c r="X553" s="1">
        <v>0.0</v>
      </c>
    </row>
    <row r="554" ht="14.25" customHeight="1">
      <c r="A554" s="1" t="s">
        <v>842</v>
      </c>
      <c r="B554" s="1" t="s">
        <v>65</v>
      </c>
      <c r="C554" s="1">
        <v>25.0</v>
      </c>
      <c r="D554" s="1">
        <v>3.0</v>
      </c>
      <c r="E554" s="1" t="s">
        <v>90</v>
      </c>
      <c r="F554" s="1">
        <f t="shared" si="4"/>
        <v>4</v>
      </c>
      <c r="G554" s="1" t="s">
        <v>91</v>
      </c>
      <c r="H554" s="1" t="s">
        <v>92</v>
      </c>
      <c r="I554" s="1" t="s">
        <v>90</v>
      </c>
      <c r="J554" s="1" t="s">
        <v>91</v>
      </c>
      <c r="K554" s="1" t="s">
        <v>784</v>
      </c>
      <c r="L554" s="1" t="s">
        <v>56</v>
      </c>
      <c r="N554" s="1">
        <v>0.0</v>
      </c>
      <c r="P554" s="1">
        <v>3.2700000000000005</v>
      </c>
      <c r="R554" s="1">
        <v>528.0</v>
      </c>
      <c r="S554" s="1">
        <v>4.659044066738029</v>
      </c>
      <c r="T554" s="1">
        <v>-1.3890440667380286</v>
      </c>
      <c r="U554" s="1">
        <v>-0.11960471634413877</v>
      </c>
      <c r="W554" s="1">
        <v>52.697302697302696</v>
      </c>
      <c r="X554" s="1">
        <v>0.0</v>
      </c>
    </row>
    <row r="555" ht="14.25" customHeight="1">
      <c r="A555" s="1" t="s">
        <v>843</v>
      </c>
      <c r="B555" s="1" t="s">
        <v>33</v>
      </c>
      <c r="C555" s="1">
        <v>34.0</v>
      </c>
      <c r="D555" s="1">
        <v>3.0</v>
      </c>
      <c r="E555" s="1" t="s">
        <v>90</v>
      </c>
      <c r="F555" s="1">
        <f t="shared" si="4"/>
        <v>4</v>
      </c>
      <c r="G555" s="1" t="s">
        <v>91</v>
      </c>
      <c r="H555" s="1" t="s">
        <v>745</v>
      </c>
      <c r="I555" s="1" t="s">
        <v>156</v>
      </c>
      <c r="J555" s="1" t="s">
        <v>157</v>
      </c>
      <c r="K555" s="1" t="s">
        <v>451</v>
      </c>
      <c r="L555" s="1" t="s">
        <v>56</v>
      </c>
      <c r="N555" s="1">
        <v>0.0</v>
      </c>
      <c r="P555" s="1">
        <v>3.2700000000000005</v>
      </c>
      <c r="R555" s="1">
        <v>529.0</v>
      </c>
      <c r="S555" s="1">
        <v>4.659044066738029</v>
      </c>
      <c r="T555" s="1">
        <v>-1.3890440667380286</v>
      </c>
      <c r="U555" s="1">
        <v>-0.11960471634413877</v>
      </c>
      <c r="W555" s="1">
        <v>52.7972027972028</v>
      </c>
      <c r="X555" s="1">
        <v>0.0</v>
      </c>
    </row>
    <row r="556" ht="14.25" customHeight="1">
      <c r="A556" s="1" t="s">
        <v>844</v>
      </c>
      <c r="B556" s="1" t="s">
        <v>14</v>
      </c>
      <c r="C556" s="1">
        <v>22.0</v>
      </c>
      <c r="D556" s="1">
        <v>2.0</v>
      </c>
      <c r="E556" s="1" t="s">
        <v>90</v>
      </c>
      <c r="F556" s="1">
        <f t="shared" si="4"/>
        <v>4</v>
      </c>
      <c r="G556" s="1" t="s">
        <v>91</v>
      </c>
      <c r="H556" s="1" t="s">
        <v>120</v>
      </c>
      <c r="I556" s="1" t="s">
        <v>90</v>
      </c>
      <c r="J556" s="1" t="s">
        <v>258</v>
      </c>
      <c r="K556" s="1" t="s">
        <v>845</v>
      </c>
      <c r="L556" s="1" t="s">
        <v>47</v>
      </c>
      <c r="N556" s="1">
        <v>0.0</v>
      </c>
      <c r="P556" s="1">
        <v>2.18</v>
      </c>
      <c r="R556" s="1">
        <v>530.0</v>
      </c>
      <c r="S556" s="1">
        <v>4.659044066738029</v>
      </c>
      <c r="T556" s="1">
        <v>-1.3890440667380286</v>
      </c>
      <c r="U556" s="1">
        <v>-0.11960471634413877</v>
      </c>
      <c r="W556" s="1">
        <v>52.8971028971029</v>
      </c>
      <c r="X556" s="1">
        <v>0.0</v>
      </c>
    </row>
    <row r="557" ht="14.25" customHeight="1">
      <c r="A557" s="1" t="s">
        <v>846</v>
      </c>
      <c r="B557" s="1" t="s">
        <v>65</v>
      </c>
      <c r="C557" s="1">
        <v>30.0</v>
      </c>
      <c r="D557" s="1">
        <v>2.0</v>
      </c>
      <c r="E557" s="1" t="s">
        <v>90</v>
      </c>
      <c r="F557" s="1">
        <f t="shared" si="4"/>
        <v>4</v>
      </c>
      <c r="G557" s="1" t="s">
        <v>91</v>
      </c>
      <c r="H557" s="1" t="s">
        <v>793</v>
      </c>
      <c r="I557" s="1" t="s">
        <v>794</v>
      </c>
      <c r="J557" s="1" t="s">
        <v>416</v>
      </c>
      <c r="K557" s="1" t="s">
        <v>795</v>
      </c>
      <c r="L557" s="1">
        <v>1.0</v>
      </c>
      <c r="N557" s="1">
        <v>1.09</v>
      </c>
      <c r="P557" s="1">
        <v>2.18</v>
      </c>
      <c r="R557" s="1">
        <v>531.0</v>
      </c>
      <c r="S557" s="1">
        <v>4.659044066738029</v>
      </c>
      <c r="T557" s="1">
        <v>-4.659044066738029</v>
      </c>
      <c r="U557" s="1">
        <v>-0.4011706016970734</v>
      </c>
      <c r="W557" s="1">
        <v>52.997002997002994</v>
      </c>
      <c r="X557" s="1">
        <v>0.0</v>
      </c>
    </row>
    <row r="558" ht="14.25" customHeight="1">
      <c r="A558" s="1" t="s">
        <v>847</v>
      </c>
      <c r="B558" s="1" t="s">
        <v>23</v>
      </c>
      <c r="C558" s="1">
        <v>31.0</v>
      </c>
      <c r="D558" s="1">
        <v>2.0</v>
      </c>
      <c r="E558" s="1" t="s">
        <v>90</v>
      </c>
      <c r="F558" s="1">
        <f t="shared" si="4"/>
        <v>4</v>
      </c>
      <c r="G558" s="1" t="s">
        <v>91</v>
      </c>
      <c r="H558" s="1" t="s">
        <v>135</v>
      </c>
      <c r="I558" s="1" t="s">
        <v>90</v>
      </c>
      <c r="J558" s="1" t="s">
        <v>91</v>
      </c>
      <c r="K558" s="1" t="s">
        <v>810</v>
      </c>
      <c r="L558" s="1">
        <v>1.0</v>
      </c>
      <c r="N558" s="1">
        <v>1.09</v>
      </c>
      <c r="P558" s="1">
        <v>2.18</v>
      </c>
      <c r="R558" s="1">
        <v>532.0</v>
      </c>
      <c r="S558" s="1">
        <v>4.659044066738029</v>
      </c>
      <c r="T558" s="1">
        <v>-4.659044066738029</v>
      </c>
      <c r="U558" s="1">
        <v>-0.4011706016970734</v>
      </c>
      <c r="W558" s="1">
        <v>53.0969030969031</v>
      </c>
      <c r="X558" s="1">
        <v>0.0</v>
      </c>
    </row>
    <row r="559" ht="14.25" customHeight="1">
      <c r="A559" s="1" t="s">
        <v>848</v>
      </c>
      <c r="B559" s="1" t="s">
        <v>51</v>
      </c>
      <c r="C559" s="1">
        <v>22.0</v>
      </c>
      <c r="D559" s="1">
        <v>2.0</v>
      </c>
      <c r="E559" s="1" t="s">
        <v>90</v>
      </c>
      <c r="F559" s="1">
        <f t="shared" si="4"/>
        <v>4</v>
      </c>
      <c r="G559" s="1" t="s">
        <v>91</v>
      </c>
      <c r="H559" s="1" t="s">
        <v>745</v>
      </c>
      <c r="I559" s="1" t="s">
        <v>90</v>
      </c>
      <c r="J559" s="1" t="s">
        <v>91</v>
      </c>
      <c r="K559" s="1" t="s">
        <v>810</v>
      </c>
      <c r="L559" s="1">
        <v>1.0</v>
      </c>
      <c r="N559" s="1">
        <v>1.09</v>
      </c>
      <c r="P559" s="1">
        <v>2.18</v>
      </c>
      <c r="R559" s="1">
        <v>533.0</v>
      </c>
      <c r="S559" s="1">
        <v>4.659044066738029</v>
      </c>
      <c r="T559" s="1">
        <v>-4.659044066738029</v>
      </c>
      <c r="U559" s="1">
        <v>-0.4011706016970734</v>
      </c>
      <c r="W559" s="1">
        <v>53.196803196803195</v>
      </c>
      <c r="X559" s="1">
        <v>0.0</v>
      </c>
    </row>
    <row r="560" ht="14.25" customHeight="1">
      <c r="A560" s="1" t="s">
        <v>849</v>
      </c>
      <c r="B560" s="1" t="s">
        <v>65</v>
      </c>
      <c r="C560" s="1">
        <v>31.0</v>
      </c>
      <c r="D560" s="1">
        <v>2.0</v>
      </c>
      <c r="E560" s="1" t="s">
        <v>90</v>
      </c>
      <c r="F560" s="1">
        <f t="shared" si="4"/>
        <v>4</v>
      </c>
      <c r="G560" s="1" t="s">
        <v>91</v>
      </c>
      <c r="H560" s="1" t="s">
        <v>92</v>
      </c>
      <c r="I560" s="1" t="s">
        <v>83</v>
      </c>
      <c r="J560" s="1" t="s">
        <v>379</v>
      </c>
      <c r="K560" s="1" t="s">
        <v>850</v>
      </c>
      <c r="L560" s="1" t="s">
        <v>56</v>
      </c>
      <c r="N560" s="1">
        <v>0.0</v>
      </c>
      <c r="P560" s="1">
        <v>2.18</v>
      </c>
      <c r="R560" s="1">
        <v>534.0</v>
      </c>
      <c r="S560" s="1">
        <v>4.659044066738029</v>
      </c>
      <c r="T560" s="1">
        <v>-4.659044066738029</v>
      </c>
      <c r="U560" s="1">
        <v>-0.4011706016970734</v>
      </c>
      <c r="W560" s="1">
        <v>53.2967032967033</v>
      </c>
      <c r="X560" s="1">
        <v>0.0</v>
      </c>
    </row>
    <row r="561" ht="14.25" customHeight="1">
      <c r="A561" s="1" t="s">
        <v>851</v>
      </c>
      <c r="B561" s="1" t="s">
        <v>33</v>
      </c>
      <c r="C561" s="1">
        <v>28.0</v>
      </c>
      <c r="D561" s="1">
        <v>2.0</v>
      </c>
      <c r="E561" s="1" t="s">
        <v>90</v>
      </c>
      <c r="F561" s="1">
        <f t="shared" si="4"/>
        <v>4</v>
      </c>
      <c r="G561" s="1" t="s">
        <v>91</v>
      </c>
      <c r="H561" s="1" t="s">
        <v>239</v>
      </c>
      <c r="I561" s="1" t="s">
        <v>90</v>
      </c>
      <c r="J561" s="1" t="s">
        <v>91</v>
      </c>
      <c r="K561" s="1" t="s">
        <v>793</v>
      </c>
      <c r="L561" s="1" t="s">
        <v>56</v>
      </c>
      <c r="N561" s="1">
        <v>0.0</v>
      </c>
      <c r="P561" s="1">
        <v>2.18</v>
      </c>
      <c r="R561" s="1">
        <v>535.0</v>
      </c>
      <c r="S561" s="1">
        <v>4.659044066738029</v>
      </c>
      <c r="T561" s="1">
        <v>-4.659044066738029</v>
      </c>
      <c r="U561" s="1">
        <v>-0.4011706016970734</v>
      </c>
      <c r="W561" s="1">
        <v>53.396603396603396</v>
      </c>
      <c r="X561" s="1">
        <v>0.0</v>
      </c>
    </row>
    <row r="562" ht="14.25" customHeight="1">
      <c r="A562" s="1" t="s">
        <v>852</v>
      </c>
      <c r="B562" s="1" t="s">
        <v>133</v>
      </c>
      <c r="C562" s="1">
        <v>30.0</v>
      </c>
      <c r="D562" s="1">
        <v>2.0</v>
      </c>
      <c r="E562" s="1" t="s">
        <v>90</v>
      </c>
      <c r="F562" s="1">
        <f t="shared" si="4"/>
        <v>4</v>
      </c>
      <c r="G562" s="1" t="s">
        <v>91</v>
      </c>
      <c r="H562" s="1" t="s">
        <v>614</v>
      </c>
      <c r="I562" s="1" t="s">
        <v>90</v>
      </c>
      <c r="J562" s="1" t="s">
        <v>91</v>
      </c>
      <c r="K562" s="1" t="s">
        <v>775</v>
      </c>
      <c r="L562" s="1" t="s">
        <v>56</v>
      </c>
      <c r="N562" s="1">
        <v>0.0</v>
      </c>
      <c r="P562" s="1">
        <v>2.18</v>
      </c>
      <c r="R562" s="1">
        <v>536.0</v>
      </c>
      <c r="S562" s="1">
        <v>4.659044066738029</v>
      </c>
      <c r="T562" s="1">
        <v>-4.659044066738029</v>
      </c>
      <c r="U562" s="1">
        <v>-0.4011706016970734</v>
      </c>
      <c r="W562" s="1">
        <v>53.4965034965035</v>
      </c>
      <c r="X562" s="1">
        <v>0.0</v>
      </c>
    </row>
    <row r="563" ht="14.25" customHeight="1">
      <c r="A563" s="1" t="s">
        <v>853</v>
      </c>
      <c r="B563" s="1" t="s">
        <v>133</v>
      </c>
      <c r="C563" s="1">
        <v>22.0</v>
      </c>
      <c r="D563" s="1">
        <v>2.0</v>
      </c>
      <c r="E563" s="1" t="s">
        <v>90</v>
      </c>
      <c r="F563" s="1">
        <f t="shared" si="4"/>
        <v>4</v>
      </c>
      <c r="G563" s="1" t="s">
        <v>91</v>
      </c>
      <c r="H563" s="1" t="s">
        <v>793</v>
      </c>
      <c r="I563" s="1" t="s">
        <v>15</v>
      </c>
      <c r="J563" s="1" t="s">
        <v>16</v>
      </c>
      <c r="K563" s="1" t="s">
        <v>52</v>
      </c>
      <c r="L563" s="1" t="s">
        <v>47</v>
      </c>
      <c r="N563" s="1">
        <v>0.0</v>
      </c>
      <c r="P563" s="1">
        <v>2.18</v>
      </c>
      <c r="R563" s="1">
        <v>537.0</v>
      </c>
      <c r="S563" s="1">
        <v>4.659044066738029</v>
      </c>
      <c r="T563" s="1">
        <v>-4.659044066738029</v>
      </c>
      <c r="U563" s="1">
        <v>-0.4011706016970734</v>
      </c>
      <c r="W563" s="1">
        <v>53.5964035964036</v>
      </c>
      <c r="X563" s="1">
        <v>0.0</v>
      </c>
    </row>
    <row r="564" ht="14.25" customHeight="1">
      <c r="A564" s="1" t="s">
        <v>854</v>
      </c>
      <c r="B564" s="1" t="s">
        <v>65</v>
      </c>
      <c r="C564" s="1">
        <v>25.0</v>
      </c>
      <c r="D564" s="1">
        <v>2.0</v>
      </c>
      <c r="E564" s="1" t="s">
        <v>90</v>
      </c>
      <c r="F564" s="1">
        <f t="shared" si="4"/>
        <v>4</v>
      </c>
      <c r="G564" s="1" t="s">
        <v>91</v>
      </c>
      <c r="H564" s="1" t="s">
        <v>779</v>
      </c>
      <c r="I564" s="1" t="s">
        <v>97</v>
      </c>
      <c r="J564" s="1" t="s">
        <v>98</v>
      </c>
      <c r="K564" s="1" t="s">
        <v>550</v>
      </c>
      <c r="L564" s="1" t="s">
        <v>56</v>
      </c>
      <c r="N564" s="1">
        <v>0.0</v>
      </c>
      <c r="P564" s="1">
        <v>2.18</v>
      </c>
      <c r="R564" s="1">
        <v>538.0</v>
      </c>
      <c r="S564" s="1">
        <v>4.659044066738029</v>
      </c>
      <c r="T564" s="1">
        <v>-4.659044066738029</v>
      </c>
      <c r="U564" s="1">
        <v>-0.4011706016970734</v>
      </c>
      <c r="W564" s="1">
        <v>53.696303696303694</v>
      </c>
      <c r="X564" s="1">
        <v>0.0</v>
      </c>
    </row>
    <row r="565" ht="14.25" customHeight="1">
      <c r="A565" s="1" t="s">
        <v>855</v>
      </c>
      <c r="B565" s="1" t="s">
        <v>96</v>
      </c>
      <c r="C565" s="1">
        <v>22.0</v>
      </c>
      <c r="D565" s="1">
        <v>2.0</v>
      </c>
      <c r="E565" s="1" t="s">
        <v>90</v>
      </c>
      <c r="F565" s="1">
        <f t="shared" si="4"/>
        <v>4</v>
      </c>
      <c r="G565" s="1" t="s">
        <v>91</v>
      </c>
      <c r="H565" s="1" t="s">
        <v>328</v>
      </c>
      <c r="I565" s="1" t="s">
        <v>15</v>
      </c>
      <c r="J565" s="1" t="s">
        <v>16</v>
      </c>
      <c r="K565" s="1" t="s">
        <v>52</v>
      </c>
      <c r="L565" s="1" t="s">
        <v>47</v>
      </c>
      <c r="N565" s="1">
        <v>0.0</v>
      </c>
      <c r="P565" s="1">
        <v>2.18</v>
      </c>
      <c r="R565" s="1">
        <v>539.0</v>
      </c>
      <c r="S565" s="1">
        <v>4.659044066738029</v>
      </c>
      <c r="T565" s="1">
        <v>-4.659044066738029</v>
      </c>
      <c r="U565" s="1">
        <v>-0.4011706016970734</v>
      </c>
      <c r="W565" s="1">
        <v>53.7962037962038</v>
      </c>
      <c r="X565" s="1">
        <v>0.0</v>
      </c>
    </row>
    <row r="566" ht="14.25" customHeight="1">
      <c r="A566" s="1" t="s">
        <v>856</v>
      </c>
      <c r="B566" s="1" t="s">
        <v>65</v>
      </c>
      <c r="C566" s="1">
        <v>19.0</v>
      </c>
      <c r="D566" s="1">
        <v>2.0</v>
      </c>
      <c r="E566" s="1" t="s">
        <v>90</v>
      </c>
      <c r="F566" s="1">
        <f t="shared" si="4"/>
        <v>4</v>
      </c>
      <c r="G566" s="1" t="s">
        <v>91</v>
      </c>
      <c r="H566" s="1" t="s">
        <v>779</v>
      </c>
      <c r="I566" s="1" t="s">
        <v>90</v>
      </c>
      <c r="J566" s="1" t="s">
        <v>258</v>
      </c>
      <c r="K566" s="1" t="s">
        <v>812</v>
      </c>
      <c r="L566" s="1" t="s">
        <v>47</v>
      </c>
      <c r="N566" s="1">
        <v>0.0</v>
      </c>
      <c r="P566" s="1">
        <v>2.18</v>
      </c>
      <c r="R566" s="1">
        <v>540.0</v>
      </c>
      <c r="S566" s="1">
        <v>4.659044066738029</v>
      </c>
      <c r="T566" s="1">
        <v>-4.659044066738029</v>
      </c>
      <c r="U566" s="1">
        <v>-0.4011706016970734</v>
      </c>
      <c r="W566" s="1">
        <v>53.896103896103895</v>
      </c>
      <c r="X566" s="1">
        <v>0.0</v>
      </c>
    </row>
    <row r="567" ht="14.25" customHeight="1">
      <c r="A567" s="1" t="s">
        <v>857</v>
      </c>
      <c r="B567" s="1" t="s">
        <v>65</v>
      </c>
      <c r="C567" s="1">
        <v>26.0</v>
      </c>
      <c r="D567" s="1">
        <v>2.0</v>
      </c>
      <c r="E567" s="1" t="s">
        <v>90</v>
      </c>
      <c r="F567" s="1">
        <f t="shared" si="4"/>
        <v>4</v>
      </c>
      <c r="G567" s="1" t="s">
        <v>91</v>
      </c>
      <c r="H567" s="1" t="s">
        <v>192</v>
      </c>
      <c r="I567" s="1" t="s">
        <v>90</v>
      </c>
      <c r="J567" s="1" t="s">
        <v>91</v>
      </c>
      <c r="K567" s="1" t="s">
        <v>793</v>
      </c>
      <c r="L567" s="1" t="s">
        <v>256</v>
      </c>
      <c r="N567" s="1">
        <v>0.0</v>
      </c>
      <c r="P567" s="1">
        <v>2.18</v>
      </c>
      <c r="R567" s="1">
        <v>541.0</v>
      </c>
      <c r="S567" s="1">
        <v>4.659044066738029</v>
      </c>
      <c r="T567" s="1">
        <v>-1.3890440667380286</v>
      </c>
      <c r="U567" s="1">
        <v>-0.11960471634413877</v>
      </c>
      <c r="W567" s="1">
        <v>53.996003996004</v>
      </c>
      <c r="X567" s="1">
        <v>0.0</v>
      </c>
    </row>
    <row r="568" ht="14.25" customHeight="1">
      <c r="A568" s="1" t="s">
        <v>858</v>
      </c>
      <c r="B568" s="1" t="s">
        <v>65</v>
      </c>
      <c r="C568" s="1">
        <v>27.0</v>
      </c>
      <c r="D568" s="1">
        <v>2.0</v>
      </c>
      <c r="E568" s="1" t="s">
        <v>90</v>
      </c>
      <c r="F568" s="1">
        <f t="shared" si="4"/>
        <v>4</v>
      </c>
      <c r="G568" s="1" t="s">
        <v>91</v>
      </c>
      <c r="H568" s="1" t="s">
        <v>135</v>
      </c>
      <c r="I568" s="1" t="s">
        <v>90</v>
      </c>
      <c r="J568" s="1" t="s">
        <v>91</v>
      </c>
      <c r="K568" s="1" t="s">
        <v>784</v>
      </c>
      <c r="L568" s="1" t="s">
        <v>56</v>
      </c>
      <c r="N568" s="1">
        <v>0.0</v>
      </c>
      <c r="P568" s="1">
        <v>2.18</v>
      </c>
      <c r="R568" s="1">
        <v>542.0</v>
      </c>
      <c r="S568" s="1">
        <v>4.659044066738029</v>
      </c>
      <c r="T568" s="1">
        <v>-3.569044066738029</v>
      </c>
      <c r="U568" s="1">
        <v>-0.30731530657942857</v>
      </c>
      <c r="W568" s="1">
        <v>54.095904095904096</v>
      </c>
      <c r="X568" s="1">
        <v>0.0</v>
      </c>
    </row>
    <row r="569" ht="14.25" customHeight="1">
      <c r="A569" s="1" t="s">
        <v>859</v>
      </c>
      <c r="B569" s="1" t="s">
        <v>14</v>
      </c>
      <c r="C569" s="1">
        <v>24.0</v>
      </c>
      <c r="D569" s="1">
        <v>2.0</v>
      </c>
      <c r="E569" s="1" t="s">
        <v>90</v>
      </c>
      <c r="F569" s="1">
        <f t="shared" si="4"/>
        <v>4</v>
      </c>
      <c r="G569" s="1" t="s">
        <v>91</v>
      </c>
      <c r="H569" s="1" t="s">
        <v>793</v>
      </c>
      <c r="I569" s="1" t="s">
        <v>97</v>
      </c>
      <c r="J569" s="1" t="s">
        <v>98</v>
      </c>
      <c r="K569" s="1" t="s">
        <v>716</v>
      </c>
      <c r="L569" s="1" t="s">
        <v>47</v>
      </c>
      <c r="N569" s="1">
        <v>0.0</v>
      </c>
      <c r="P569" s="1">
        <v>2.18</v>
      </c>
      <c r="R569" s="1">
        <v>543.0</v>
      </c>
      <c r="S569" s="1">
        <v>4.659044066738029</v>
      </c>
      <c r="T569" s="1">
        <v>-4.659044066738029</v>
      </c>
      <c r="U569" s="1">
        <v>-0.4011706016970734</v>
      </c>
      <c r="W569" s="1">
        <v>54.19580419580419</v>
      </c>
      <c r="X569" s="1">
        <v>0.0</v>
      </c>
    </row>
    <row r="570" ht="14.25" customHeight="1">
      <c r="A570" s="1" t="s">
        <v>860</v>
      </c>
      <c r="B570" s="1" t="s">
        <v>36</v>
      </c>
      <c r="C570" s="1">
        <v>22.0</v>
      </c>
      <c r="D570" s="1">
        <v>2.0</v>
      </c>
      <c r="E570" s="1" t="s">
        <v>90</v>
      </c>
      <c r="F570" s="1">
        <f t="shared" si="4"/>
        <v>4</v>
      </c>
      <c r="G570" s="1" t="s">
        <v>91</v>
      </c>
      <c r="H570" s="1" t="s">
        <v>747</v>
      </c>
      <c r="I570" s="1" t="s">
        <v>90</v>
      </c>
      <c r="J570" s="1" t="s">
        <v>258</v>
      </c>
      <c r="K570" s="1" t="s">
        <v>812</v>
      </c>
      <c r="L570" s="1" t="s">
        <v>47</v>
      </c>
      <c r="N570" s="1">
        <v>0.0</v>
      </c>
      <c r="P570" s="1">
        <v>2.18</v>
      </c>
      <c r="R570" s="1">
        <v>544.0</v>
      </c>
      <c r="S570" s="1">
        <v>4.659044066738029</v>
      </c>
      <c r="T570" s="1">
        <v>-4.659044066738029</v>
      </c>
      <c r="U570" s="1">
        <v>-0.4011706016970734</v>
      </c>
      <c r="W570" s="1">
        <v>54.2957042957043</v>
      </c>
      <c r="X570" s="1">
        <v>0.0</v>
      </c>
    </row>
    <row r="571" ht="14.25" customHeight="1">
      <c r="A571" s="1" t="s">
        <v>861</v>
      </c>
      <c r="B571" s="1" t="s">
        <v>96</v>
      </c>
      <c r="C571" s="1">
        <v>31.0</v>
      </c>
      <c r="D571" s="1">
        <v>2.0</v>
      </c>
      <c r="E571" s="1" t="s">
        <v>90</v>
      </c>
      <c r="F571" s="1">
        <f t="shared" si="4"/>
        <v>4</v>
      </c>
      <c r="G571" s="1" t="s">
        <v>91</v>
      </c>
      <c r="H571" s="1" t="s">
        <v>810</v>
      </c>
      <c r="I571" s="1" t="s">
        <v>90</v>
      </c>
      <c r="J571" s="1" t="s">
        <v>91</v>
      </c>
      <c r="K571" s="1" t="s">
        <v>197</v>
      </c>
      <c r="L571" s="1" t="s">
        <v>56</v>
      </c>
      <c r="N571" s="1">
        <v>0.0</v>
      </c>
      <c r="P571" s="1">
        <v>2.18</v>
      </c>
      <c r="R571" s="1">
        <v>545.0</v>
      </c>
      <c r="S571" s="1">
        <v>4.659044066738029</v>
      </c>
      <c r="T571" s="1">
        <v>-4.659044066738029</v>
      </c>
      <c r="U571" s="1">
        <v>-0.4011706016970734</v>
      </c>
      <c r="W571" s="1">
        <v>54.395604395604394</v>
      </c>
      <c r="X571" s="1">
        <v>0.0</v>
      </c>
    </row>
    <row r="572" ht="14.25" customHeight="1">
      <c r="A572" s="1" t="s">
        <v>862</v>
      </c>
      <c r="B572" s="1" t="s">
        <v>33</v>
      </c>
      <c r="C572" s="1">
        <v>25.0</v>
      </c>
      <c r="D572" s="1">
        <v>2.0</v>
      </c>
      <c r="E572" s="1" t="s">
        <v>90</v>
      </c>
      <c r="F572" s="1">
        <f t="shared" si="4"/>
        <v>4</v>
      </c>
      <c r="G572" s="1" t="s">
        <v>91</v>
      </c>
      <c r="H572" s="1" t="s">
        <v>614</v>
      </c>
      <c r="I572" s="1" t="s">
        <v>15</v>
      </c>
      <c r="J572" s="1" t="s">
        <v>16</v>
      </c>
      <c r="K572" s="1" t="s">
        <v>147</v>
      </c>
      <c r="L572" s="1" t="s">
        <v>56</v>
      </c>
      <c r="N572" s="1">
        <v>0.0</v>
      </c>
      <c r="P572" s="1">
        <v>2.18</v>
      </c>
      <c r="R572" s="1">
        <v>546.0</v>
      </c>
      <c r="S572" s="1">
        <v>4.659044066738029</v>
      </c>
      <c r="T572" s="1">
        <v>-4.659044066738029</v>
      </c>
      <c r="U572" s="1">
        <v>-0.4011706016970734</v>
      </c>
      <c r="W572" s="1">
        <v>54.4955044955045</v>
      </c>
      <c r="X572" s="1">
        <v>0.0</v>
      </c>
    </row>
    <row r="573" ht="14.25" customHeight="1">
      <c r="A573" s="1" t="s">
        <v>863</v>
      </c>
      <c r="B573" s="1" t="s">
        <v>40</v>
      </c>
      <c r="C573" s="1">
        <v>34.0</v>
      </c>
      <c r="D573" s="1">
        <v>2.0</v>
      </c>
      <c r="E573" s="1" t="s">
        <v>90</v>
      </c>
      <c r="F573" s="1">
        <f t="shared" si="4"/>
        <v>4</v>
      </c>
      <c r="G573" s="1" t="s">
        <v>91</v>
      </c>
      <c r="H573" s="1" t="s">
        <v>614</v>
      </c>
      <c r="I573" s="1" t="s">
        <v>90</v>
      </c>
      <c r="J573" s="1" t="s">
        <v>258</v>
      </c>
      <c r="K573" s="1" t="s">
        <v>864</v>
      </c>
      <c r="L573" s="1" t="s">
        <v>47</v>
      </c>
      <c r="N573" s="1">
        <v>0.0</v>
      </c>
      <c r="P573" s="1">
        <v>2.18</v>
      </c>
      <c r="R573" s="1">
        <v>547.0</v>
      </c>
      <c r="S573" s="1">
        <v>4.659044066738029</v>
      </c>
      <c r="T573" s="1">
        <v>-4.659044066738029</v>
      </c>
      <c r="U573" s="1">
        <v>-0.4011706016970734</v>
      </c>
      <c r="W573" s="1">
        <v>54.595404595404595</v>
      </c>
      <c r="X573" s="1">
        <v>0.0</v>
      </c>
    </row>
    <row r="574" ht="14.25" customHeight="1">
      <c r="A574" s="1" t="s">
        <v>865</v>
      </c>
      <c r="B574" s="1" t="s">
        <v>96</v>
      </c>
      <c r="C574" s="1">
        <v>22.0</v>
      </c>
      <c r="D574" s="1">
        <v>2.0</v>
      </c>
      <c r="E574" s="1" t="s">
        <v>90</v>
      </c>
      <c r="F574" s="1">
        <f t="shared" si="4"/>
        <v>4</v>
      </c>
      <c r="G574" s="1" t="s">
        <v>91</v>
      </c>
      <c r="H574" s="1" t="s">
        <v>120</v>
      </c>
      <c r="I574" s="1" t="s">
        <v>90</v>
      </c>
      <c r="J574" s="1" t="s">
        <v>91</v>
      </c>
      <c r="K574" s="1" t="s">
        <v>784</v>
      </c>
      <c r="L574" s="1" t="s">
        <v>47</v>
      </c>
      <c r="N574" s="1">
        <v>0.0</v>
      </c>
      <c r="P574" s="1">
        <v>2.18</v>
      </c>
      <c r="R574" s="1">
        <v>548.0</v>
      </c>
      <c r="S574" s="1">
        <v>4.659044066738029</v>
      </c>
      <c r="T574" s="1">
        <v>-4.659044066738029</v>
      </c>
      <c r="U574" s="1">
        <v>-0.4011706016970734</v>
      </c>
      <c r="W574" s="1">
        <v>54.69530469530469</v>
      </c>
      <c r="X574" s="1">
        <v>0.0</v>
      </c>
    </row>
    <row r="575" ht="14.25" customHeight="1">
      <c r="A575" s="1" t="s">
        <v>866</v>
      </c>
      <c r="B575" s="1" t="s">
        <v>51</v>
      </c>
      <c r="C575" s="1">
        <v>28.0</v>
      </c>
      <c r="D575" s="1">
        <v>2.0</v>
      </c>
      <c r="E575" s="1" t="s">
        <v>90</v>
      </c>
      <c r="F575" s="1">
        <f t="shared" si="4"/>
        <v>4</v>
      </c>
      <c r="G575" s="1" t="s">
        <v>91</v>
      </c>
      <c r="H575" s="1" t="s">
        <v>285</v>
      </c>
      <c r="I575" s="1" t="s">
        <v>83</v>
      </c>
      <c r="J575" s="1" t="s">
        <v>84</v>
      </c>
      <c r="K575" s="1" t="s">
        <v>425</v>
      </c>
      <c r="L575" s="1" t="s">
        <v>47</v>
      </c>
      <c r="N575" s="1">
        <v>0.0</v>
      </c>
      <c r="P575" s="1">
        <v>2.18</v>
      </c>
      <c r="R575" s="1">
        <v>549.0</v>
      </c>
      <c r="S575" s="1">
        <v>4.659044066738029</v>
      </c>
      <c r="T575" s="1">
        <v>-4.659044066738029</v>
      </c>
      <c r="U575" s="1">
        <v>-0.4011706016970734</v>
      </c>
      <c r="W575" s="1">
        <v>54.795204795204796</v>
      </c>
      <c r="X575" s="1">
        <v>0.0</v>
      </c>
    </row>
    <row r="576" ht="14.25" customHeight="1">
      <c r="A576" s="1" t="s">
        <v>867</v>
      </c>
      <c r="B576" s="1" t="s">
        <v>164</v>
      </c>
      <c r="C576" s="1">
        <v>24.0</v>
      </c>
      <c r="D576" s="1">
        <v>2.0</v>
      </c>
      <c r="E576" s="1" t="s">
        <v>90</v>
      </c>
      <c r="F576" s="1">
        <f t="shared" si="4"/>
        <v>4</v>
      </c>
      <c r="G576" s="1" t="s">
        <v>91</v>
      </c>
      <c r="H576" s="1" t="s">
        <v>197</v>
      </c>
      <c r="I576" s="1" t="s">
        <v>90</v>
      </c>
      <c r="J576" s="1" t="s">
        <v>258</v>
      </c>
      <c r="K576" s="1" t="s">
        <v>868</v>
      </c>
      <c r="L576" s="1" t="s">
        <v>56</v>
      </c>
      <c r="N576" s="1">
        <v>0.0</v>
      </c>
      <c r="P576" s="1">
        <v>2.18</v>
      </c>
      <c r="R576" s="1">
        <v>550.0</v>
      </c>
      <c r="S576" s="1">
        <v>4.659044066738029</v>
      </c>
      <c r="T576" s="1">
        <v>-4.659044066738029</v>
      </c>
      <c r="U576" s="1">
        <v>-0.4011706016970734</v>
      </c>
      <c r="W576" s="1">
        <v>54.89510489510489</v>
      </c>
      <c r="X576" s="1">
        <v>0.0</v>
      </c>
    </row>
    <row r="577" ht="14.25" customHeight="1">
      <c r="A577" s="1" t="s">
        <v>869</v>
      </c>
      <c r="B577" s="1" t="s">
        <v>96</v>
      </c>
      <c r="C577" s="1">
        <v>21.0</v>
      </c>
      <c r="D577" s="1">
        <v>2.0</v>
      </c>
      <c r="E577" s="1" t="s">
        <v>90</v>
      </c>
      <c r="F577" s="1">
        <f t="shared" si="4"/>
        <v>4</v>
      </c>
      <c r="G577" s="1" t="s">
        <v>91</v>
      </c>
      <c r="H577" s="1" t="s">
        <v>328</v>
      </c>
      <c r="I577" s="1" t="s">
        <v>90</v>
      </c>
      <c r="J577" s="1" t="s">
        <v>258</v>
      </c>
      <c r="K577" s="1" t="s">
        <v>870</v>
      </c>
      <c r="L577" s="1" t="s">
        <v>47</v>
      </c>
      <c r="N577" s="1">
        <v>0.0</v>
      </c>
      <c r="P577" s="1">
        <v>2.18</v>
      </c>
      <c r="R577" s="1">
        <v>551.0</v>
      </c>
      <c r="S577" s="1">
        <v>4.659044066738029</v>
      </c>
      <c r="T577" s="1">
        <v>-4.659044066738029</v>
      </c>
      <c r="U577" s="1">
        <v>-0.4011706016970734</v>
      </c>
      <c r="W577" s="1">
        <v>54.995004995005</v>
      </c>
      <c r="X577" s="1">
        <v>0.0</v>
      </c>
    </row>
    <row r="578" ht="14.25" customHeight="1">
      <c r="A578" s="1" t="s">
        <v>871</v>
      </c>
      <c r="B578" s="1" t="s">
        <v>133</v>
      </c>
      <c r="C578" s="1">
        <v>25.0</v>
      </c>
      <c r="D578" s="1">
        <v>1.0</v>
      </c>
      <c r="E578" s="1" t="s">
        <v>90</v>
      </c>
      <c r="F578" s="1">
        <f t="shared" si="4"/>
        <v>4</v>
      </c>
      <c r="G578" s="1" t="s">
        <v>91</v>
      </c>
      <c r="H578" s="1" t="s">
        <v>239</v>
      </c>
      <c r="I578" s="1" t="s">
        <v>156</v>
      </c>
      <c r="J578" s="1" t="s">
        <v>157</v>
      </c>
      <c r="K578" s="1" t="s">
        <v>213</v>
      </c>
      <c r="L578" s="1">
        <v>0.4</v>
      </c>
      <c r="N578" s="1">
        <v>0.43600000000000005</v>
      </c>
      <c r="P578" s="1">
        <v>1.09</v>
      </c>
      <c r="R578" s="1">
        <v>552.0</v>
      </c>
      <c r="S578" s="1">
        <v>4.659044066738029</v>
      </c>
      <c r="T578" s="1">
        <v>-4.659044066738029</v>
      </c>
      <c r="U578" s="1">
        <v>-0.4011706016970734</v>
      </c>
      <c r="W578" s="1">
        <v>55.094905094905094</v>
      </c>
      <c r="X578" s="1">
        <v>0.0</v>
      </c>
    </row>
    <row r="579" ht="14.25" customHeight="1">
      <c r="A579" s="1" t="s">
        <v>872</v>
      </c>
      <c r="B579" s="1" t="s">
        <v>33</v>
      </c>
      <c r="C579" s="1">
        <v>28.0</v>
      </c>
      <c r="D579" s="1">
        <v>1.0</v>
      </c>
      <c r="E579" s="1" t="s">
        <v>90</v>
      </c>
      <c r="F579" s="1">
        <f t="shared" si="4"/>
        <v>4</v>
      </c>
      <c r="G579" s="1" t="s">
        <v>91</v>
      </c>
      <c r="H579" s="1" t="s">
        <v>747</v>
      </c>
      <c r="I579" s="1" t="s">
        <v>76</v>
      </c>
      <c r="J579" s="1" t="s">
        <v>77</v>
      </c>
      <c r="K579" s="1" t="s">
        <v>873</v>
      </c>
      <c r="L579" s="1" t="s">
        <v>56</v>
      </c>
      <c r="N579" s="1">
        <v>0.0</v>
      </c>
      <c r="P579" s="1">
        <v>1.09</v>
      </c>
      <c r="R579" s="1">
        <v>553.0</v>
      </c>
      <c r="S579" s="1">
        <v>4.659044066738029</v>
      </c>
      <c r="T579" s="1">
        <v>-4.659044066738029</v>
      </c>
      <c r="U579" s="1">
        <v>-0.4011706016970734</v>
      </c>
      <c r="W579" s="1">
        <v>55.1948051948052</v>
      </c>
      <c r="X579" s="1">
        <v>0.0</v>
      </c>
    </row>
    <row r="580" ht="14.25" customHeight="1">
      <c r="A580" s="1" t="s">
        <v>874</v>
      </c>
      <c r="B580" s="1" t="s">
        <v>51</v>
      </c>
      <c r="C580" s="1">
        <v>32.0</v>
      </c>
      <c r="D580" s="1">
        <v>1.0</v>
      </c>
      <c r="E580" s="1" t="s">
        <v>90</v>
      </c>
      <c r="F580" s="1">
        <f t="shared" si="4"/>
        <v>4</v>
      </c>
      <c r="G580" s="1" t="s">
        <v>91</v>
      </c>
      <c r="H580" s="1" t="s">
        <v>793</v>
      </c>
      <c r="I580" s="1" t="s">
        <v>90</v>
      </c>
      <c r="J580" s="1" t="s">
        <v>91</v>
      </c>
      <c r="K580" s="1" t="s">
        <v>784</v>
      </c>
      <c r="L580" s="1" t="s">
        <v>56</v>
      </c>
      <c r="N580" s="1">
        <v>0.0</v>
      </c>
      <c r="P580" s="1">
        <v>1.09</v>
      </c>
      <c r="R580" s="1">
        <v>554.0</v>
      </c>
      <c r="S580" s="1">
        <v>4.659044066738029</v>
      </c>
      <c r="T580" s="1">
        <v>-4.659044066738029</v>
      </c>
      <c r="U580" s="1">
        <v>-0.4011706016970734</v>
      </c>
      <c r="W580" s="1">
        <v>55.294705294705295</v>
      </c>
      <c r="X580" s="1">
        <v>0.0</v>
      </c>
    </row>
    <row r="581" ht="14.25" customHeight="1">
      <c r="A581" s="1" t="s">
        <v>875</v>
      </c>
      <c r="B581" s="1" t="s">
        <v>33</v>
      </c>
      <c r="C581" s="1">
        <v>28.0</v>
      </c>
      <c r="D581" s="1">
        <v>1.0</v>
      </c>
      <c r="E581" s="1" t="s">
        <v>90</v>
      </c>
      <c r="F581" s="1">
        <f t="shared" si="4"/>
        <v>4</v>
      </c>
      <c r="G581" s="1" t="s">
        <v>91</v>
      </c>
      <c r="H581" s="1" t="s">
        <v>766</v>
      </c>
      <c r="I581" s="1" t="s">
        <v>90</v>
      </c>
      <c r="J581" s="1" t="s">
        <v>258</v>
      </c>
      <c r="K581" s="1" t="s">
        <v>840</v>
      </c>
      <c r="L581" s="1" t="s">
        <v>47</v>
      </c>
      <c r="N581" s="1">
        <v>0.0</v>
      </c>
      <c r="P581" s="1">
        <v>1.09</v>
      </c>
      <c r="R581" s="1">
        <v>555.0</v>
      </c>
      <c r="S581" s="1">
        <v>4.659044066738029</v>
      </c>
      <c r="T581" s="1">
        <v>-4.659044066738029</v>
      </c>
      <c r="U581" s="1">
        <v>-0.4011706016970734</v>
      </c>
      <c r="W581" s="1">
        <v>55.39460539460539</v>
      </c>
      <c r="X581" s="1">
        <v>0.0</v>
      </c>
    </row>
    <row r="582" ht="14.25" customHeight="1">
      <c r="A582" s="1" t="s">
        <v>876</v>
      </c>
      <c r="B582" s="1" t="s">
        <v>51</v>
      </c>
      <c r="C582" s="1">
        <v>27.0</v>
      </c>
      <c r="D582" s="1">
        <v>1.0</v>
      </c>
      <c r="E582" s="1" t="s">
        <v>90</v>
      </c>
      <c r="F582" s="1">
        <f t="shared" si="4"/>
        <v>4</v>
      </c>
      <c r="G582" s="1" t="s">
        <v>91</v>
      </c>
      <c r="H582" s="1" t="s">
        <v>766</v>
      </c>
      <c r="I582" s="1" t="s">
        <v>90</v>
      </c>
      <c r="J582" s="1" t="s">
        <v>258</v>
      </c>
      <c r="K582" s="1" t="s">
        <v>840</v>
      </c>
      <c r="L582" s="1" t="s">
        <v>47</v>
      </c>
      <c r="N582" s="1">
        <v>0.0</v>
      </c>
      <c r="P582" s="1">
        <v>1.09</v>
      </c>
      <c r="R582" s="1">
        <v>556.0</v>
      </c>
      <c r="S582" s="1">
        <v>4.659044066738029</v>
      </c>
      <c r="T582" s="1">
        <v>-3.569044066738029</v>
      </c>
      <c r="U582" s="1">
        <v>-0.30731530657942857</v>
      </c>
      <c r="W582" s="1">
        <v>55.494505494505496</v>
      </c>
      <c r="X582" s="1">
        <v>0.0</v>
      </c>
    </row>
    <row r="583" ht="14.25" customHeight="1">
      <c r="A583" s="1" t="s">
        <v>877</v>
      </c>
      <c r="B583" s="1" t="s">
        <v>96</v>
      </c>
      <c r="C583" s="1">
        <v>24.0</v>
      </c>
      <c r="D583" s="1">
        <v>1.0</v>
      </c>
      <c r="E583" s="1" t="s">
        <v>90</v>
      </c>
      <c r="F583" s="1">
        <f t="shared" si="4"/>
        <v>4</v>
      </c>
      <c r="G583" s="1" t="s">
        <v>91</v>
      </c>
      <c r="H583" s="1" t="s">
        <v>165</v>
      </c>
      <c r="I583" s="1" t="s">
        <v>76</v>
      </c>
      <c r="J583" s="1" t="s">
        <v>77</v>
      </c>
      <c r="K583" s="1" t="s">
        <v>437</v>
      </c>
      <c r="L583" s="1" t="s">
        <v>56</v>
      </c>
      <c r="N583" s="1">
        <v>0.0</v>
      </c>
      <c r="P583" s="1">
        <v>1.09</v>
      </c>
      <c r="R583" s="1">
        <v>557.0</v>
      </c>
      <c r="S583" s="1">
        <v>4.659044066738029</v>
      </c>
      <c r="T583" s="1">
        <v>-3.569044066738029</v>
      </c>
      <c r="U583" s="1">
        <v>-0.30731530657942857</v>
      </c>
      <c r="W583" s="1">
        <v>55.59440559440559</v>
      </c>
      <c r="X583" s="1">
        <v>0.0</v>
      </c>
    </row>
    <row r="584" ht="14.25" customHeight="1">
      <c r="A584" s="1" t="s">
        <v>878</v>
      </c>
      <c r="B584" s="1" t="s">
        <v>14</v>
      </c>
      <c r="C584" s="1">
        <v>25.0</v>
      </c>
      <c r="D584" s="1">
        <v>1.0</v>
      </c>
      <c r="E584" s="1" t="s">
        <v>90</v>
      </c>
      <c r="F584" s="1">
        <f t="shared" si="4"/>
        <v>4</v>
      </c>
      <c r="G584" s="1" t="s">
        <v>91</v>
      </c>
      <c r="H584" s="1" t="s">
        <v>285</v>
      </c>
      <c r="I584" s="1" t="s">
        <v>18</v>
      </c>
      <c r="J584" s="1" t="s">
        <v>173</v>
      </c>
      <c r="K584" s="1" t="s">
        <v>406</v>
      </c>
      <c r="L584" s="1" t="s">
        <v>56</v>
      </c>
      <c r="N584" s="1">
        <v>0.0</v>
      </c>
      <c r="P584" s="1">
        <v>1.09</v>
      </c>
      <c r="R584" s="1">
        <v>558.0</v>
      </c>
      <c r="S584" s="1">
        <v>4.659044066738029</v>
      </c>
      <c r="T584" s="1">
        <v>-3.569044066738029</v>
      </c>
      <c r="U584" s="1">
        <v>-0.30731530657942857</v>
      </c>
      <c r="W584" s="1">
        <v>55.6943056943057</v>
      </c>
      <c r="X584" s="1">
        <v>0.0</v>
      </c>
    </row>
    <row r="585" ht="14.25" customHeight="1">
      <c r="A585" s="1" t="s">
        <v>879</v>
      </c>
      <c r="B585" s="1" t="s">
        <v>65</v>
      </c>
      <c r="C585" s="1">
        <v>24.0</v>
      </c>
      <c r="D585" s="1">
        <v>1.0</v>
      </c>
      <c r="E585" s="1" t="s">
        <v>90</v>
      </c>
      <c r="F585" s="1">
        <f t="shared" si="4"/>
        <v>4</v>
      </c>
      <c r="G585" s="1" t="s">
        <v>91</v>
      </c>
      <c r="H585" s="1" t="s">
        <v>779</v>
      </c>
      <c r="I585" s="1" t="s">
        <v>90</v>
      </c>
      <c r="J585" s="1" t="s">
        <v>258</v>
      </c>
      <c r="K585" s="1" t="s">
        <v>880</v>
      </c>
      <c r="L585" s="1" t="s">
        <v>56</v>
      </c>
      <c r="N585" s="1">
        <v>0.0</v>
      </c>
      <c r="P585" s="1">
        <v>1.09</v>
      </c>
      <c r="R585" s="1">
        <v>559.0</v>
      </c>
      <c r="S585" s="1">
        <v>4.659044066738029</v>
      </c>
      <c r="T585" s="1">
        <v>-4.659044066738029</v>
      </c>
      <c r="U585" s="1">
        <v>-0.4011706016970734</v>
      </c>
      <c r="W585" s="1">
        <v>55.794205794205794</v>
      </c>
      <c r="X585" s="1">
        <v>0.0</v>
      </c>
    </row>
    <row r="586" ht="14.25" customHeight="1">
      <c r="A586" s="1" t="s">
        <v>881</v>
      </c>
      <c r="B586" s="1" t="s">
        <v>164</v>
      </c>
      <c r="C586" s="1">
        <v>28.0</v>
      </c>
      <c r="D586" s="1">
        <v>1.0</v>
      </c>
      <c r="E586" s="1" t="s">
        <v>90</v>
      </c>
      <c r="F586" s="1">
        <f t="shared" si="4"/>
        <v>4</v>
      </c>
      <c r="G586" s="1" t="s">
        <v>91</v>
      </c>
      <c r="H586" s="1" t="s">
        <v>766</v>
      </c>
      <c r="I586" s="1" t="s">
        <v>90</v>
      </c>
      <c r="J586" s="1" t="s">
        <v>258</v>
      </c>
      <c r="K586" s="1" t="s">
        <v>882</v>
      </c>
      <c r="L586" s="1" t="s">
        <v>56</v>
      </c>
      <c r="N586" s="1">
        <v>0.0</v>
      </c>
      <c r="P586" s="1">
        <v>1.09</v>
      </c>
      <c r="R586" s="1">
        <v>560.0</v>
      </c>
      <c r="S586" s="1">
        <v>4.659044066738029</v>
      </c>
      <c r="T586" s="1">
        <v>-4.659044066738029</v>
      </c>
      <c r="U586" s="1">
        <v>-0.4011706016970734</v>
      </c>
      <c r="W586" s="1">
        <v>55.89410589410589</v>
      </c>
      <c r="X586" s="1">
        <v>0.0</v>
      </c>
    </row>
    <row r="587" ht="14.25" customHeight="1">
      <c r="A587" s="1" t="s">
        <v>883</v>
      </c>
      <c r="B587" s="1" t="s">
        <v>133</v>
      </c>
      <c r="C587" s="1">
        <v>23.0</v>
      </c>
      <c r="D587" s="1">
        <v>1.0</v>
      </c>
      <c r="E587" s="1" t="s">
        <v>90</v>
      </c>
      <c r="F587" s="1">
        <f t="shared" si="4"/>
        <v>4</v>
      </c>
      <c r="G587" s="1" t="s">
        <v>91</v>
      </c>
      <c r="H587" s="1" t="s">
        <v>285</v>
      </c>
      <c r="I587" s="1" t="s">
        <v>176</v>
      </c>
      <c r="J587" s="1" t="s">
        <v>177</v>
      </c>
      <c r="K587" s="1" t="s">
        <v>725</v>
      </c>
      <c r="L587" s="1" t="s">
        <v>56</v>
      </c>
      <c r="N587" s="1">
        <v>0.0</v>
      </c>
      <c r="P587" s="1">
        <v>1.09</v>
      </c>
      <c r="R587" s="1">
        <v>561.0</v>
      </c>
      <c r="S587" s="1">
        <v>4.659044066738029</v>
      </c>
      <c r="T587" s="1">
        <v>-4.659044066738029</v>
      </c>
      <c r="U587" s="1">
        <v>-0.4011706016970734</v>
      </c>
      <c r="W587" s="1">
        <v>55.994005994005995</v>
      </c>
      <c r="X587" s="1">
        <v>0.0</v>
      </c>
    </row>
    <row r="588" ht="14.25" customHeight="1">
      <c r="A588" s="1" t="s">
        <v>884</v>
      </c>
      <c r="B588" s="1" t="s">
        <v>65</v>
      </c>
      <c r="C588" s="1">
        <v>32.0</v>
      </c>
      <c r="D588" s="1">
        <v>1.0</v>
      </c>
      <c r="E588" s="1" t="s">
        <v>90</v>
      </c>
      <c r="F588" s="1">
        <f t="shared" si="4"/>
        <v>4</v>
      </c>
      <c r="G588" s="1" t="s">
        <v>91</v>
      </c>
      <c r="H588" s="1" t="s">
        <v>120</v>
      </c>
      <c r="I588" s="1" t="s">
        <v>90</v>
      </c>
      <c r="J588" s="1" t="s">
        <v>258</v>
      </c>
      <c r="K588" s="1" t="s">
        <v>885</v>
      </c>
      <c r="L588" s="1" t="s">
        <v>47</v>
      </c>
      <c r="N588" s="1">
        <v>0.0</v>
      </c>
      <c r="P588" s="1">
        <v>1.09</v>
      </c>
      <c r="R588" s="1">
        <v>562.0</v>
      </c>
      <c r="S588" s="1">
        <v>4.659044066738029</v>
      </c>
      <c r="T588" s="1">
        <v>-4.659044066738029</v>
      </c>
      <c r="U588" s="1">
        <v>-0.4011706016970734</v>
      </c>
      <c r="W588" s="1">
        <v>56.09390609390609</v>
      </c>
      <c r="X588" s="1">
        <v>0.0</v>
      </c>
    </row>
    <row r="589" ht="14.25" customHeight="1">
      <c r="A589" s="1" t="s">
        <v>886</v>
      </c>
      <c r="B589" s="1" t="s">
        <v>33</v>
      </c>
      <c r="C589" s="1">
        <v>32.0</v>
      </c>
      <c r="D589" s="1">
        <v>1.0</v>
      </c>
      <c r="E589" s="1" t="s">
        <v>90</v>
      </c>
      <c r="F589" s="1">
        <f t="shared" si="4"/>
        <v>4</v>
      </c>
      <c r="G589" s="1" t="s">
        <v>91</v>
      </c>
      <c r="H589" s="1" t="s">
        <v>775</v>
      </c>
      <c r="I589" s="1" t="s">
        <v>90</v>
      </c>
      <c r="J589" s="1" t="s">
        <v>258</v>
      </c>
      <c r="K589" s="1" t="s">
        <v>524</v>
      </c>
      <c r="L589" s="1" t="s">
        <v>56</v>
      </c>
      <c r="N589" s="1">
        <v>0.0</v>
      </c>
      <c r="P589" s="1">
        <v>1.09</v>
      </c>
      <c r="R589" s="1">
        <v>563.0</v>
      </c>
      <c r="S589" s="1">
        <v>4.659044066738029</v>
      </c>
      <c r="T589" s="1">
        <v>-4.659044066738029</v>
      </c>
      <c r="U589" s="1">
        <v>-0.4011706016970734</v>
      </c>
      <c r="W589" s="1">
        <v>56.193806193806196</v>
      </c>
      <c r="X589" s="1">
        <v>0.0</v>
      </c>
    </row>
    <row r="590" ht="14.25" customHeight="1">
      <c r="A590" s="1" t="s">
        <v>887</v>
      </c>
      <c r="B590" s="1" t="s">
        <v>133</v>
      </c>
      <c r="C590" s="1">
        <v>21.0</v>
      </c>
      <c r="D590" s="1">
        <v>1.0</v>
      </c>
      <c r="E590" s="1" t="s">
        <v>90</v>
      </c>
      <c r="F590" s="1">
        <f t="shared" si="4"/>
        <v>4</v>
      </c>
      <c r="G590" s="1" t="s">
        <v>91</v>
      </c>
      <c r="H590" s="1" t="s">
        <v>165</v>
      </c>
      <c r="I590" s="1" t="s">
        <v>90</v>
      </c>
      <c r="J590" s="1" t="s">
        <v>258</v>
      </c>
      <c r="K590" s="1" t="s">
        <v>888</v>
      </c>
      <c r="L590" s="1" t="s">
        <v>47</v>
      </c>
      <c r="N590" s="1">
        <v>0.0</v>
      </c>
      <c r="P590" s="1">
        <v>1.09</v>
      </c>
      <c r="R590" s="1">
        <v>564.0</v>
      </c>
      <c r="S590" s="1">
        <v>4.659044066738029</v>
      </c>
      <c r="T590" s="1">
        <v>-4.659044066738029</v>
      </c>
      <c r="U590" s="1">
        <v>-0.4011706016970734</v>
      </c>
      <c r="W590" s="1">
        <v>56.29370629370629</v>
      </c>
      <c r="X590" s="1">
        <v>0.0</v>
      </c>
    </row>
    <row r="591" ht="14.25" customHeight="1">
      <c r="A591" s="1" t="s">
        <v>889</v>
      </c>
      <c r="B591" s="1" t="s">
        <v>33</v>
      </c>
      <c r="C591" s="1">
        <v>23.0</v>
      </c>
      <c r="D591" s="1">
        <v>1.0</v>
      </c>
      <c r="E591" s="1" t="s">
        <v>90</v>
      </c>
      <c r="F591" s="1">
        <f t="shared" si="4"/>
        <v>4</v>
      </c>
      <c r="G591" s="1" t="s">
        <v>91</v>
      </c>
      <c r="H591" s="1" t="s">
        <v>627</v>
      </c>
      <c r="I591" s="1" t="s">
        <v>890</v>
      </c>
      <c r="J591" s="1" t="s">
        <v>891</v>
      </c>
      <c r="K591" s="1" t="s">
        <v>892</v>
      </c>
      <c r="L591" s="1" t="s">
        <v>47</v>
      </c>
      <c r="N591" s="1">
        <v>0.0</v>
      </c>
      <c r="P591" s="1">
        <v>1.09</v>
      </c>
      <c r="R591" s="1">
        <v>565.0</v>
      </c>
      <c r="S591" s="1">
        <v>4.659044066738029</v>
      </c>
      <c r="T591" s="1">
        <v>-4.659044066738029</v>
      </c>
      <c r="U591" s="1">
        <v>-0.4011706016970734</v>
      </c>
      <c r="W591" s="1">
        <v>56.3936063936064</v>
      </c>
      <c r="X591" s="1">
        <v>0.0</v>
      </c>
    </row>
    <row r="592" ht="14.25" customHeight="1">
      <c r="A592" s="1" t="s">
        <v>893</v>
      </c>
      <c r="B592" s="1" t="s">
        <v>23</v>
      </c>
      <c r="C592" s="1">
        <v>25.0</v>
      </c>
      <c r="D592" s="1">
        <v>1.0</v>
      </c>
      <c r="E592" s="1" t="s">
        <v>90</v>
      </c>
      <c r="F592" s="1">
        <f t="shared" si="4"/>
        <v>4</v>
      </c>
      <c r="G592" s="1" t="s">
        <v>91</v>
      </c>
      <c r="H592" s="1" t="s">
        <v>135</v>
      </c>
      <c r="I592" s="1" t="s">
        <v>90</v>
      </c>
      <c r="J592" s="1" t="s">
        <v>91</v>
      </c>
      <c r="K592" s="1" t="s">
        <v>810</v>
      </c>
      <c r="L592" s="1" t="s">
        <v>56</v>
      </c>
      <c r="N592" s="1">
        <v>0.0</v>
      </c>
      <c r="P592" s="1">
        <v>1.09</v>
      </c>
      <c r="R592" s="1">
        <v>566.0</v>
      </c>
      <c r="S592" s="1">
        <v>4.659044066738029</v>
      </c>
      <c r="T592" s="1">
        <v>-4.659044066738029</v>
      </c>
      <c r="U592" s="1">
        <v>-0.4011706016970734</v>
      </c>
      <c r="W592" s="1">
        <v>56.493506493506494</v>
      </c>
      <c r="X592" s="1">
        <v>0.05450000000000001</v>
      </c>
    </row>
    <row r="593" ht="14.25" customHeight="1">
      <c r="A593" s="1" t="s">
        <v>894</v>
      </c>
      <c r="B593" s="1" t="s">
        <v>164</v>
      </c>
      <c r="C593" s="1">
        <v>32.0</v>
      </c>
      <c r="D593" s="1">
        <v>1.0</v>
      </c>
      <c r="E593" s="1" t="s">
        <v>90</v>
      </c>
      <c r="F593" s="1">
        <f t="shared" si="4"/>
        <v>4</v>
      </c>
      <c r="G593" s="1" t="s">
        <v>91</v>
      </c>
      <c r="H593" s="1" t="s">
        <v>328</v>
      </c>
      <c r="I593" s="1" t="s">
        <v>18</v>
      </c>
      <c r="J593" s="1" t="s">
        <v>19</v>
      </c>
      <c r="K593" s="1" t="s">
        <v>673</v>
      </c>
      <c r="L593" s="1" t="s">
        <v>56</v>
      </c>
      <c r="N593" s="1">
        <v>0.0</v>
      </c>
      <c r="P593" s="1">
        <v>1.09</v>
      </c>
      <c r="R593" s="1">
        <v>567.0</v>
      </c>
      <c r="S593" s="1">
        <v>4.659044066738029</v>
      </c>
      <c r="T593" s="1">
        <v>-4.659044066738029</v>
      </c>
      <c r="U593" s="1">
        <v>-0.4011706016970734</v>
      </c>
      <c r="W593" s="1">
        <v>56.59340659340659</v>
      </c>
      <c r="X593" s="1">
        <v>0.10900000000000001</v>
      </c>
    </row>
    <row r="594" ht="14.25" customHeight="1">
      <c r="A594" s="1" t="s">
        <v>895</v>
      </c>
      <c r="B594" s="1" t="s">
        <v>96</v>
      </c>
      <c r="C594" s="1">
        <v>23.0</v>
      </c>
      <c r="D594" s="1">
        <v>1.0</v>
      </c>
      <c r="E594" s="1" t="s">
        <v>90</v>
      </c>
      <c r="F594" s="1">
        <f t="shared" si="4"/>
        <v>4</v>
      </c>
      <c r="G594" s="1" t="s">
        <v>91</v>
      </c>
      <c r="H594" s="1" t="s">
        <v>239</v>
      </c>
      <c r="I594" s="1" t="s">
        <v>90</v>
      </c>
      <c r="J594" s="1" t="s">
        <v>258</v>
      </c>
      <c r="K594" s="1" t="s">
        <v>880</v>
      </c>
      <c r="L594" s="1" t="s">
        <v>47</v>
      </c>
      <c r="N594" s="1">
        <v>0.0</v>
      </c>
      <c r="P594" s="1">
        <v>1.09</v>
      </c>
      <c r="R594" s="1">
        <v>568.0</v>
      </c>
      <c r="S594" s="1">
        <v>4.659044066738029</v>
      </c>
      <c r="T594" s="1">
        <v>-4.659044066738029</v>
      </c>
      <c r="U594" s="1">
        <v>-0.4011706016970734</v>
      </c>
      <c r="W594" s="1">
        <v>56.693306693306695</v>
      </c>
      <c r="X594" s="1">
        <v>0.1635</v>
      </c>
    </row>
    <row r="595" ht="14.25" customHeight="1">
      <c r="A595" s="1" t="s">
        <v>896</v>
      </c>
      <c r="B595" s="1" t="s">
        <v>40</v>
      </c>
      <c r="C595" s="1">
        <v>23.0</v>
      </c>
      <c r="D595" s="1">
        <v>1.0</v>
      </c>
      <c r="E595" s="1" t="s">
        <v>90</v>
      </c>
      <c r="F595" s="1">
        <f t="shared" si="4"/>
        <v>4</v>
      </c>
      <c r="G595" s="1" t="s">
        <v>91</v>
      </c>
      <c r="H595" s="1" t="s">
        <v>779</v>
      </c>
      <c r="I595" s="1" t="s">
        <v>90</v>
      </c>
      <c r="J595" s="1" t="s">
        <v>258</v>
      </c>
      <c r="K595" s="1" t="s">
        <v>868</v>
      </c>
      <c r="L595" s="1" t="s">
        <v>47</v>
      </c>
      <c r="N595" s="1">
        <v>0.0</v>
      </c>
      <c r="P595" s="1">
        <v>1.09</v>
      </c>
      <c r="R595" s="1">
        <v>569.0</v>
      </c>
      <c r="S595" s="1">
        <v>4.659044066738029</v>
      </c>
      <c r="T595" s="1">
        <v>-4.659044066738029</v>
      </c>
      <c r="U595" s="1">
        <v>-0.4011706016970734</v>
      </c>
      <c r="W595" s="1">
        <v>56.79320679320679</v>
      </c>
      <c r="X595" s="1">
        <v>0.1635</v>
      </c>
    </row>
    <row r="596" ht="14.25" customHeight="1">
      <c r="A596" s="1" t="s">
        <v>897</v>
      </c>
      <c r="B596" s="1" t="s">
        <v>14</v>
      </c>
      <c r="C596" s="1">
        <v>31.0</v>
      </c>
      <c r="D596" s="1">
        <v>1.0</v>
      </c>
      <c r="E596" s="1" t="s">
        <v>90</v>
      </c>
      <c r="F596" s="1">
        <f t="shared" si="4"/>
        <v>4</v>
      </c>
      <c r="G596" s="1" t="s">
        <v>91</v>
      </c>
      <c r="H596" s="1" t="s">
        <v>627</v>
      </c>
      <c r="I596" s="1" t="s">
        <v>794</v>
      </c>
      <c r="J596" s="1" t="s">
        <v>416</v>
      </c>
      <c r="K596" s="1" t="s">
        <v>898</v>
      </c>
      <c r="L596" s="1" t="s">
        <v>56</v>
      </c>
      <c r="N596" s="1">
        <v>0.0</v>
      </c>
      <c r="P596" s="1">
        <v>1.09</v>
      </c>
      <c r="R596" s="1">
        <v>570.0</v>
      </c>
      <c r="S596" s="1">
        <v>4.659044066738029</v>
      </c>
      <c r="T596" s="1">
        <v>-4.659044066738029</v>
      </c>
      <c r="U596" s="1">
        <v>-0.4011706016970734</v>
      </c>
      <c r="W596" s="1">
        <v>56.893106893106896</v>
      </c>
      <c r="X596" s="1">
        <v>0.21800000000000003</v>
      </c>
    </row>
    <row r="597" ht="14.25" customHeight="1">
      <c r="A597" s="1" t="s">
        <v>899</v>
      </c>
      <c r="B597" s="1" t="s">
        <v>23</v>
      </c>
      <c r="C597" s="1">
        <v>27.0</v>
      </c>
      <c r="D597" s="1">
        <v>1.0</v>
      </c>
      <c r="E597" s="1" t="s">
        <v>90</v>
      </c>
      <c r="F597" s="1">
        <f t="shared" si="4"/>
        <v>4</v>
      </c>
      <c r="G597" s="1" t="s">
        <v>91</v>
      </c>
      <c r="H597" s="1" t="s">
        <v>747</v>
      </c>
      <c r="I597" s="1" t="s">
        <v>90</v>
      </c>
      <c r="J597" s="1" t="s">
        <v>258</v>
      </c>
      <c r="K597" s="1" t="s">
        <v>870</v>
      </c>
      <c r="L597" s="1" t="s">
        <v>56</v>
      </c>
      <c r="N597" s="1">
        <v>0.0</v>
      </c>
      <c r="P597" s="1">
        <v>1.09</v>
      </c>
      <c r="R597" s="1">
        <v>571.0</v>
      </c>
      <c r="S597" s="1">
        <v>4.659044066738029</v>
      </c>
      <c r="T597" s="1">
        <v>-4.659044066738029</v>
      </c>
      <c r="U597" s="1">
        <v>-0.4011706016970734</v>
      </c>
      <c r="W597" s="1">
        <v>56.99300699300699</v>
      </c>
      <c r="X597" s="1">
        <v>0.21800000000000003</v>
      </c>
    </row>
    <row r="598" ht="14.25" customHeight="1">
      <c r="A598" s="1" t="s">
        <v>900</v>
      </c>
      <c r="B598" s="1" t="s">
        <v>51</v>
      </c>
      <c r="C598" s="1">
        <v>29.0</v>
      </c>
      <c r="D598" s="1">
        <v>1.0</v>
      </c>
      <c r="E598" s="1" t="s">
        <v>90</v>
      </c>
      <c r="F598" s="1">
        <f t="shared" si="4"/>
        <v>4</v>
      </c>
      <c r="G598" s="1" t="s">
        <v>91</v>
      </c>
      <c r="H598" s="1" t="s">
        <v>810</v>
      </c>
      <c r="I598" s="1" t="s">
        <v>460</v>
      </c>
      <c r="J598" s="1" t="s">
        <v>461</v>
      </c>
      <c r="K598" s="1" t="s">
        <v>901</v>
      </c>
      <c r="L598" s="1" t="s">
        <v>56</v>
      </c>
      <c r="N598" s="1">
        <v>0.0</v>
      </c>
      <c r="P598" s="1">
        <v>1.09</v>
      </c>
      <c r="R598" s="1">
        <v>572.0</v>
      </c>
      <c r="S598" s="1">
        <v>4.659044066738029</v>
      </c>
      <c r="T598" s="1">
        <v>-4.659044066738029</v>
      </c>
      <c r="U598" s="1">
        <v>-0.4011706016970734</v>
      </c>
      <c r="W598" s="1">
        <v>57.09290709290709</v>
      </c>
      <c r="X598" s="1">
        <v>0.21800000000000003</v>
      </c>
    </row>
    <row r="599" ht="14.25" customHeight="1">
      <c r="A599" s="1" t="s">
        <v>902</v>
      </c>
      <c r="B599" s="1" t="s">
        <v>51</v>
      </c>
      <c r="C599" s="1">
        <v>29.0</v>
      </c>
      <c r="D599" s="1">
        <v>1.0</v>
      </c>
      <c r="E599" s="1" t="s">
        <v>90</v>
      </c>
      <c r="F599" s="1">
        <f t="shared" si="4"/>
        <v>4</v>
      </c>
      <c r="G599" s="1" t="s">
        <v>91</v>
      </c>
      <c r="H599" s="1" t="s">
        <v>766</v>
      </c>
      <c r="I599" s="1" t="s">
        <v>90</v>
      </c>
      <c r="J599" s="1" t="s">
        <v>258</v>
      </c>
      <c r="K599" s="1" t="s">
        <v>840</v>
      </c>
      <c r="L599" s="1" t="s">
        <v>56</v>
      </c>
      <c r="N599" s="1">
        <v>0.0</v>
      </c>
      <c r="P599" s="1">
        <v>1.09</v>
      </c>
      <c r="R599" s="1">
        <v>573.0</v>
      </c>
      <c r="S599" s="1">
        <v>4.659044066738029</v>
      </c>
      <c r="T599" s="1">
        <v>-4.659044066738029</v>
      </c>
      <c r="U599" s="1">
        <v>-0.4011706016970734</v>
      </c>
      <c r="W599" s="1">
        <v>57.192807192807194</v>
      </c>
      <c r="X599" s="1">
        <v>0.2725</v>
      </c>
    </row>
    <row r="600" ht="14.25" customHeight="1">
      <c r="A600" s="1" t="s">
        <v>903</v>
      </c>
      <c r="B600" s="1" t="s">
        <v>51</v>
      </c>
      <c r="C600" s="1">
        <v>26.0</v>
      </c>
      <c r="D600" s="1">
        <v>1.0</v>
      </c>
      <c r="E600" s="1" t="s">
        <v>90</v>
      </c>
      <c r="F600" s="1">
        <f t="shared" si="4"/>
        <v>4</v>
      </c>
      <c r="G600" s="1" t="s">
        <v>91</v>
      </c>
      <c r="H600" s="1" t="s">
        <v>192</v>
      </c>
      <c r="I600" s="1" t="s">
        <v>90</v>
      </c>
      <c r="J600" s="1" t="s">
        <v>258</v>
      </c>
      <c r="K600" s="1" t="s">
        <v>870</v>
      </c>
      <c r="L600" s="1" t="s">
        <v>47</v>
      </c>
      <c r="N600" s="1">
        <v>0.0</v>
      </c>
      <c r="P600" s="1">
        <v>1.09</v>
      </c>
      <c r="R600" s="1">
        <v>574.0</v>
      </c>
      <c r="S600" s="1">
        <v>4.659044066738029</v>
      </c>
      <c r="T600" s="1">
        <v>-4.659044066738029</v>
      </c>
      <c r="U600" s="1">
        <v>-0.4011706016970734</v>
      </c>
      <c r="W600" s="1">
        <v>57.29270729270729</v>
      </c>
      <c r="X600" s="1">
        <v>0.327</v>
      </c>
    </row>
    <row r="601" ht="14.25" customHeight="1">
      <c r="A601" s="1" t="s">
        <v>666</v>
      </c>
      <c r="B601" s="1" t="s">
        <v>96</v>
      </c>
      <c r="C601" s="1">
        <v>22.0</v>
      </c>
      <c r="D601" s="1">
        <v>35.0</v>
      </c>
      <c r="E601" s="1" t="s">
        <v>97</v>
      </c>
      <c r="F601" s="1">
        <f t="shared" ref="F601:F649" si="5">IF(G601="Eredivisie",5,0)</f>
        <v>5</v>
      </c>
      <c r="G601" s="1" t="s">
        <v>98</v>
      </c>
      <c r="H601" s="1" t="s">
        <v>99</v>
      </c>
      <c r="I601" s="1" t="s">
        <v>18</v>
      </c>
      <c r="J601" s="1" t="s">
        <v>19</v>
      </c>
      <c r="K601" s="1" t="s">
        <v>667</v>
      </c>
      <c r="L601" s="1">
        <v>95.0</v>
      </c>
      <c r="N601" s="1">
        <v>103.55000000000001</v>
      </c>
      <c r="P601" s="1">
        <v>38.150000000000006</v>
      </c>
      <c r="R601" s="1">
        <v>575.0</v>
      </c>
      <c r="S601" s="1">
        <v>4.659044066738029</v>
      </c>
      <c r="T601" s="1">
        <v>-4.659044066738029</v>
      </c>
      <c r="U601" s="1">
        <v>-0.4011706016970734</v>
      </c>
      <c r="W601" s="1">
        <v>57.392607392607395</v>
      </c>
      <c r="X601" s="1">
        <v>0.327</v>
      </c>
    </row>
    <row r="602" ht="14.25" customHeight="1">
      <c r="A602" s="1" t="s">
        <v>668</v>
      </c>
      <c r="B602" s="1" t="s">
        <v>51</v>
      </c>
      <c r="C602" s="1">
        <v>24.0</v>
      </c>
      <c r="D602" s="1">
        <v>32.0</v>
      </c>
      <c r="E602" s="1" t="s">
        <v>97</v>
      </c>
      <c r="F602" s="1">
        <f t="shared" si="5"/>
        <v>5</v>
      </c>
      <c r="G602" s="1" t="s">
        <v>98</v>
      </c>
      <c r="H602" s="1" t="s">
        <v>99</v>
      </c>
      <c r="I602" s="1" t="s">
        <v>18</v>
      </c>
      <c r="J602" s="1" t="s">
        <v>19</v>
      </c>
      <c r="K602" s="1" t="s">
        <v>667</v>
      </c>
      <c r="L602" s="1">
        <v>57.0</v>
      </c>
      <c r="N602" s="1">
        <v>62.13</v>
      </c>
      <c r="P602" s="1">
        <v>34.88</v>
      </c>
      <c r="R602" s="1">
        <v>576.0</v>
      </c>
      <c r="S602" s="1">
        <v>4.659044066738029</v>
      </c>
      <c r="T602" s="1">
        <v>-4.659044066738029</v>
      </c>
      <c r="U602" s="1">
        <v>-0.4011706016970734</v>
      </c>
      <c r="W602" s="1">
        <v>57.49250749250749</v>
      </c>
      <c r="X602" s="1">
        <v>0.327</v>
      </c>
    </row>
    <row r="603" ht="14.25" customHeight="1">
      <c r="A603" s="1" t="s">
        <v>669</v>
      </c>
      <c r="B603" s="1" t="s">
        <v>14</v>
      </c>
      <c r="C603" s="1">
        <v>28.0</v>
      </c>
      <c r="D603" s="1">
        <v>35.0</v>
      </c>
      <c r="E603" s="1" t="s">
        <v>97</v>
      </c>
      <c r="F603" s="1">
        <f t="shared" si="5"/>
        <v>5</v>
      </c>
      <c r="G603" s="1" t="s">
        <v>98</v>
      </c>
      <c r="H603" s="1" t="s">
        <v>99</v>
      </c>
      <c r="I603" s="1" t="s">
        <v>44</v>
      </c>
      <c r="J603" s="1" t="s">
        <v>45</v>
      </c>
      <c r="K603" s="1" t="s">
        <v>670</v>
      </c>
      <c r="L603" s="1">
        <v>31.0</v>
      </c>
      <c r="N603" s="1">
        <v>33.79</v>
      </c>
      <c r="P603" s="1">
        <v>38.150000000000006</v>
      </c>
      <c r="R603" s="1">
        <v>577.0</v>
      </c>
      <c r="S603" s="1">
        <v>4.659044066738029</v>
      </c>
      <c r="T603" s="1">
        <v>-4.223044066738029</v>
      </c>
      <c r="U603" s="1">
        <v>-0.3636284836500155</v>
      </c>
      <c r="W603" s="1">
        <v>57.59240759240759</v>
      </c>
      <c r="X603" s="1">
        <v>0.3597</v>
      </c>
    </row>
    <row r="604" ht="14.25" customHeight="1">
      <c r="A604" s="1" t="s">
        <v>671</v>
      </c>
      <c r="B604" s="1" t="s">
        <v>23</v>
      </c>
      <c r="C604" s="1">
        <v>20.0</v>
      </c>
      <c r="D604" s="1">
        <v>35.0</v>
      </c>
      <c r="E604" s="1" t="s">
        <v>97</v>
      </c>
      <c r="F604" s="1">
        <f t="shared" si="5"/>
        <v>5</v>
      </c>
      <c r="G604" s="1" t="s">
        <v>98</v>
      </c>
      <c r="H604" s="1" t="s">
        <v>99</v>
      </c>
      <c r="I604" s="1" t="s">
        <v>44</v>
      </c>
      <c r="J604" s="1" t="s">
        <v>45</v>
      </c>
      <c r="K604" s="1" t="s">
        <v>275</v>
      </c>
      <c r="L604" s="1">
        <v>18.0</v>
      </c>
      <c r="N604" s="1">
        <v>19.62</v>
      </c>
      <c r="P604" s="1">
        <v>38.150000000000006</v>
      </c>
      <c r="R604" s="1">
        <v>578.0</v>
      </c>
      <c r="S604" s="1">
        <v>4.659044066738029</v>
      </c>
      <c r="T604" s="1">
        <v>-4.659044066738029</v>
      </c>
      <c r="U604" s="1">
        <v>-0.4011706016970734</v>
      </c>
      <c r="W604" s="1">
        <v>57.69230769230769</v>
      </c>
      <c r="X604" s="1">
        <v>0.3815</v>
      </c>
    </row>
    <row r="605" ht="14.25" customHeight="1">
      <c r="A605" s="1" t="s">
        <v>672</v>
      </c>
      <c r="B605" s="1" t="s">
        <v>65</v>
      </c>
      <c r="C605" s="1">
        <v>23.0</v>
      </c>
      <c r="D605" s="1">
        <v>25.0</v>
      </c>
      <c r="E605" s="1" t="s">
        <v>97</v>
      </c>
      <c r="F605" s="1">
        <f t="shared" si="5"/>
        <v>5</v>
      </c>
      <c r="G605" s="1" t="s">
        <v>98</v>
      </c>
      <c r="H605" s="1" t="s">
        <v>445</v>
      </c>
      <c r="I605" s="1" t="s">
        <v>18</v>
      </c>
      <c r="J605" s="1" t="s">
        <v>19</v>
      </c>
      <c r="K605" s="1" t="s">
        <v>673</v>
      </c>
      <c r="L605" s="1">
        <v>25.0</v>
      </c>
      <c r="N605" s="1">
        <v>27.250000000000004</v>
      </c>
      <c r="P605" s="1">
        <v>27.250000000000004</v>
      </c>
      <c r="R605" s="1">
        <v>579.0</v>
      </c>
      <c r="S605" s="1">
        <v>4.659044066738029</v>
      </c>
      <c r="T605" s="1">
        <v>-4.659044066738029</v>
      </c>
      <c r="U605" s="1">
        <v>-0.4011706016970734</v>
      </c>
      <c r="W605" s="1">
        <v>57.79220779220779</v>
      </c>
      <c r="X605" s="1">
        <v>0.43600000000000005</v>
      </c>
    </row>
    <row r="606" ht="14.25" customHeight="1">
      <c r="A606" s="1" t="s">
        <v>674</v>
      </c>
      <c r="B606" s="1" t="s">
        <v>133</v>
      </c>
      <c r="C606" s="1">
        <v>24.0</v>
      </c>
      <c r="D606" s="1">
        <v>20.0</v>
      </c>
      <c r="E606" s="1" t="s">
        <v>97</v>
      </c>
      <c r="F606" s="1">
        <f t="shared" si="5"/>
        <v>5</v>
      </c>
      <c r="G606" s="1" t="s">
        <v>98</v>
      </c>
      <c r="H606" s="1" t="s">
        <v>99</v>
      </c>
      <c r="I606" s="1" t="s">
        <v>44</v>
      </c>
      <c r="J606" s="1" t="s">
        <v>45</v>
      </c>
      <c r="K606" s="1" t="s">
        <v>275</v>
      </c>
      <c r="L606" s="1" t="s">
        <v>56</v>
      </c>
      <c r="N606" s="1">
        <v>0.0</v>
      </c>
      <c r="P606" s="1">
        <v>21.8</v>
      </c>
      <c r="R606" s="1">
        <v>580.0</v>
      </c>
      <c r="S606" s="1">
        <v>4.659044066738029</v>
      </c>
      <c r="T606" s="1">
        <v>-4.659044066738029</v>
      </c>
      <c r="U606" s="1">
        <v>-0.4011706016970734</v>
      </c>
      <c r="W606" s="1">
        <v>57.892107892107894</v>
      </c>
      <c r="X606" s="1">
        <v>0.43600000000000005</v>
      </c>
    </row>
    <row r="607" ht="14.25" customHeight="1">
      <c r="A607" s="1" t="s">
        <v>675</v>
      </c>
      <c r="B607" s="1" t="s">
        <v>33</v>
      </c>
      <c r="C607" s="1">
        <v>22.0</v>
      </c>
      <c r="D607" s="1">
        <v>17.0</v>
      </c>
      <c r="E607" s="1" t="s">
        <v>97</v>
      </c>
      <c r="F607" s="1">
        <f t="shared" si="5"/>
        <v>5</v>
      </c>
      <c r="G607" s="1" t="s">
        <v>98</v>
      </c>
      <c r="H607" s="1" t="s">
        <v>445</v>
      </c>
      <c r="I607" s="1" t="s">
        <v>18</v>
      </c>
      <c r="J607" s="1" t="s">
        <v>19</v>
      </c>
      <c r="K607" s="1" t="s">
        <v>667</v>
      </c>
      <c r="L607" s="1">
        <v>15.0</v>
      </c>
      <c r="N607" s="1">
        <v>16.35</v>
      </c>
      <c r="P607" s="1">
        <v>18.53</v>
      </c>
      <c r="R607" s="1">
        <v>581.0</v>
      </c>
      <c r="S607" s="1">
        <v>4.659044066738029</v>
      </c>
      <c r="T607" s="1">
        <v>-4.659044066738029</v>
      </c>
      <c r="U607" s="1">
        <v>-0.4011706016970734</v>
      </c>
      <c r="W607" s="1">
        <v>57.99200799200799</v>
      </c>
      <c r="X607" s="1">
        <v>0.545</v>
      </c>
    </row>
    <row r="608" ht="14.25" customHeight="1">
      <c r="A608" s="1" t="s">
        <v>676</v>
      </c>
      <c r="B608" s="1" t="s">
        <v>51</v>
      </c>
      <c r="C608" s="1">
        <v>25.0</v>
      </c>
      <c r="D608" s="1">
        <v>17.0</v>
      </c>
      <c r="E608" s="1" t="s">
        <v>97</v>
      </c>
      <c r="F608" s="1">
        <f t="shared" si="5"/>
        <v>5</v>
      </c>
      <c r="G608" s="1" t="s">
        <v>98</v>
      </c>
      <c r="H608" s="1" t="s">
        <v>445</v>
      </c>
      <c r="I608" s="1" t="s">
        <v>18</v>
      </c>
      <c r="J608" s="1" t="s">
        <v>19</v>
      </c>
      <c r="K608" s="1" t="s">
        <v>567</v>
      </c>
      <c r="L608" s="1">
        <v>15.0</v>
      </c>
      <c r="N608" s="1">
        <v>16.35</v>
      </c>
      <c r="P608" s="1">
        <v>18.53</v>
      </c>
      <c r="R608" s="1">
        <v>582.0</v>
      </c>
      <c r="S608" s="1">
        <v>4.659044066738029</v>
      </c>
      <c r="T608" s="1">
        <v>-4.659044066738029</v>
      </c>
      <c r="U608" s="1">
        <v>-0.4011706016970734</v>
      </c>
      <c r="W608" s="1">
        <v>58.091908091908095</v>
      </c>
      <c r="X608" s="1">
        <v>0.545</v>
      </c>
    </row>
    <row r="609" ht="14.25" customHeight="1">
      <c r="A609" s="1" t="s">
        <v>677</v>
      </c>
      <c r="B609" s="1" t="s">
        <v>40</v>
      </c>
      <c r="C609" s="1">
        <v>26.0</v>
      </c>
      <c r="D609" s="1">
        <v>12.0</v>
      </c>
      <c r="E609" s="1" t="s">
        <v>97</v>
      </c>
      <c r="F609" s="1">
        <f t="shared" si="5"/>
        <v>5</v>
      </c>
      <c r="G609" s="1" t="s">
        <v>98</v>
      </c>
      <c r="H609" s="1" t="s">
        <v>445</v>
      </c>
      <c r="I609" s="1" t="s">
        <v>15</v>
      </c>
      <c r="J609" s="1" t="s">
        <v>16</v>
      </c>
      <c r="K609" s="1" t="s">
        <v>17</v>
      </c>
      <c r="L609" s="1">
        <v>13.0</v>
      </c>
      <c r="N609" s="1">
        <v>14.170000000000002</v>
      </c>
      <c r="P609" s="1">
        <v>13.080000000000002</v>
      </c>
      <c r="R609" s="1">
        <v>583.0</v>
      </c>
      <c r="S609" s="1">
        <v>4.659044066738029</v>
      </c>
      <c r="T609" s="1">
        <v>-4.659044066738029</v>
      </c>
      <c r="U609" s="1">
        <v>-0.4011706016970734</v>
      </c>
      <c r="W609" s="1">
        <v>58.19180819180819</v>
      </c>
      <c r="X609" s="1">
        <v>0.545</v>
      </c>
    </row>
    <row r="610" ht="14.25" customHeight="1">
      <c r="A610" s="1" t="s">
        <v>678</v>
      </c>
      <c r="B610" s="1" t="s">
        <v>33</v>
      </c>
      <c r="C610" s="1">
        <v>22.0</v>
      </c>
      <c r="D610" s="1">
        <v>12.0</v>
      </c>
      <c r="E610" s="1" t="s">
        <v>97</v>
      </c>
      <c r="F610" s="1">
        <f t="shared" si="5"/>
        <v>5</v>
      </c>
      <c r="G610" s="1" t="s">
        <v>98</v>
      </c>
      <c r="H610" s="1" t="s">
        <v>358</v>
      </c>
      <c r="I610" s="1" t="s">
        <v>97</v>
      </c>
      <c r="J610" s="1" t="s">
        <v>98</v>
      </c>
      <c r="K610" s="1" t="s">
        <v>99</v>
      </c>
      <c r="L610" s="1">
        <v>10.0</v>
      </c>
      <c r="N610" s="1">
        <v>10.9</v>
      </c>
      <c r="P610" s="1">
        <v>13.080000000000002</v>
      </c>
      <c r="R610" s="1">
        <v>584.0</v>
      </c>
      <c r="S610" s="1">
        <v>4.659044066738029</v>
      </c>
      <c r="T610" s="1">
        <v>-4.659044066738029</v>
      </c>
      <c r="U610" s="1">
        <v>-0.4011706016970734</v>
      </c>
      <c r="W610" s="1">
        <v>58.29170829170829</v>
      </c>
      <c r="X610" s="1">
        <v>0.545</v>
      </c>
    </row>
    <row r="611" ht="14.25" customHeight="1">
      <c r="A611" s="1" t="s">
        <v>679</v>
      </c>
      <c r="B611" s="1" t="s">
        <v>164</v>
      </c>
      <c r="C611" s="1">
        <v>26.0</v>
      </c>
      <c r="D611" s="1">
        <v>12.0</v>
      </c>
      <c r="E611" s="1" t="s">
        <v>97</v>
      </c>
      <c r="F611" s="1">
        <f t="shared" si="5"/>
        <v>5</v>
      </c>
      <c r="G611" s="1" t="s">
        <v>98</v>
      </c>
      <c r="H611" s="1" t="s">
        <v>99</v>
      </c>
      <c r="I611" s="1" t="s">
        <v>83</v>
      </c>
      <c r="J611" s="1" t="s">
        <v>84</v>
      </c>
      <c r="K611" s="1" t="s">
        <v>303</v>
      </c>
      <c r="L611" s="1" t="s">
        <v>56</v>
      </c>
      <c r="N611" s="1">
        <v>0.0</v>
      </c>
      <c r="P611" s="1">
        <v>13.080000000000002</v>
      </c>
      <c r="R611" s="1">
        <v>585.0</v>
      </c>
      <c r="S611" s="1">
        <v>4.659044066738029</v>
      </c>
      <c r="T611" s="1">
        <v>-4.659044066738029</v>
      </c>
      <c r="U611" s="1">
        <v>-0.4011706016970734</v>
      </c>
      <c r="W611" s="1">
        <v>58.39160839160839</v>
      </c>
      <c r="X611" s="1">
        <v>0.545</v>
      </c>
    </row>
    <row r="612" ht="14.25" customHeight="1">
      <c r="A612" s="1" t="s">
        <v>680</v>
      </c>
      <c r="B612" s="1" t="s">
        <v>14</v>
      </c>
      <c r="C612" s="1">
        <v>22.0</v>
      </c>
      <c r="D612" s="1">
        <v>6.0</v>
      </c>
      <c r="E612" s="1" t="s">
        <v>97</v>
      </c>
      <c r="F612" s="1">
        <f t="shared" si="5"/>
        <v>5</v>
      </c>
      <c r="G612" s="1" t="s">
        <v>98</v>
      </c>
      <c r="H612" s="1" t="s">
        <v>681</v>
      </c>
      <c r="I612" s="1" t="s">
        <v>90</v>
      </c>
      <c r="J612" s="1" t="s">
        <v>91</v>
      </c>
      <c r="K612" s="1" t="s">
        <v>165</v>
      </c>
      <c r="L612" s="1">
        <v>11.0</v>
      </c>
      <c r="N612" s="1">
        <v>11.99</v>
      </c>
      <c r="P612" s="1">
        <v>6.540000000000001</v>
      </c>
      <c r="R612" s="1">
        <v>586.0</v>
      </c>
      <c r="S612" s="1">
        <v>4.659044066738029</v>
      </c>
      <c r="T612" s="1">
        <v>-4.659044066738029</v>
      </c>
      <c r="U612" s="1">
        <v>-0.4011706016970734</v>
      </c>
      <c r="W612" s="1">
        <v>58.49150849150849</v>
      </c>
      <c r="X612" s="1">
        <v>0.545</v>
      </c>
    </row>
    <row r="613" ht="14.25" customHeight="1">
      <c r="A613" s="1" t="s">
        <v>682</v>
      </c>
      <c r="B613" s="1" t="s">
        <v>33</v>
      </c>
      <c r="C613" s="1">
        <v>29.0</v>
      </c>
      <c r="D613" s="1">
        <v>11.0</v>
      </c>
      <c r="E613" s="1" t="s">
        <v>97</v>
      </c>
      <c r="F613" s="1">
        <f t="shared" si="5"/>
        <v>5</v>
      </c>
      <c r="G613" s="1" t="s">
        <v>98</v>
      </c>
      <c r="H613" s="1" t="s">
        <v>99</v>
      </c>
      <c r="I613" s="1" t="s">
        <v>28</v>
      </c>
      <c r="J613" s="1" t="s">
        <v>29</v>
      </c>
      <c r="K613" s="1" t="s">
        <v>683</v>
      </c>
      <c r="L613" s="1">
        <v>4.0</v>
      </c>
      <c r="N613" s="1">
        <v>4.36</v>
      </c>
      <c r="P613" s="1">
        <v>11.99</v>
      </c>
      <c r="R613" s="1">
        <v>587.0</v>
      </c>
      <c r="S613" s="1">
        <v>4.659044066738029</v>
      </c>
      <c r="T613" s="1">
        <v>-4.659044066738029</v>
      </c>
      <c r="U613" s="1">
        <v>-0.4011706016970734</v>
      </c>
      <c r="W613" s="1">
        <v>58.591408591408594</v>
      </c>
      <c r="X613" s="1">
        <v>0.545</v>
      </c>
    </row>
    <row r="614" ht="14.25" customHeight="1">
      <c r="A614" s="1" t="s">
        <v>684</v>
      </c>
      <c r="B614" s="1" t="s">
        <v>36</v>
      </c>
      <c r="C614" s="1">
        <v>30.0</v>
      </c>
      <c r="D614" s="1">
        <v>10.0</v>
      </c>
      <c r="E614" s="1" t="s">
        <v>97</v>
      </c>
      <c r="F614" s="1">
        <f t="shared" si="5"/>
        <v>5</v>
      </c>
      <c r="G614" s="1" t="s">
        <v>98</v>
      </c>
      <c r="H614" s="1" t="s">
        <v>685</v>
      </c>
      <c r="I614" s="1" t="s">
        <v>44</v>
      </c>
      <c r="J614" s="1" t="s">
        <v>45</v>
      </c>
      <c r="K614" s="1" t="s">
        <v>342</v>
      </c>
      <c r="L614" s="1">
        <v>4.0</v>
      </c>
      <c r="N614" s="1">
        <v>4.36</v>
      </c>
      <c r="P614" s="1">
        <v>10.9</v>
      </c>
      <c r="R614" s="1">
        <v>588.0</v>
      </c>
      <c r="S614" s="1">
        <v>4.659044066738029</v>
      </c>
      <c r="T614" s="1">
        <v>-4.659044066738029</v>
      </c>
      <c r="U614" s="1">
        <v>-0.4011706016970734</v>
      </c>
      <c r="W614" s="1">
        <v>58.69130869130869</v>
      </c>
      <c r="X614" s="1">
        <v>0.545</v>
      </c>
    </row>
    <row r="615" ht="14.25" customHeight="1">
      <c r="A615" s="1" t="s">
        <v>686</v>
      </c>
      <c r="B615" s="1" t="s">
        <v>51</v>
      </c>
      <c r="C615" s="1">
        <v>22.0</v>
      </c>
      <c r="D615" s="1">
        <v>7.0</v>
      </c>
      <c r="E615" s="1" t="s">
        <v>97</v>
      </c>
      <c r="F615" s="1">
        <f t="shared" si="5"/>
        <v>5</v>
      </c>
      <c r="G615" s="1" t="s">
        <v>98</v>
      </c>
      <c r="H615" s="1" t="s">
        <v>99</v>
      </c>
      <c r="I615" s="1" t="s">
        <v>83</v>
      </c>
      <c r="J615" s="1" t="s">
        <v>84</v>
      </c>
      <c r="K615" s="1" t="s">
        <v>287</v>
      </c>
      <c r="L615" s="1">
        <v>9.0</v>
      </c>
      <c r="N615" s="1">
        <v>9.81</v>
      </c>
      <c r="P615" s="1">
        <v>7.630000000000001</v>
      </c>
      <c r="R615" s="1">
        <v>589.0</v>
      </c>
      <c r="S615" s="1">
        <v>4.659044066738029</v>
      </c>
      <c r="T615" s="1">
        <v>-4.659044066738029</v>
      </c>
      <c r="U615" s="1">
        <v>-0.4011706016970734</v>
      </c>
      <c r="W615" s="1">
        <v>58.79120879120879</v>
      </c>
      <c r="X615" s="1">
        <v>0.545</v>
      </c>
    </row>
    <row r="616" ht="14.25" customHeight="1">
      <c r="A616" s="1" t="s">
        <v>687</v>
      </c>
      <c r="B616" s="1" t="s">
        <v>96</v>
      </c>
      <c r="C616" s="1">
        <v>24.0</v>
      </c>
      <c r="D616" s="1">
        <v>8.0</v>
      </c>
      <c r="E616" s="1" t="s">
        <v>97</v>
      </c>
      <c r="F616" s="1">
        <f t="shared" si="5"/>
        <v>5</v>
      </c>
      <c r="G616" s="1" t="s">
        <v>98</v>
      </c>
      <c r="H616" s="1" t="s">
        <v>685</v>
      </c>
      <c r="I616" s="1" t="s">
        <v>44</v>
      </c>
      <c r="J616" s="1" t="s">
        <v>45</v>
      </c>
      <c r="K616" s="1" t="s">
        <v>688</v>
      </c>
      <c r="L616" s="1">
        <v>8.0</v>
      </c>
      <c r="N616" s="1">
        <v>8.72</v>
      </c>
      <c r="P616" s="1">
        <v>8.72</v>
      </c>
      <c r="R616" s="1">
        <v>590.0</v>
      </c>
      <c r="S616" s="1">
        <v>4.659044066738029</v>
      </c>
      <c r="T616" s="1">
        <v>-4.659044066738029</v>
      </c>
      <c r="U616" s="1">
        <v>-0.4011706016970734</v>
      </c>
      <c r="W616" s="1">
        <v>58.89110889110889</v>
      </c>
      <c r="X616" s="1">
        <v>0.545</v>
      </c>
    </row>
    <row r="617" ht="14.25" customHeight="1">
      <c r="A617" s="1" t="s">
        <v>689</v>
      </c>
      <c r="B617" s="1" t="s">
        <v>23</v>
      </c>
      <c r="C617" s="1">
        <v>21.0</v>
      </c>
      <c r="D617" s="1">
        <v>4.0</v>
      </c>
      <c r="E617" s="1" t="s">
        <v>97</v>
      </c>
      <c r="F617" s="1">
        <f t="shared" si="5"/>
        <v>5</v>
      </c>
      <c r="G617" s="1" t="s">
        <v>98</v>
      </c>
      <c r="H617" s="1" t="s">
        <v>690</v>
      </c>
      <c r="I617" s="1" t="s">
        <v>97</v>
      </c>
      <c r="J617" s="1" t="s">
        <v>98</v>
      </c>
      <c r="K617" s="1" t="s">
        <v>445</v>
      </c>
      <c r="L617" s="1">
        <v>7.0</v>
      </c>
      <c r="N617" s="1">
        <v>7.630000000000001</v>
      </c>
      <c r="P617" s="1">
        <v>4.36</v>
      </c>
      <c r="R617" s="1">
        <v>591.0</v>
      </c>
      <c r="S617" s="1">
        <v>4.659044066738029</v>
      </c>
      <c r="T617" s="1">
        <v>-4.659044066738029</v>
      </c>
      <c r="U617" s="1">
        <v>-0.4011706016970734</v>
      </c>
      <c r="W617" s="1">
        <v>58.99100899100899</v>
      </c>
      <c r="X617" s="1">
        <v>0.545</v>
      </c>
    </row>
    <row r="618" ht="14.25" customHeight="1">
      <c r="A618" s="1" t="s">
        <v>691</v>
      </c>
      <c r="B618" s="1" t="s">
        <v>33</v>
      </c>
      <c r="C618" s="1">
        <v>19.0</v>
      </c>
      <c r="D618" s="1">
        <v>3.0</v>
      </c>
      <c r="E618" s="1" t="s">
        <v>97</v>
      </c>
      <c r="F618" s="1">
        <f t="shared" si="5"/>
        <v>5</v>
      </c>
      <c r="G618" s="1" t="s">
        <v>98</v>
      </c>
      <c r="H618" s="1" t="s">
        <v>681</v>
      </c>
      <c r="I618" s="1" t="s">
        <v>59</v>
      </c>
      <c r="J618" s="1" t="s">
        <v>60</v>
      </c>
      <c r="K618" s="1" t="s">
        <v>61</v>
      </c>
      <c r="L618" s="1">
        <v>6.0</v>
      </c>
      <c r="N618" s="1">
        <v>6.540000000000001</v>
      </c>
      <c r="P618" s="1">
        <v>3.2700000000000005</v>
      </c>
      <c r="R618" s="1">
        <v>592.0</v>
      </c>
      <c r="S618" s="1">
        <v>4.659044066738029</v>
      </c>
      <c r="T618" s="1">
        <v>-4.659044066738029</v>
      </c>
      <c r="U618" s="1">
        <v>-0.4011706016970734</v>
      </c>
      <c r="W618" s="1">
        <v>59.09090909090909</v>
      </c>
      <c r="X618" s="1">
        <v>0.545</v>
      </c>
    </row>
    <row r="619" ht="14.25" customHeight="1">
      <c r="A619" s="1" t="s">
        <v>692</v>
      </c>
      <c r="B619" s="1" t="s">
        <v>23</v>
      </c>
      <c r="C619" s="1">
        <v>28.0</v>
      </c>
      <c r="D619" s="1">
        <v>6.0</v>
      </c>
      <c r="E619" s="1" t="s">
        <v>97</v>
      </c>
      <c r="F619" s="1">
        <f t="shared" si="5"/>
        <v>5</v>
      </c>
      <c r="G619" s="1" t="s">
        <v>98</v>
      </c>
      <c r="H619" s="1" t="s">
        <v>358</v>
      </c>
      <c r="I619" s="1" t="s">
        <v>76</v>
      </c>
      <c r="J619" s="1" t="s">
        <v>77</v>
      </c>
      <c r="K619" s="1" t="s">
        <v>78</v>
      </c>
      <c r="L619" s="1">
        <v>3.0</v>
      </c>
      <c r="N619" s="1">
        <v>3.2700000000000005</v>
      </c>
      <c r="P619" s="1">
        <v>6.540000000000001</v>
      </c>
      <c r="R619" s="1">
        <v>593.0</v>
      </c>
      <c r="S619" s="1">
        <v>4.659044066738029</v>
      </c>
      <c r="T619" s="1">
        <v>-4.659044066738029</v>
      </c>
      <c r="U619" s="1">
        <v>-0.4011706016970734</v>
      </c>
      <c r="W619" s="1">
        <v>59.19080919080919</v>
      </c>
      <c r="X619" s="1">
        <v>0.545</v>
      </c>
    </row>
    <row r="620" ht="14.25" customHeight="1">
      <c r="A620" s="1" t="s">
        <v>693</v>
      </c>
      <c r="B620" s="1" t="s">
        <v>65</v>
      </c>
      <c r="C620" s="1">
        <v>27.0</v>
      </c>
      <c r="D620" s="1">
        <v>6.0</v>
      </c>
      <c r="E620" s="1" t="s">
        <v>97</v>
      </c>
      <c r="F620" s="1">
        <f t="shared" si="5"/>
        <v>5</v>
      </c>
      <c r="G620" s="1" t="s">
        <v>98</v>
      </c>
      <c r="H620" s="1" t="s">
        <v>685</v>
      </c>
      <c r="I620" s="1" t="s">
        <v>76</v>
      </c>
      <c r="J620" s="1" t="s">
        <v>77</v>
      </c>
      <c r="K620" s="1" t="s">
        <v>148</v>
      </c>
      <c r="L620" s="1" t="s">
        <v>47</v>
      </c>
      <c r="N620" s="1">
        <v>0.0</v>
      </c>
      <c r="P620" s="1">
        <v>6.540000000000001</v>
      </c>
      <c r="R620" s="1">
        <v>594.0</v>
      </c>
      <c r="S620" s="1">
        <v>4.659044066738029</v>
      </c>
      <c r="T620" s="1">
        <v>-4.659044066738029</v>
      </c>
      <c r="U620" s="1">
        <v>-0.4011706016970734</v>
      </c>
      <c r="W620" s="1">
        <v>59.290709290709295</v>
      </c>
      <c r="X620" s="1">
        <v>0.545</v>
      </c>
    </row>
    <row r="621" ht="14.25" customHeight="1">
      <c r="A621" s="1" t="s">
        <v>694</v>
      </c>
      <c r="B621" s="1" t="s">
        <v>65</v>
      </c>
      <c r="C621" s="1">
        <v>20.0</v>
      </c>
      <c r="D621" s="1">
        <v>6.0</v>
      </c>
      <c r="E621" s="1" t="s">
        <v>97</v>
      </c>
      <c r="F621" s="1">
        <f t="shared" si="5"/>
        <v>5</v>
      </c>
      <c r="G621" s="1" t="s">
        <v>98</v>
      </c>
      <c r="H621" s="1" t="s">
        <v>99</v>
      </c>
      <c r="I621" s="1" t="s">
        <v>390</v>
      </c>
      <c r="J621" s="1" t="s">
        <v>391</v>
      </c>
      <c r="K621" s="1" t="s">
        <v>392</v>
      </c>
      <c r="L621" s="1" t="s">
        <v>47</v>
      </c>
      <c r="N621" s="1">
        <v>0.0</v>
      </c>
      <c r="P621" s="1">
        <v>6.540000000000001</v>
      </c>
      <c r="R621" s="1">
        <v>595.0</v>
      </c>
      <c r="S621" s="1">
        <v>4.659044066738029</v>
      </c>
      <c r="T621" s="1">
        <v>-4.659044066738029</v>
      </c>
      <c r="U621" s="1">
        <v>-0.4011706016970734</v>
      </c>
      <c r="W621" s="1">
        <v>59.39060939060939</v>
      </c>
      <c r="X621" s="1">
        <v>0.545</v>
      </c>
    </row>
    <row r="622" ht="14.25" customHeight="1">
      <c r="A622" s="1" t="s">
        <v>695</v>
      </c>
      <c r="B622" s="1" t="s">
        <v>23</v>
      </c>
      <c r="C622" s="1">
        <v>25.0</v>
      </c>
      <c r="D622" s="1">
        <v>5.0</v>
      </c>
      <c r="E622" s="1" t="s">
        <v>97</v>
      </c>
      <c r="F622" s="1">
        <f t="shared" si="5"/>
        <v>5</v>
      </c>
      <c r="G622" s="1" t="s">
        <v>98</v>
      </c>
      <c r="H622" s="1" t="s">
        <v>190</v>
      </c>
      <c r="I622" s="1" t="s">
        <v>97</v>
      </c>
      <c r="J622" s="1" t="s">
        <v>98</v>
      </c>
      <c r="K622" s="1" t="s">
        <v>358</v>
      </c>
      <c r="L622" s="1" t="s">
        <v>56</v>
      </c>
      <c r="N622" s="1">
        <v>0.0</v>
      </c>
      <c r="P622" s="1">
        <v>5.45</v>
      </c>
      <c r="R622" s="1">
        <v>596.0</v>
      </c>
      <c r="S622" s="1">
        <v>4.659044066738029</v>
      </c>
      <c r="T622" s="1">
        <v>-4.659044066738029</v>
      </c>
      <c r="U622" s="1">
        <v>-0.4011706016970734</v>
      </c>
      <c r="W622" s="1">
        <v>59.49050949050949</v>
      </c>
      <c r="X622" s="1">
        <v>0.545</v>
      </c>
    </row>
    <row r="623" ht="14.25" customHeight="1">
      <c r="A623" s="1" t="s">
        <v>696</v>
      </c>
      <c r="B623" s="1" t="s">
        <v>40</v>
      </c>
      <c r="C623" s="1">
        <v>23.0</v>
      </c>
      <c r="D623" s="1">
        <v>4.0</v>
      </c>
      <c r="E623" s="1" t="s">
        <v>97</v>
      </c>
      <c r="F623" s="1">
        <f t="shared" si="5"/>
        <v>5</v>
      </c>
      <c r="G623" s="1" t="s">
        <v>98</v>
      </c>
      <c r="H623" s="1" t="s">
        <v>685</v>
      </c>
      <c r="I623" s="1" t="s">
        <v>97</v>
      </c>
      <c r="J623" s="1" t="s">
        <v>98</v>
      </c>
      <c r="K623" s="1" t="s">
        <v>579</v>
      </c>
      <c r="L623" s="1">
        <v>1.0</v>
      </c>
      <c r="N623" s="1">
        <v>1.09</v>
      </c>
      <c r="P623" s="1">
        <v>4.36</v>
      </c>
      <c r="R623" s="1">
        <v>597.0</v>
      </c>
      <c r="S623" s="1">
        <v>4.659044066738029</v>
      </c>
      <c r="T623" s="1">
        <v>-4.659044066738029</v>
      </c>
      <c r="U623" s="1">
        <v>-0.4011706016970734</v>
      </c>
      <c r="W623" s="1">
        <v>59.59040959040959</v>
      </c>
      <c r="X623" s="1">
        <v>0.545</v>
      </c>
    </row>
    <row r="624" ht="14.25" customHeight="1">
      <c r="A624" s="1" t="s">
        <v>697</v>
      </c>
      <c r="B624" s="1" t="s">
        <v>51</v>
      </c>
      <c r="C624" s="1">
        <v>24.0</v>
      </c>
      <c r="D624" s="1">
        <v>4.0</v>
      </c>
      <c r="E624" s="1" t="s">
        <v>97</v>
      </c>
      <c r="F624" s="1">
        <f t="shared" si="5"/>
        <v>5</v>
      </c>
      <c r="G624" s="1" t="s">
        <v>98</v>
      </c>
      <c r="H624" s="1" t="s">
        <v>190</v>
      </c>
      <c r="I624" s="1" t="s">
        <v>44</v>
      </c>
      <c r="J624" s="1" t="s">
        <v>45</v>
      </c>
      <c r="K624" s="1" t="s">
        <v>123</v>
      </c>
      <c r="L624" s="1" t="s">
        <v>56</v>
      </c>
      <c r="N624" s="1">
        <v>0.0</v>
      </c>
      <c r="P624" s="1">
        <v>4.36</v>
      </c>
      <c r="R624" s="1">
        <v>598.0</v>
      </c>
      <c r="S624" s="1">
        <v>4.659044066738029</v>
      </c>
      <c r="T624" s="1">
        <v>-4.659044066738029</v>
      </c>
      <c r="U624" s="1">
        <v>-0.4011706016970734</v>
      </c>
      <c r="W624" s="1">
        <v>59.69030969030969</v>
      </c>
      <c r="X624" s="1">
        <v>0.654</v>
      </c>
    </row>
    <row r="625" ht="14.25" customHeight="1">
      <c r="A625" s="1" t="s">
        <v>698</v>
      </c>
      <c r="B625" s="1" t="s">
        <v>14</v>
      </c>
      <c r="C625" s="1">
        <v>23.0</v>
      </c>
      <c r="D625" s="1">
        <v>4.0</v>
      </c>
      <c r="E625" s="1" t="s">
        <v>97</v>
      </c>
      <c r="F625" s="1">
        <f t="shared" si="5"/>
        <v>5</v>
      </c>
      <c r="G625" s="1" t="s">
        <v>98</v>
      </c>
      <c r="H625" s="1" t="s">
        <v>99</v>
      </c>
      <c r="I625" s="1" t="s">
        <v>97</v>
      </c>
      <c r="J625" s="1" t="s">
        <v>98</v>
      </c>
      <c r="K625" s="1" t="s">
        <v>445</v>
      </c>
      <c r="L625" s="1" t="s">
        <v>56</v>
      </c>
      <c r="N625" s="1">
        <v>0.0</v>
      </c>
      <c r="P625" s="1">
        <v>4.36</v>
      </c>
      <c r="R625" s="1">
        <v>599.0</v>
      </c>
      <c r="S625" s="1">
        <v>4.659044066738029</v>
      </c>
      <c r="T625" s="1">
        <v>-4.659044066738029</v>
      </c>
      <c r="U625" s="1">
        <v>-0.4011706016970734</v>
      </c>
      <c r="W625" s="1">
        <v>59.79020979020979</v>
      </c>
      <c r="X625" s="1">
        <v>0.654</v>
      </c>
    </row>
    <row r="626" ht="14.25" customHeight="1">
      <c r="A626" s="1" t="s">
        <v>699</v>
      </c>
      <c r="B626" s="1" t="s">
        <v>40</v>
      </c>
      <c r="C626" s="1">
        <v>28.0</v>
      </c>
      <c r="D626" s="1">
        <v>3.0</v>
      </c>
      <c r="E626" s="1" t="s">
        <v>97</v>
      </c>
      <c r="F626" s="1">
        <f t="shared" si="5"/>
        <v>5</v>
      </c>
      <c r="G626" s="1" t="s">
        <v>98</v>
      </c>
      <c r="H626" s="1" t="s">
        <v>690</v>
      </c>
      <c r="I626" s="1" t="s">
        <v>245</v>
      </c>
      <c r="J626" s="1" t="s">
        <v>246</v>
      </c>
      <c r="K626" s="1" t="s">
        <v>249</v>
      </c>
      <c r="L626" s="1">
        <v>1.0</v>
      </c>
      <c r="N626" s="1">
        <v>1.09</v>
      </c>
      <c r="P626" s="1">
        <v>3.2700000000000005</v>
      </c>
      <c r="R626" s="1">
        <v>600.0</v>
      </c>
      <c r="S626" s="1">
        <v>4.582853833368687</v>
      </c>
      <c r="T626" s="1">
        <v>98.96714616663132</v>
      </c>
      <c r="U626" s="1">
        <v>8.521642853596585</v>
      </c>
      <c r="W626" s="1">
        <v>59.89010989010989</v>
      </c>
      <c r="X626" s="1">
        <v>0.7303000000000001</v>
      </c>
    </row>
    <row r="627" ht="14.25" customHeight="1">
      <c r="A627" s="1" t="s">
        <v>700</v>
      </c>
      <c r="B627" s="1" t="s">
        <v>65</v>
      </c>
      <c r="C627" s="1">
        <v>19.0</v>
      </c>
      <c r="D627" s="1">
        <v>3.0</v>
      </c>
      <c r="E627" s="1" t="s">
        <v>97</v>
      </c>
      <c r="F627" s="1">
        <f t="shared" si="5"/>
        <v>5</v>
      </c>
      <c r="G627" s="1" t="s">
        <v>98</v>
      </c>
      <c r="H627" s="1" t="s">
        <v>99</v>
      </c>
      <c r="I627" s="1" t="s">
        <v>76</v>
      </c>
      <c r="J627" s="1" t="s">
        <v>77</v>
      </c>
      <c r="K627" s="1" t="s">
        <v>394</v>
      </c>
      <c r="L627" s="1">
        <v>0.15</v>
      </c>
      <c r="N627" s="1">
        <v>0.1635</v>
      </c>
      <c r="P627" s="1">
        <v>3.2700000000000005</v>
      </c>
      <c r="R627" s="1">
        <v>601.0</v>
      </c>
      <c r="S627" s="1">
        <v>4.582853833368687</v>
      </c>
      <c r="T627" s="1">
        <v>57.547146166631315</v>
      </c>
      <c r="U627" s="1">
        <v>4.95514163912608</v>
      </c>
      <c r="W627" s="1">
        <v>59.99000999000999</v>
      </c>
      <c r="X627" s="1">
        <v>0.8175000000000001</v>
      </c>
    </row>
    <row r="628" ht="14.25" customHeight="1">
      <c r="A628" s="1" t="s">
        <v>701</v>
      </c>
      <c r="B628" s="1" t="s">
        <v>23</v>
      </c>
      <c r="C628" s="1">
        <v>24.0</v>
      </c>
      <c r="D628" s="1">
        <v>3.0</v>
      </c>
      <c r="E628" s="1" t="s">
        <v>97</v>
      </c>
      <c r="F628" s="1">
        <f t="shared" si="5"/>
        <v>5</v>
      </c>
      <c r="G628" s="1" t="s">
        <v>98</v>
      </c>
      <c r="H628" s="1" t="s">
        <v>702</v>
      </c>
      <c r="I628" s="1" t="s">
        <v>83</v>
      </c>
      <c r="J628" s="1" t="s">
        <v>84</v>
      </c>
      <c r="K628" s="1" t="s">
        <v>291</v>
      </c>
      <c r="L628" s="1">
        <v>3.0</v>
      </c>
      <c r="N628" s="1">
        <v>3.2700000000000005</v>
      </c>
      <c r="P628" s="1">
        <v>3.2700000000000005</v>
      </c>
      <c r="R628" s="1">
        <v>602.0</v>
      </c>
      <c r="S628" s="1">
        <v>4.582853833368687</v>
      </c>
      <c r="T628" s="1">
        <v>29.20714616663131</v>
      </c>
      <c r="U628" s="1">
        <v>2.5149039660673136</v>
      </c>
      <c r="W628" s="1">
        <v>60.08991008991009</v>
      </c>
      <c r="X628" s="1">
        <v>0.8175000000000001</v>
      </c>
    </row>
    <row r="629" ht="14.25" customHeight="1">
      <c r="A629" s="1" t="s">
        <v>703</v>
      </c>
      <c r="B629" s="1" t="s">
        <v>33</v>
      </c>
      <c r="C629" s="1">
        <v>21.0</v>
      </c>
      <c r="D629" s="1">
        <v>1.0</v>
      </c>
      <c r="E629" s="1" t="s">
        <v>97</v>
      </c>
      <c r="F629" s="1">
        <f t="shared" si="5"/>
        <v>5</v>
      </c>
      <c r="G629" s="1" t="s">
        <v>98</v>
      </c>
      <c r="H629" s="1" t="s">
        <v>579</v>
      </c>
      <c r="I629" s="1" t="s">
        <v>83</v>
      </c>
      <c r="J629" s="1" t="s">
        <v>379</v>
      </c>
      <c r="K629" s="1" t="s">
        <v>380</v>
      </c>
      <c r="L629" s="1">
        <v>3.0</v>
      </c>
      <c r="N629" s="1">
        <v>3.2700000000000005</v>
      </c>
      <c r="P629" s="1">
        <v>1.09</v>
      </c>
      <c r="R629" s="1">
        <v>603.0</v>
      </c>
      <c r="S629" s="1">
        <v>4.582853833368687</v>
      </c>
      <c r="T629" s="1">
        <v>15.037146166631313</v>
      </c>
      <c r="U629" s="1">
        <v>1.2947851295379302</v>
      </c>
      <c r="W629" s="1">
        <v>60.18981018981019</v>
      </c>
      <c r="X629" s="1">
        <v>0.8175000000000001</v>
      </c>
    </row>
    <row r="630" ht="14.25" customHeight="1">
      <c r="A630" s="1" t="s">
        <v>704</v>
      </c>
      <c r="B630" s="1" t="s">
        <v>133</v>
      </c>
      <c r="C630" s="1">
        <v>28.0</v>
      </c>
      <c r="D630" s="1">
        <v>2.0</v>
      </c>
      <c r="E630" s="1" t="s">
        <v>97</v>
      </c>
      <c r="F630" s="1">
        <f t="shared" si="5"/>
        <v>5</v>
      </c>
      <c r="G630" s="1" t="s">
        <v>98</v>
      </c>
      <c r="H630" s="1" t="s">
        <v>99</v>
      </c>
      <c r="I630" s="1" t="s">
        <v>97</v>
      </c>
      <c r="J630" s="1" t="s">
        <v>98</v>
      </c>
      <c r="K630" s="1" t="s">
        <v>690</v>
      </c>
      <c r="L630" s="1" t="s">
        <v>56</v>
      </c>
      <c r="N630" s="1">
        <v>0.0</v>
      </c>
      <c r="P630" s="1">
        <v>2.18</v>
      </c>
      <c r="R630" s="1">
        <v>604.0</v>
      </c>
      <c r="S630" s="1">
        <v>4.582853833368687</v>
      </c>
      <c r="T630" s="1">
        <v>22.667146166631316</v>
      </c>
      <c r="U630" s="1">
        <v>1.9517721953614446</v>
      </c>
      <c r="W630" s="1">
        <v>60.28971028971029</v>
      </c>
      <c r="X630" s="1">
        <v>0.8175000000000001</v>
      </c>
    </row>
    <row r="631" ht="14.25" customHeight="1">
      <c r="A631" s="1" t="s">
        <v>705</v>
      </c>
      <c r="B631" s="1" t="s">
        <v>36</v>
      </c>
      <c r="C631" s="1">
        <v>23.0</v>
      </c>
      <c r="D631" s="1">
        <v>2.0</v>
      </c>
      <c r="E631" s="1" t="s">
        <v>97</v>
      </c>
      <c r="F631" s="1">
        <f t="shared" si="5"/>
        <v>5</v>
      </c>
      <c r="G631" s="1" t="s">
        <v>98</v>
      </c>
      <c r="H631" s="1" t="s">
        <v>550</v>
      </c>
      <c r="I631" s="1" t="s">
        <v>18</v>
      </c>
      <c r="J631" s="1" t="s">
        <v>173</v>
      </c>
      <c r="K631" s="1" t="s">
        <v>586</v>
      </c>
      <c r="L631" s="1">
        <v>2.0</v>
      </c>
      <c r="N631" s="1">
        <v>2.18</v>
      </c>
      <c r="P631" s="1">
        <v>2.18</v>
      </c>
      <c r="R631" s="1">
        <v>605.0</v>
      </c>
      <c r="S631" s="1">
        <v>4.582853833368687</v>
      </c>
      <c r="T631" s="1">
        <v>-4.582853833368687</v>
      </c>
      <c r="U631" s="1">
        <v>-0.3946101825796772</v>
      </c>
      <c r="W631" s="1">
        <v>60.38961038961039</v>
      </c>
      <c r="X631" s="1">
        <v>0.8720000000000001</v>
      </c>
    </row>
    <row r="632" ht="14.25" customHeight="1">
      <c r="A632" s="1" t="s">
        <v>706</v>
      </c>
      <c r="B632" s="1" t="s">
        <v>14</v>
      </c>
      <c r="C632" s="1">
        <v>21.0</v>
      </c>
      <c r="D632" s="1">
        <v>1.0</v>
      </c>
      <c r="E632" s="1" t="s">
        <v>97</v>
      </c>
      <c r="F632" s="1">
        <f t="shared" si="5"/>
        <v>5</v>
      </c>
      <c r="G632" s="1" t="s">
        <v>98</v>
      </c>
      <c r="H632" s="1" t="s">
        <v>707</v>
      </c>
      <c r="I632" s="1" t="s">
        <v>28</v>
      </c>
      <c r="J632" s="1" t="s">
        <v>29</v>
      </c>
      <c r="K632" s="1" t="s">
        <v>708</v>
      </c>
      <c r="L632" s="1">
        <v>2.0</v>
      </c>
      <c r="N632" s="1">
        <v>2.18</v>
      </c>
      <c r="P632" s="1">
        <v>1.09</v>
      </c>
      <c r="R632" s="1">
        <v>606.0</v>
      </c>
      <c r="S632" s="1">
        <v>4.582853833368687</v>
      </c>
      <c r="T632" s="1">
        <v>11.767146166631314</v>
      </c>
      <c r="U632" s="1">
        <v>1.0132192441849959</v>
      </c>
      <c r="W632" s="1">
        <v>60.489510489510494</v>
      </c>
      <c r="X632" s="1">
        <v>0.9483</v>
      </c>
    </row>
    <row r="633" ht="14.25" customHeight="1">
      <c r="A633" s="1" t="s">
        <v>709</v>
      </c>
      <c r="B633" s="1" t="s">
        <v>33</v>
      </c>
      <c r="C633" s="1">
        <v>25.0</v>
      </c>
      <c r="D633" s="1">
        <v>2.0</v>
      </c>
      <c r="E633" s="1" t="s">
        <v>97</v>
      </c>
      <c r="F633" s="1">
        <f t="shared" si="5"/>
        <v>5</v>
      </c>
      <c r="G633" s="1" t="s">
        <v>98</v>
      </c>
      <c r="H633" s="1" t="s">
        <v>358</v>
      </c>
      <c r="I633" s="1" t="s">
        <v>44</v>
      </c>
      <c r="J633" s="1" t="s">
        <v>45</v>
      </c>
      <c r="K633" s="1" t="s">
        <v>517</v>
      </c>
      <c r="L633" s="1">
        <v>2.0</v>
      </c>
      <c r="N633" s="1">
        <v>2.18</v>
      </c>
      <c r="P633" s="1">
        <v>2.18</v>
      </c>
      <c r="R633" s="1">
        <v>607.0</v>
      </c>
      <c r="S633" s="1">
        <v>4.582853833368687</v>
      </c>
      <c r="T633" s="1">
        <v>11.767146166631314</v>
      </c>
      <c r="U633" s="1">
        <v>1.0132192441849959</v>
      </c>
      <c r="W633" s="1">
        <v>60.58941058941059</v>
      </c>
      <c r="X633" s="1">
        <v>0.9810000000000001</v>
      </c>
    </row>
    <row r="634" ht="14.25" customHeight="1">
      <c r="A634" s="1" t="s">
        <v>710</v>
      </c>
      <c r="B634" s="1" t="s">
        <v>14</v>
      </c>
      <c r="C634" s="1">
        <v>31.0</v>
      </c>
      <c r="D634" s="1">
        <v>2.0</v>
      </c>
      <c r="E634" s="1" t="s">
        <v>97</v>
      </c>
      <c r="F634" s="1">
        <f t="shared" si="5"/>
        <v>5</v>
      </c>
      <c r="G634" s="1" t="s">
        <v>98</v>
      </c>
      <c r="H634" s="1" t="s">
        <v>445</v>
      </c>
      <c r="I634" s="1" t="s">
        <v>261</v>
      </c>
      <c r="J634" s="1" t="s">
        <v>262</v>
      </c>
      <c r="K634" s="1" t="s">
        <v>711</v>
      </c>
      <c r="L634" s="1">
        <v>1.0</v>
      </c>
      <c r="N634" s="1">
        <v>1.09</v>
      </c>
      <c r="P634" s="1">
        <v>2.18</v>
      </c>
      <c r="R634" s="1">
        <v>608.0</v>
      </c>
      <c r="S634" s="1">
        <v>4.582853833368687</v>
      </c>
      <c r="T634" s="1">
        <v>9.587146166631314</v>
      </c>
      <c r="U634" s="1">
        <v>0.8255086539497061</v>
      </c>
      <c r="W634" s="1">
        <v>60.68931068931069</v>
      </c>
      <c r="X634" s="1">
        <v>0.9810000000000001</v>
      </c>
    </row>
    <row r="635" ht="14.25" customHeight="1">
      <c r="A635" s="1" t="s">
        <v>712</v>
      </c>
      <c r="B635" s="1" t="s">
        <v>96</v>
      </c>
      <c r="C635" s="1">
        <v>22.0</v>
      </c>
      <c r="D635" s="1">
        <v>2.0</v>
      </c>
      <c r="E635" s="1" t="s">
        <v>97</v>
      </c>
      <c r="F635" s="1">
        <f t="shared" si="5"/>
        <v>5</v>
      </c>
      <c r="G635" s="1" t="s">
        <v>98</v>
      </c>
      <c r="H635" s="1" t="s">
        <v>358</v>
      </c>
      <c r="I635" s="1" t="s">
        <v>28</v>
      </c>
      <c r="J635" s="1" t="s">
        <v>29</v>
      </c>
      <c r="K635" s="1" t="s">
        <v>708</v>
      </c>
      <c r="L635" s="1">
        <v>2.0</v>
      </c>
      <c r="N635" s="1">
        <v>2.18</v>
      </c>
      <c r="P635" s="1">
        <v>2.18</v>
      </c>
      <c r="R635" s="1">
        <v>609.0</v>
      </c>
      <c r="S635" s="1">
        <v>4.582853833368687</v>
      </c>
      <c r="T635" s="1">
        <v>6.317146166631313</v>
      </c>
      <c r="U635" s="1">
        <v>0.5439427685967715</v>
      </c>
      <c r="W635" s="1">
        <v>60.78921078921079</v>
      </c>
      <c r="X635" s="1">
        <v>0.9810000000000001</v>
      </c>
    </row>
    <row r="636" ht="14.25" customHeight="1">
      <c r="A636" s="1" t="s">
        <v>713</v>
      </c>
      <c r="B636" s="1" t="s">
        <v>51</v>
      </c>
      <c r="C636" s="1">
        <v>24.0</v>
      </c>
      <c r="D636" s="1">
        <v>1.0</v>
      </c>
      <c r="E636" s="1" t="s">
        <v>97</v>
      </c>
      <c r="F636" s="1">
        <f t="shared" si="5"/>
        <v>5</v>
      </c>
      <c r="G636" s="1" t="s">
        <v>98</v>
      </c>
      <c r="H636" s="1" t="s">
        <v>714</v>
      </c>
      <c r="I636" s="1" t="s">
        <v>76</v>
      </c>
      <c r="J636" s="1" t="s">
        <v>77</v>
      </c>
      <c r="K636" s="1" t="s">
        <v>469</v>
      </c>
      <c r="L636" s="1">
        <v>2.0</v>
      </c>
      <c r="N636" s="1">
        <v>2.18</v>
      </c>
      <c r="P636" s="1">
        <v>1.09</v>
      </c>
      <c r="R636" s="1">
        <v>610.0</v>
      </c>
      <c r="S636" s="1">
        <v>4.582853833368687</v>
      </c>
      <c r="T636" s="1">
        <v>-4.582853833368687</v>
      </c>
      <c r="U636" s="1">
        <v>-0.3946101825796772</v>
      </c>
      <c r="W636" s="1">
        <v>60.88911088911089</v>
      </c>
      <c r="X636" s="1">
        <v>1.0682</v>
      </c>
    </row>
    <row r="637" ht="14.25" customHeight="1">
      <c r="A637" s="1" t="s">
        <v>715</v>
      </c>
      <c r="B637" s="1" t="s">
        <v>51</v>
      </c>
      <c r="C637" s="1">
        <v>25.0</v>
      </c>
      <c r="D637" s="1">
        <v>2.0</v>
      </c>
      <c r="E637" s="1" t="s">
        <v>97</v>
      </c>
      <c r="F637" s="1">
        <f t="shared" si="5"/>
        <v>5</v>
      </c>
      <c r="G637" s="1" t="s">
        <v>98</v>
      </c>
      <c r="H637" s="1" t="s">
        <v>445</v>
      </c>
      <c r="I637" s="1" t="s">
        <v>97</v>
      </c>
      <c r="J637" s="1" t="s">
        <v>98</v>
      </c>
      <c r="K637" s="1" t="s">
        <v>716</v>
      </c>
      <c r="L637" s="1" t="s">
        <v>56</v>
      </c>
      <c r="N637" s="1">
        <v>0.0</v>
      </c>
      <c r="P637" s="1">
        <v>2.18</v>
      </c>
      <c r="R637" s="1">
        <v>611.0</v>
      </c>
      <c r="S637" s="1">
        <v>4.582853833368687</v>
      </c>
      <c r="T637" s="1">
        <v>7.407146166631313</v>
      </c>
      <c r="U637" s="1">
        <v>0.6377980637144163</v>
      </c>
      <c r="W637" s="1">
        <v>60.98901098901099</v>
      </c>
      <c r="X637" s="1">
        <v>1.09</v>
      </c>
    </row>
    <row r="638" ht="14.25" customHeight="1">
      <c r="A638" s="1" t="s">
        <v>717</v>
      </c>
      <c r="B638" s="1" t="s">
        <v>23</v>
      </c>
      <c r="C638" s="1">
        <v>27.0</v>
      </c>
      <c r="D638" s="1">
        <v>1.0</v>
      </c>
      <c r="E638" s="1" t="s">
        <v>97</v>
      </c>
      <c r="F638" s="1">
        <f t="shared" si="5"/>
        <v>5</v>
      </c>
      <c r="G638" s="1" t="s">
        <v>98</v>
      </c>
      <c r="H638" s="1" t="s">
        <v>690</v>
      </c>
      <c r="I638" s="1" t="s">
        <v>718</v>
      </c>
      <c r="J638" s="1" t="s">
        <v>719</v>
      </c>
      <c r="K638" s="1" t="s">
        <v>720</v>
      </c>
      <c r="L638" s="1" t="s">
        <v>56</v>
      </c>
      <c r="N638" s="1">
        <v>0.0</v>
      </c>
      <c r="P638" s="1">
        <v>1.09</v>
      </c>
      <c r="R638" s="1">
        <v>612.0</v>
      </c>
      <c r="S638" s="1">
        <v>4.582853833368687</v>
      </c>
      <c r="T638" s="1">
        <v>-0.2228538333686867</v>
      </c>
      <c r="U638" s="1">
        <v>-0.019189002109097745</v>
      </c>
      <c r="W638" s="1">
        <v>61.08891108891109</v>
      </c>
      <c r="X638" s="1">
        <v>1.09</v>
      </c>
    </row>
    <row r="639" ht="14.25" customHeight="1">
      <c r="A639" s="1" t="s">
        <v>721</v>
      </c>
      <c r="B639" s="1" t="s">
        <v>14</v>
      </c>
      <c r="C639" s="1">
        <v>24.0</v>
      </c>
      <c r="D639" s="1">
        <v>1.0</v>
      </c>
      <c r="E639" s="1" t="s">
        <v>97</v>
      </c>
      <c r="F639" s="1">
        <f t="shared" si="5"/>
        <v>5</v>
      </c>
      <c r="G639" s="1" t="s">
        <v>98</v>
      </c>
      <c r="H639" s="1" t="s">
        <v>358</v>
      </c>
      <c r="I639" s="1" t="s">
        <v>722</v>
      </c>
      <c r="J639" s="1" t="s">
        <v>45</v>
      </c>
      <c r="K639" s="1" t="s">
        <v>723</v>
      </c>
      <c r="L639" s="1">
        <v>1.0</v>
      </c>
      <c r="N639" s="1">
        <v>1.09</v>
      </c>
      <c r="P639" s="1">
        <v>1.09</v>
      </c>
      <c r="R639" s="1">
        <v>613.0</v>
      </c>
      <c r="S639" s="1">
        <v>4.582853833368687</v>
      </c>
      <c r="T639" s="1">
        <v>-0.2228538333686867</v>
      </c>
      <c r="U639" s="1">
        <v>-0.019189002109097745</v>
      </c>
      <c r="W639" s="1">
        <v>61.18881118881119</v>
      </c>
      <c r="X639" s="1">
        <v>1.09</v>
      </c>
    </row>
    <row r="640" ht="14.25" customHeight="1">
      <c r="A640" s="1" t="s">
        <v>724</v>
      </c>
      <c r="B640" s="1" t="s">
        <v>164</v>
      </c>
      <c r="C640" s="1">
        <v>22.0</v>
      </c>
      <c r="D640" s="1">
        <v>1.0</v>
      </c>
      <c r="E640" s="1" t="s">
        <v>97</v>
      </c>
      <c r="F640" s="1">
        <f t="shared" si="5"/>
        <v>5</v>
      </c>
      <c r="G640" s="1" t="s">
        <v>98</v>
      </c>
      <c r="H640" s="1" t="s">
        <v>99</v>
      </c>
      <c r="I640" s="1" t="s">
        <v>176</v>
      </c>
      <c r="J640" s="1" t="s">
        <v>177</v>
      </c>
      <c r="K640" s="1" t="s">
        <v>725</v>
      </c>
      <c r="L640" s="1">
        <v>1.0</v>
      </c>
      <c r="N640" s="1">
        <v>1.09</v>
      </c>
      <c r="P640" s="1">
        <v>1.09</v>
      </c>
      <c r="R640" s="1">
        <v>614.0</v>
      </c>
      <c r="S640" s="1">
        <v>4.582853833368687</v>
      </c>
      <c r="T640" s="1">
        <v>5.2271461666313135</v>
      </c>
      <c r="U640" s="1">
        <v>0.4500874734791266</v>
      </c>
      <c r="W640" s="1">
        <v>61.28871128871129</v>
      </c>
      <c r="X640" s="1">
        <v>1.09</v>
      </c>
    </row>
    <row r="641" ht="14.25" customHeight="1">
      <c r="A641" s="1" t="s">
        <v>726</v>
      </c>
      <c r="B641" s="1" t="s">
        <v>14</v>
      </c>
      <c r="C641" s="1">
        <v>34.0</v>
      </c>
      <c r="D641" s="1">
        <v>1.0</v>
      </c>
      <c r="E641" s="1" t="s">
        <v>97</v>
      </c>
      <c r="F641" s="1">
        <f t="shared" si="5"/>
        <v>5</v>
      </c>
      <c r="G641" s="1" t="s">
        <v>98</v>
      </c>
      <c r="H641" s="1" t="s">
        <v>685</v>
      </c>
      <c r="I641" s="1" t="s">
        <v>727</v>
      </c>
      <c r="J641" s="1" t="s">
        <v>728</v>
      </c>
      <c r="K641" s="1" t="s">
        <v>729</v>
      </c>
      <c r="L641" s="1" t="s">
        <v>56</v>
      </c>
      <c r="N641" s="1">
        <v>0.0</v>
      </c>
      <c r="P641" s="1">
        <v>1.09</v>
      </c>
      <c r="R641" s="1">
        <v>615.0</v>
      </c>
      <c r="S641" s="1">
        <v>4.582853833368687</v>
      </c>
      <c r="T641" s="1">
        <v>4.137146166631314</v>
      </c>
      <c r="U641" s="1">
        <v>0.35623217836148174</v>
      </c>
      <c r="W641" s="1">
        <v>61.38861138861139</v>
      </c>
      <c r="X641" s="1">
        <v>1.09</v>
      </c>
    </row>
    <row r="642" ht="14.25" customHeight="1">
      <c r="A642" s="1" t="s">
        <v>730</v>
      </c>
      <c r="B642" s="1" t="s">
        <v>23</v>
      </c>
      <c r="C642" s="1">
        <v>28.0</v>
      </c>
      <c r="D642" s="1">
        <v>1.0</v>
      </c>
      <c r="E642" s="1" t="s">
        <v>97</v>
      </c>
      <c r="F642" s="1">
        <f t="shared" si="5"/>
        <v>5</v>
      </c>
      <c r="G642" s="1" t="s">
        <v>98</v>
      </c>
      <c r="H642" s="1" t="s">
        <v>445</v>
      </c>
      <c r="I642" s="1" t="s">
        <v>97</v>
      </c>
      <c r="J642" s="1" t="s">
        <v>98</v>
      </c>
      <c r="K642" s="1" t="s">
        <v>731</v>
      </c>
      <c r="L642" s="1" t="s">
        <v>47</v>
      </c>
      <c r="N642" s="1">
        <v>0.0</v>
      </c>
      <c r="P642" s="1">
        <v>1.09</v>
      </c>
      <c r="R642" s="1">
        <v>616.0</v>
      </c>
      <c r="S642" s="1">
        <v>4.582853833368687</v>
      </c>
      <c r="T642" s="1">
        <v>3.0471461666313138</v>
      </c>
      <c r="U642" s="1">
        <v>0.2623768832438369</v>
      </c>
      <c r="W642" s="1">
        <v>61.48851148851149</v>
      </c>
      <c r="X642" s="1">
        <v>1.09</v>
      </c>
    </row>
    <row r="643" ht="14.25" customHeight="1">
      <c r="A643" s="1" t="s">
        <v>732</v>
      </c>
      <c r="B643" s="1" t="s">
        <v>14</v>
      </c>
      <c r="C643" s="1">
        <v>22.0</v>
      </c>
      <c r="D643" s="1">
        <v>1.0</v>
      </c>
      <c r="E643" s="1" t="s">
        <v>97</v>
      </c>
      <c r="F643" s="1">
        <f t="shared" si="5"/>
        <v>5</v>
      </c>
      <c r="G643" s="1" t="s">
        <v>98</v>
      </c>
      <c r="H643" s="1" t="s">
        <v>445</v>
      </c>
      <c r="I643" s="1" t="s">
        <v>15</v>
      </c>
      <c r="J643" s="1" t="s">
        <v>16</v>
      </c>
      <c r="K643" s="1" t="s">
        <v>127</v>
      </c>
      <c r="L643" s="1" t="s">
        <v>47</v>
      </c>
      <c r="N643" s="1">
        <v>0.0</v>
      </c>
      <c r="P643" s="1">
        <v>1.09</v>
      </c>
      <c r="R643" s="1">
        <v>617.0</v>
      </c>
      <c r="S643" s="1">
        <v>4.582853833368687</v>
      </c>
      <c r="T643" s="1">
        <v>1.957146166631314</v>
      </c>
      <c r="U643" s="1">
        <v>0.16852158812619203</v>
      </c>
      <c r="W643" s="1">
        <v>61.58841158841159</v>
      </c>
      <c r="X643" s="1">
        <v>1.09</v>
      </c>
    </row>
    <row r="644" ht="14.25" customHeight="1">
      <c r="A644" s="1" t="s">
        <v>733</v>
      </c>
      <c r="B644" s="1" t="s">
        <v>36</v>
      </c>
      <c r="C644" s="1">
        <v>33.0</v>
      </c>
      <c r="D644" s="1">
        <v>1.0</v>
      </c>
      <c r="E644" s="1" t="s">
        <v>97</v>
      </c>
      <c r="F644" s="1">
        <f t="shared" si="5"/>
        <v>5</v>
      </c>
      <c r="G644" s="1" t="s">
        <v>98</v>
      </c>
      <c r="H644" s="1" t="s">
        <v>445</v>
      </c>
      <c r="I644" s="1" t="s">
        <v>97</v>
      </c>
      <c r="J644" s="1" t="s">
        <v>98</v>
      </c>
      <c r="K644" s="1" t="s">
        <v>690</v>
      </c>
      <c r="L644" s="1" t="s">
        <v>56</v>
      </c>
      <c r="N644" s="1">
        <v>0.0</v>
      </c>
      <c r="P644" s="1">
        <v>1.09</v>
      </c>
      <c r="R644" s="1">
        <v>618.0</v>
      </c>
      <c r="S644" s="1">
        <v>4.582853833368687</v>
      </c>
      <c r="T644" s="1">
        <v>-1.3128538333686866</v>
      </c>
      <c r="U644" s="1">
        <v>-0.1130442972267426</v>
      </c>
      <c r="W644" s="1">
        <v>61.688311688311686</v>
      </c>
      <c r="X644" s="1">
        <v>1.09</v>
      </c>
    </row>
    <row r="645" ht="14.25" customHeight="1">
      <c r="A645" s="1" t="s">
        <v>734</v>
      </c>
      <c r="B645" s="1" t="s">
        <v>133</v>
      </c>
      <c r="C645" s="1">
        <v>26.0</v>
      </c>
      <c r="D645" s="1">
        <v>1.0</v>
      </c>
      <c r="E645" s="1" t="s">
        <v>97</v>
      </c>
      <c r="F645" s="1">
        <f t="shared" si="5"/>
        <v>5</v>
      </c>
      <c r="G645" s="1" t="s">
        <v>98</v>
      </c>
      <c r="H645" s="1" t="s">
        <v>358</v>
      </c>
      <c r="I645" s="1" t="s">
        <v>735</v>
      </c>
      <c r="J645" s="1" t="s">
        <v>736</v>
      </c>
      <c r="K645" s="1" t="s">
        <v>737</v>
      </c>
      <c r="L645" s="1" t="s">
        <v>256</v>
      </c>
      <c r="N645" s="1">
        <v>0.0</v>
      </c>
      <c r="P645" s="1">
        <v>1.09</v>
      </c>
      <c r="R645" s="1">
        <v>619.0</v>
      </c>
      <c r="S645" s="1">
        <v>4.582853833368687</v>
      </c>
      <c r="T645" s="1">
        <v>-4.582853833368687</v>
      </c>
      <c r="U645" s="1">
        <v>-0.3946101825796772</v>
      </c>
      <c r="W645" s="1">
        <v>61.78821178821179</v>
      </c>
      <c r="X645" s="1">
        <v>1.09</v>
      </c>
    </row>
    <row r="646" ht="14.25" customHeight="1">
      <c r="A646" s="1" t="s">
        <v>738</v>
      </c>
      <c r="B646" s="1" t="s">
        <v>51</v>
      </c>
      <c r="C646" s="1">
        <v>27.0</v>
      </c>
      <c r="D646" s="1">
        <v>1.0</v>
      </c>
      <c r="E646" s="1" t="s">
        <v>97</v>
      </c>
      <c r="F646" s="1">
        <f t="shared" si="5"/>
        <v>5</v>
      </c>
      <c r="G646" s="1" t="s">
        <v>98</v>
      </c>
      <c r="H646" s="1" t="s">
        <v>685</v>
      </c>
      <c r="I646" s="1" t="s">
        <v>727</v>
      </c>
      <c r="J646" s="1" t="s">
        <v>728</v>
      </c>
      <c r="K646" s="1" t="s">
        <v>729</v>
      </c>
      <c r="L646" s="1" t="s">
        <v>256</v>
      </c>
      <c r="N646" s="1">
        <v>0.0</v>
      </c>
      <c r="P646" s="1">
        <v>1.09</v>
      </c>
      <c r="R646" s="1">
        <v>620.0</v>
      </c>
      <c r="S646" s="1">
        <v>4.582853833368687</v>
      </c>
      <c r="T646" s="1">
        <v>-4.582853833368687</v>
      </c>
      <c r="U646" s="1">
        <v>-0.3946101825796772</v>
      </c>
      <c r="W646" s="1">
        <v>61.88811188811189</v>
      </c>
      <c r="X646" s="1">
        <v>1.09</v>
      </c>
    </row>
    <row r="647" ht="14.25" customHeight="1">
      <c r="A647" s="1" t="s">
        <v>739</v>
      </c>
      <c r="B647" s="1" t="s">
        <v>164</v>
      </c>
      <c r="C647" s="1">
        <v>24.0</v>
      </c>
      <c r="D647" s="1">
        <v>0.9</v>
      </c>
      <c r="E647" s="1" t="s">
        <v>97</v>
      </c>
      <c r="F647" s="1">
        <f t="shared" si="5"/>
        <v>5</v>
      </c>
      <c r="G647" s="1" t="s">
        <v>98</v>
      </c>
      <c r="H647" s="1" t="s">
        <v>690</v>
      </c>
      <c r="I647" s="1" t="s">
        <v>209</v>
      </c>
      <c r="J647" s="1" t="s">
        <v>210</v>
      </c>
      <c r="K647" s="1" t="s">
        <v>740</v>
      </c>
      <c r="L647" s="1">
        <v>1.0</v>
      </c>
      <c r="N647" s="1">
        <v>1.09</v>
      </c>
      <c r="P647" s="1">
        <v>0.9810000000000001</v>
      </c>
      <c r="R647" s="1">
        <v>621.0</v>
      </c>
      <c r="S647" s="1">
        <v>4.582853833368687</v>
      </c>
      <c r="T647" s="1">
        <v>-4.582853833368687</v>
      </c>
      <c r="U647" s="1">
        <v>-0.3946101825796772</v>
      </c>
      <c r="W647" s="1">
        <v>61.98801198801199</v>
      </c>
      <c r="X647" s="1">
        <v>1.09</v>
      </c>
    </row>
    <row r="648" ht="14.25" customHeight="1">
      <c r="A648" s="1" t="s">
        <v>741</v>
      </c>
      <c r="B648" s="1" t="s">
        <v>51</v>
      </c>
      <c r="C648" s="1">
        <v>22.0</v>
      </c>
      <c r="D648" s="1">
        <v>0.8</v>
      </c>
      <c r="E648" s="1" t="s">
        <v>97</v>
      </c>
      <c r="F648" s="1">
        <f t="shared" si="5"/>
        <v>5</v>
      </c>
      <c r="G648" s="1" t="s">
        <v>98</v>
      </c>
      <c r="H648" s="1" t="s">
        <v>714</v>
      </c>
      <c r="I648" s="1" t="s">
        <v>97</v>
      </c>
      <c r="J648" s="1" t="s">
        <v>98</v>
      </c>
      <c r="K648" s="1" t="s">
        <v>190</v>
      </c>
      <c r="L648" s="1">
        <v>1.0</v>
      </c>
      <c r="N648" s="1">
        <v>1.09</v>
      </c>
      <c r="P648" s="1">
        <v>0.8720000000000001</v>
      </c>
      <c r="R648" s="1">
        <v>622.0</v>
      </c>
      <c r="S648" s="1">
        <v>4.582853833368687</v>
      </c>
      <c r="T648" s="1">
        <v>-3.492853833368687</v>
      </c>
      <c r="U648" s="1">
        <v>-0.3007548874620324</v>
      </c>
      <c r="W648" s="1">
        <v>62.08791208791209</v>
      </c>
      <c r="X648" s="1">
        <v>1.09</v>
      </c>
    </row>
    <row r="649" ht="14.25" customHeight="1">
      <c r="A649" s="1" t="s">
        <v>742</v>
      </c>
      <c r="B649" s="1" t="s">
        <v>40</v>
      </c>
      <c r="C649" s="1">
        <v>24.0</v>
      </c>
      <c r="D649" s="1">
        <v>1.0</v>
      </c>
      <c r="E649" s="1" t="s">
        <v>97</v>
      </c>
      <c r="F649" s="1">
        <f t="shared" si="5"/>
        <v>5</v>
      </c>
      <c r="G649" s="1" t="s">
        <v>98</v>
      </c>
      <c r="H649" s="1" t="s">
        <v>743</v>
      </c>
      <c r="I649" s="1" t="s">
        <v>97</v>
      </c>
      <c r="J649" s="1" t="s">
        <v>98</v>
      </c>
      <c r="K649" s="1" t="s">
        <v>690</v>
      </c>
      <c r="L649" s="1">
        <v>0.75</v>
      </c>
      <c r="N649" s="1">
        <v>0.8175000000000001</v>
      </c>
      <c r="P649" s="1">
        <v>1.09</v>
      </c>
      <c r="R649" s="1">
        <v>623.0</v>
      </c>
      <c r="S649" s="1">
        <v>4.582853833368687</v>
      </c>
      <c r="T649" s="1">
        <v>-4.582853833368687</v>
      </c>
      <c r="U649" s="1">
        <v>-0.3946101825796772</v>
      </c>
      <c r="W649" s="1">
        <v>62.18781218781219</v>
      </c>
      <c r="X649" s="1">
        <v>1.09</v>
      </c>
    </row>
    <row r="650" ht="14.25" customHeight="1">
      <c r="A650" s="1" t="s">
        <v>551</v>
      </c>
      <c r="B650" s="1" t="s">
        <v>51</v>
      </c>
      <c r="C650" s="1">
        <v>21.0</v>
      </c>
      <c r="D650" s="1">
        <v>10.0</v>
      </c>
      <c r="E650" s="1" t="s">
        <v>18</v>
      </c>
      <c r="F650" s="1">
        <f t="shared" ref="F650:F722" si="6">IF(G650="Championship",6,0)</f>
        <v>6</v>
      </c>
      <c r="G650" s="1" t="s">
        <v>173</v>
      </c>
      <c r="H650" s="1" t="s">
        <v>552</v>
      </c>
      <c r="I650" s="1" t="s">
        <v>18</v>
      </c>
      <c r="J650" s="1" t="s">
        <v>19</v>
      </c>
      <c r="K650" s="1" t="s">
        <v>25</v>
      </c>
      <c r="L650" s="1">
        <v>24.0</v>
      </c>
      <c r="N650" s="1">
        <v>26.160000000000004</v>
      </c>
      <c r="P650" s="1">
        <v>10.9</v>
      </c>
      <c r="R650" s="1">
        <v>624.0</v>
      </c>
      <c r="S650" s="1">
        <v>4.582853833368687</v>
      </c>
      <c r="T650" s="1">
        <v>-4.582853833368687</v>
      </c>
      <c r="U650" s="1">
        <v>-0.3946101825796772</v>
      </c>
      <c r="W650" s="1">
        <v>62.28771228771229</v>
      </c>
      <c r="X650" s="1">
        <v>1.09</v>
      </c>
    </row>
    <row r="651" ht="14.25" customHeight="1">
      <c r="A651" s="1" t="s">
        <v>553</v>
      </c>
      <c r="B651" s="1" t="s">
        <v>65</v>
      </c>
      <c r="C651" s="1">
        <v>22.0</v>
      </c>
      <c r="D651" s="1">
        <v>18.0</v>
      </c>
      <c r="E651" s="1" t="s">
        <v>18</v>
      </c>
      <c r="F651" s="1">
        <f t="shared" si="6"/>
        <v>6</v>
      </c>
      <c r="G651" s="1" t="s">
        <v>173</v>
      </c>
      <c r="H651" s="1" t="s">
        <v>552</v>
      </c>
      <c r="I651" s="1" t="s">
        <v>18</v>
      </c>
      <c r="J651" s="1" t="s">
        <v>19</v>
      </c>
      <c r="K651" s="1" t="s">
        <v>150</v>
      </c>
      <c r="L651" s="1">
        <v>24.0</v>
      </c>
      <c r="N651" s="1">
        <v>26.160000000000004</v>
      </c>
      <c r="P651" s="1">
        <v>19.62</v>
      </c>
      <c r="R651" s="1">
        <v>625.0</v>
      </c>
      <c r="S651" s="1">
        <v>4.582853833368687</v>
      </c>
      <c r="T651" s="1">
        <v>-3.492853833368687</v>
      </c>
      <c r="U651" s="1">
        <v>-0.3007548874620324</v>
      </c>
      <c r="W651" s="1">
        <v>62.387612387612386</v>
      </c>
      <c r="X651" s="1">
        <v>1.09</v>
      </c>
    </row>
    <row r="652" ht="14.25" customHeight="1">
      <c r="A652" s="1" t="s">
        <v>554</v>
      </c>
      <c r="B652" s="1" t="s">
        <v>51</v>
      </c>
      <c r="C652" s="1">
        <v>29.0</v>
      </c>
      <c r="D652" s="1">
        <v>22.0</v>
      </c>
      <c r="E652" s="1" t="s">
        <v>18</v>
      </c>
      <c r="F652" s="1">
        <f t="shared" si="6"/>
        <v>6</v>
      </c>
      <c r="G652" s="1" t="s">
        <v>173</v>
      </c>
      <c r="H652" s="1" t="s">
        <v>552</v>
      </c>
      <c r="I652" s="1" t="s">
        <v>18</v>
      </c>
      <c r="J652" s="1" t="s">
        <v>19</v>
      </c>
      <c r="K652" s="1" t="s">
        <v>150</v>
      </c>
      <c r="L652" s="1" t="s">
        <v>56</v>
      </c>
      <c r="N652" s="1">
        <v>0.0</v>
      </c>
      <c r="P652" s="1">
        <v>23.98</v>
      </c>
      <c r="R652" s="1">
        <v>626.0</v>
      </c>
      <c r="S652" s="1">
        <v>4.582853833368687</v>
      </c>
      <c r="T652" s="1">
        <v>-4.419353833368687</v>
      </c>
      <c r="U652" s="1">
        <v>-0.3805318883120305</v>
      </c>
      <c r="W652" s="1">
        <v>62.48751248751249</v>
      </c>
      <c r="X652" s="1">
        <v>1.09</v>
      </c>
    </row>
    <row r="653" ht="14.25" customHeight="1">
      <c r="A653" s="1" t="s">
        <v>555</v>
      </c>
      <c r="B653" s="1" t="s">
        <v>65</v>
      </c>
      <c r="C653" s="1">
        <v>25.0</v>
      </c>
      <c r="D653" s="1">
        <v>15.0</v>
      </c>
      <c r="E653" s="1" t="s">
        <v>18</v>
      </c>
      <c r="F653" s="1">
        <f t="shared" si="6"/>
        <v>6</v>
      </c>
      <c r="G653" s="1" t="s">
        <v>173</v>
      </c>
      <c r="H653" s="1" t="s">
        <v>552</v>
      </c>
      <c r="I653" s="1" t="s">
        <v>18</v>
      </c>
      <c r="J653" s="1" t="s">
        <v>19</v>
      </c>
      <c r="K653" s="1" t="s">
        <v>292</v>
      </c>
      <c r="L653" s="1">
        <v>20.0</v>
      </c>
      <c r="N653" s="1">
        <v>21.8</v>
      </c>
      <c r="P653" s="1">
        <v>16.35</v>
      </c>
      <c r="R653" s="1">
        <v>627.0</v>
      </c>
      <c r="S653" s="1">
        <v>4.582853833368687</v>
      </c>
      <c r="T653" s="1">
        <v>-1.3128538333686866</v>
      </c>
      <c r="U653" s="1">
        <v>-0.1130442972267426</v>
      </c>
      <c r="W653" s="1">
        <v>62.58741258741259</v>
      </c>
      <c r="X653" s="1">
        <v>1.09</v>
      </c>
    </row>
    <row r="654" ht="14.25" customHeight="1">
      <c r="A654" s="1" t="s">
        <v>556</v>
      </c>
      <c r="B654" s="1" t="s">
        <v>65</v>
      </c>
      <c r="C654" s="1">
        <v>21.0</v>
      </c>
      <c r="D654" s="1">
        <v>12.0</v>
      </c>
      <c r="E654" s="1" t="s">
        <v>18</v>
      </c>
      <c r="F654" s="1">
        <f t="shared" si="6"/>
        <v>6</v>
      </c>
      <c r="G654" s="1" t="s">
        <v>173</v>
      </c>
      <c r="H654" s="1" t="s">
        <v>188</v>
      </c>
      <c r="I654" s="1" t="s">
        <v>18</v>
      </c>
      <c r="J654" s="1" t="s">
        <v>19</v>
      </c>
      <c r="K654" s="1" t="s">
        <v>320</v>
      </c>
      <c r="L654" s="1">
        <v>19.0</v>
      </c>
      <c r="N654" s="1">
        <v>20.71</v>
      </c>
      <c r="P654" s="1">
        <v>13.080000000000002</v>
      </c>
      <c r="R654" s="1">
        <v>628.0</v>
      </c>
      <c r="S654" s="1">
        <v>4.582853833368687</v>
      </c>
      <c r="T654" s="1">
        <v>-1.3128538333686866</v>
      </c>
      <c r="U654" s="1">
        <v>-0.1130442972267426</v>
      </c>
      <c r="W654" s="1">
        <v>62.68731268731269</v>
      </c>
      <c r="X654" s="1">
        <v>1.09</v>
      </c>
    </row>
    <row r="655" ht="14.25" customHeight="1">
      <c r="A655" s="1" t="s">
        <v>405</v>
      </c>
      <c r="B655" s="1" t="s">
        <v>33</v>
      </c>
      <c r="C655" s="1">
        <v>28.0</v>
      </c>
      <c r="D655" s="1">
        <v>4.0</v>
      </c>
      <c r="E655" s="1" t="s">
        <v>18</v>
      </c>
      <c r="F655" s="1">
        <f t="shared" si="6"/>
        <v>6</v>
      </c>
      <c r="G655" s="1" t="s">
        <v>173</v>
      </c>
      <c r="H655" s="1" t="s">
        <v>406</v>
      </c>
      <c r="I655" s="1" t="s">
        <v>83</v>
      </c>
      <c r="J655" s="1" t="s">
        <v>84</v>
      </c>
      <c r="K655" s="1" t="s">
        <v>85</v>
      </c>
      <c r="L655" s="1">
        <v>19.0</v>
      </c>
      <c r="N655" s="1">
        <v>20.71</v>
      </c>
      <c r="P655" s="1">
        <v>4.36</v>
      </c>
      <c r="R655" s="1">
        <v>629.0</v>
      </c>
      <c r="S655" s="1">
        <v>4.582853833368687</v>
      </c>
      <c r="T655" s="1">
        <v>-4.582853833368687</v>
      </c>
      <c r="U655" s="1">
        <v>-0.3946101825796772</v>
      </c>
      <c r="W655" s="1">
        <v>62.78721278721279</v>
      </c>
      <c r="X655" s="1">
        <v>1.09</v>
      </c>
    </row>
    <row r="656" ht="14.25" customHeight="1">
      <c r="A656" s="1" t="s">
        <v>557</v>
      </c>
      <c r="B656" s="1" t="s">
        <v>164</v>
      </c>
      <c r="C656" s="1">
        <v>30.0</v>
      </c>
      <c r="D656" s="1">
        <v>15.0</v>
      </c>
      <c r="E656" s="1" t="s">
        <v>18</v>
      </c>
      <c r="F656" s="1">
        <f t="shared" si="6"/>
        <v>6</v>
      </c>
      <c r="G656" s="1" t="s">
        <v>173</v>
      </c>
      <c r="H656" s="1" t="s">
        <v>552</v>
      </c>
      <c r="I656" s="1" t="s">
        <v>18</v>
      </c>
      <c r="J656" s="1" t="s">
        <v>19</v>
      </c>
      <c r="K656" s="1" t="s">
        <v>558</v>
      </c>
      <c r="L656" s="1">
        <v>11.0</v>
      </c>
      <c r="N656" s="1">
        <v>11.99</v>
      </c>
      <c r="P656" s="1">
        <v>16.35</v>
      </c>
      <c r="R656" s="1">
        <v>630.0</v>
      </c>
      <c r="S656" s="1">
        <v>4.582853833368687</v>
      </c>
      <c r="T656" s="1">
        <v>-2.402853833368687</v>
      </c>
      <c r="U656" s="1">
        <v>-0.20689959234438748</v>
      </c>
      <c r="W656" s="1">
        <v>62.887112887112885</v>
      </c>
      <c r="X656" s="1">
        <v>1.09</v>
      </c>
    </row>
    <row r="657" ht="14.25" customHeight="1">
      <c r="A657" s="1" t="s">
        <v>559</v>
      </c>
      <c r="B657" s="1" t="s">
        <v>14</v>
      </c>
      <c r="C657" s="1">
        <v>24.0</v>
      </c>
      <c r="D657" s="1">
        <v>14.0</v>
      </c>
      <c r="E657" s="1" t="s">
        <v>18</v>
      </c>
      <c r="F657" s="1">
        <f t="shared" si="6"/>
        <v>6</v>
      </c>
      <c r="G657" s="1" t="s">
        <v>173</v>
      </c>
      <c r="H657" s="1" t="s">
        <v>406</v>
      </c>
      <c r="I657" s="1" t="s">
        <v>18</v>
      </c>
      <c r="J657" s="1" t="s">
        <v>19</v>
      </c>
      <c r="K657" s="1" t="s">
        <v>310</v>
      </c>
      <c r="L657" s="1">
        <v>14.0</v>
      </c>
      <c r="N657" s="1">
        <v>15.260000000000002</v>
      </c>
      <c r="P657" s="1">
        <v>15.260000000000002</v>
      </c>
      <c r="R657" s="1">
        <v>631.0</v>
      </c>
      <c r="S657" s="1">
        <v>4.582853833368687</v>
      </c>
      <c r="T657" s="1">
        <v>-2.402853833368687</v>
      </c>
      <c r="U657" s="1">
        <v>-0.20689959234438748</v>
      </c>
      <c r="W657" s="1">
        <v>62.98701298701299</v>
      </c>
      <c r="X657" s="1">
        <v>1.09</v>
      </c>
    </row>
    <row r="658" ht="14.25" customHeight="1">
      <c r="A658" s="1" t="s">
        <v>560</v>
      </c>
      <c r="B658" s="1" t="s">
        <v>133</v>
      </c>
      <c r="C658" s="1">
        <v>21.0</v>
      </c>
      <c r="D658" s="1">
        <v>8.0</v>
      </c>
      <c r="E658" s="1" t="s">
        <v>18</v>
      </c>
      <c r="F658" s="1">
        <f t="shared" si="6"/>
        <v>6</v>
      </c>
      <c r="G658" s="1" t="s">
        <v>173</v>
      </c>
      <c r="H658" s="1" t="s">
        <v>561</v>
      </c>
      <c r="I658" s="1" t="s">
        <v>18</v>
      </c>
      <c r="J658" s="1" t="s">
        <v>19</v>
      </c>
      <c r="K658" s="1" t="s">
        <v>282</v>
      </c>
      <c r="L658" s="1">
        <v>14.0</v>
      </c>
      <c r="N658" s="1">
        <v>15.260000000000002</v>
      </c>
      <c r="P658" s="1">
        <v>8.72</v>
      </c>
      <c r="R658" s="1">
        <v>632.0</v>
      </c>
      <c r="S658" s="1">
        <v>4.582853833368687</v>
      </c>
      <c r="T658" s="1">
        <v>-2.402853833368687</v>
      </c>
      <c r="U658" s="1">
        <v>-0.20689959234438748</v>
      </c>
      <c r="W658" s="1">
        <v>63.086913086913086</v>
      </c>
      <c r="X658" s="1">
        <v>1.09</v>
      </c>
    </row>
    <row r="659" ht="14.25" customHeight="1">
      <c r="A659" s="1" t="s">
        <v>562</v>
      </c>
      <c r="B659" s="1" t="s">
        <v>14</v>
      </c>
      <c r="C659" s="1">
        <v>29.0</v>
      </c>
      <c r="D659" s="1">
        <v>14.0</v>
      </c>
      <c r="E659" s="1" t="s">
        <v>18</v>
      </c>
      <c r="F659" s="1">
        <f t="shared" si="6"/>
        <v>6</v>
      </c>
      <c r="G659" s="1" t="s">
        <v>173</v>
      </c>
      <c r="H659" s="1" t="s">
        <v>552</v>
      </c>
      <c r="I659" s="1" t="s">
        <v>76</v>
      </c>
      <c r="J659" s="1" t="s">
        <v>77</v>
      </c>
      <c r="K659" s="1" t="s">
        <v>125</v>
      </c>
      <c r="L659" s="1" t="s">
        <v>47</v>
      </c>
      <c r="N659" s="1">
        <v>0.0</v>
      </c>
      <c r="P659" s="1">
        <v>15.260000000000002</v>
      </c>
      <c r="R659" s="1">
        <v>633.0</v>
      </c>
      <c r="S659" s="1">
        <v>4.582853833368687</v>
      </c>
      <c r="T659" s="1">
        <v>-3.492853833368687</v>
      </c>
      <c r="U659" s="1">
        <v>-0.3007548874620324</v>
      </c>
      <c r="W659" s="1">
        <v>63.18681318681319</v>
      </c>
      <c r="X659" s="1">
        <v>1.09</v>
      </c>
    </row>
    <row r="660" ht="14.25" customHeight="1">
      <c r="A660" s="1" t="s">
        <v>563</v>
      </c>
      <c r="B660" s="1" t="s">
        <v>164</v>
      </c>
      <c r="C660" s="1">
        <v>29.0</v>
      </c>
      <c r="D660" s="1">
        <v>12.0</v>
      </c>
      <c r="E660" s="1" t="s">
        <v>18</v>
      </c>
      <c r="F660" s="1">
        <f t="shared" si="6"/>
        <v>6</v>
      </c>
      <c r="G660" s="1" t="s">
        <v>173</v>
      </c>
      <c r="H660" s="1" t="s">
        <v>564</v>
      </c>
      <c r="I660" s="1" t="s">
        <v>18</v>
      </c>
      <c r="J660" s="1" t="s">
        <v>19</v>
      </c>
      <c r="K660" s="1" t="s">
        <v>565</v>
      </c>
      <c r="L660" s="1" t="s">
        <v>56</v>
      </c>
      <c r="N660" s="1">
        <v>0.0</v>
      </c>
      <c r="P660" s="1">
        <v>13.080000000000002</v>
      </c>
      <c r="R660" s="1">
        <v>634.0</v>
      </c>
      <c r="S660" s="1">
        <v>4.582853833368687</v>
      </c>
      <c r="T660" s="1">
        <v>-2.402853833368687</v>
      </c>
      <c r="U660" s="1">
        <v>-0.20689959234438748</v>
      </c>
      <c r="W660" s="1">
        <v>63.28671328671329</v>
      </c>
      <c r="X660" s="1">
        <v>1.09</v>
      </c>
    </row>
    <row r="661" ht="14.25" customHeight="1">
      <c r="A661" s="1" t="s">
        <v>566</v>
      </c>
      <c r="B661" s="1" t="s">
        <v>23</v>
      </c>
      <c r="C661" s="1">
        <v>23.0</v>
      </c>
      <c r="D661" s="1">
        <v>4.0</v>
      </c>
      <c r="E661" s="1" t="s">
        <v>18</v>
      </c>
      <c r="F661" s="1">
        <f t="shared" si="6"/>
        <v>6</v>
      </c>
      <c r="G661" s="1" t="s">
        <v>173</v>
      </c>
      <c r="H661" s="1" t="s">
        <v>561</v>
      </c>
      <c r="I661" s="1" t="s">
        <v>18</v>
      </c>
      <c r="J661" s="1" t="s">
        <v>19</v>
      </c>
      <c r="K661" s="1" t="s">
        <v>567</v>
      </c>
      <c r="L661" s="1">
        <v>11.0</v>
      </c>
      <c r="N661" s="1">
        <v>11.99</v>
      </c>
      <c r="P661" s="1">
        <v>4.36</v>
      </c>
      <c r="R661" s="1">
        <v>635.0</v>
      </c>
      <c r="S661" s="1">
        <v>4.582853833368687</v>
      </c>
      <c r="T661" s="1">
        <v>-2.402853833368687</v>
      </c>
      <c r="U661" s="1">
        <v>-0.20689959234438748</v>
      </c>
      <c r="W661" s="1">
        <v>63.38661338661339</v>
      </c>
      <c r="X661" s="1">
        <v>1.09</v>
      </c>
    </row>
    <row r="662" ht="14.25" customHeight="1">
      <c r="A662" s="1" t="s">
        <v>568</v>
      </c>
      <c r="B662" s="1" t="s">
        <v>23</v>
      </c>
      <c r="C662" s="1">
        <v>23.0</v>
      </c>
      <c r="D662" s="1">
        <v>2.0</v>
      </c>
      <c r="E662" s="1" t="s">
        <v>569</v>
      </c>
      <c r="F662" s="1">
        <f t="shared" si="6"/>
        <v>6</v>
      </c>
      <c r="G662" s="1" t="s">
        <v>173</v>
      </c>
      <c r="H662" s="1" t="s">
        <v>570</v>
      </c>
      <c r="I662" s="1" t="s">
        <v>18</v>
      </c>
      <c r="J662" s="1" t="s">
        <v>19</v>
      </c>
      <c r="K662" s="1" t="s">
        <v>292</v>
      </c>
      <c r="L662" s="1">
        <v>10.0</v>
      </c>
      <c r="N662" s="1">
        <v>10.9</v>
      </c>
      <c r="P662" s="1">
        <v>2.18</v>
      </c>
      <c r="R662" s="1">
        <v>636.0</v>
      </c>
      <c r="S662" s="1">
        <v>4.582853833368687</v>
      </c>
      <c r="T662" s="1">
        <v>-4.582853833368687</v>
      </c>
      <c r="U662" s="1">
        <v>-0.3946101825796772</v>
      </c>
      <c r="W662" s="1">
        <v>63.48651348651349</v>
      </c>
      <c r="X662" s="1">
        <v>1.09</v>
      </c>
    </row>
    <row r="663" ht="14.25" customHeight="1">
      <c r="A663" s="1" t="s">
        <v>571</v>
      </c>
      <c r="B663" s="1" t="s">
        <v>23</v>
      </c>
      <c r="C663" s="1">
        <v>27.0</v>
      </c>
      <c r="D663" s="1">
        <v>10.0</v>
      </c>
      <c r="E663" s="1" t="s">
        <v>18</v>
      </c>
      <c r="F663" s="1">
        <f t="shared" si="6"/>
        <v>6</v>
      </c>
      <c r="G663" s="1" t="s">
        <v>173</v>
      </c>
      <c r="H663" s="1" t="s">
        <v>564</v>
      </c>
      <c r="I663" s="1" t="s">
        <v>18</v>
      </c>
      <c r="J663" s="1" t="s">
        <v>173</v>
      </c>
      <c r="K663" s="1" t="s">
        <v>561</v>
      </c>
      <c r="L663" s="1" t="s">
        <v>47</v>
      </c>
      <c r="N663" s="1">
        <v>0.0</v>
      </c>
      <c r="P663" s="1">
        <v>10.9</v>
      </c>
      <c r="R663" s="1">
        <v>637.0</v>
      </c>
      <c r="S663" s="1">
        <v>4.582853833368687</v>
      </c>
      <c r="T663" s="1">
        <v>-4.582853833368687</v>
      </c>
      <c r="U663" s="1">
        <v>-0.3946101825796772</v>
      </c>
      <c r="W663" s="1">
        <v>63.586413586413585</v>
      </c>
      <c r="X663" s="1">
        <v>1.09</v>
      </c>
    </row>
    <row r="664" ht="14.25" customHeight="1">
      <c r="A664" s="1" t="s">
        <v>572</v>
      </c>
      <c r="B664" s="1" t="s">
        <v>14</v>
      </c>
      <c r="C664" s="1">
        <v>23.0</v>
      </c>
      <c r="D664" s="1">
        <v>9.0</v>
      </c>
      <c r="E664" s="1" t="s">
        <v>18</v>
      </c>
      <c r="F664" s="1">
        <f t="shared" si="6"/>
        <v>6</v>
      </c>
      <c r="G664" s="1" t="s">
        <v>173</v>
      </c>
      <c r="H664" s="1" t="s">
        <v>406</v>
      </c>
      <c r="I664" s="1" t="s">
        <v>209</v>
      </c>
      <c r="J664" s="1" t="s">
        <v>210</v>
      </c>
      <c r="K664" s="1" t="s">
        <v>573</v>
      </c>
      <c r="L664" s="1">
        <v>9.0</v>
      </c>
      <c r="N664" s="1">
        <v>9.81</v>
      </c>
      <c r="P664" s="1">
        <v>9.81</v>
      </c>
      <c r="R664" s="1">
        <v>638.0</v>
      </c>
      <c r="S664" s="1">
        <v>4.582853833368687</v>
      </c>
      <c r="T664" s="1">
        <v>-3.492853833368687</v>
      </c>
      <c r="U664" s="1">
        <v>-0.3007548874620324</v>
      </c>
      <c r="W664" s="1">
        <v>63.68631368631369</v>
      </c>
      <c r="X664" s="1">
        <v>1.09</v>
      </c>
    </row>
    <row r="665" ht="14.25" customHeight="1">
      <c r="A665" s="1" t="s">
        <v>574</v>
      </c>
      <c r="B665" s="1" t="s">
        <v>23</v>
      </c>
      <c r="C665" s="1">
        <v>23.0</v>
      </c>
      <c r="D665" s="1">
        <v>3.0</v>
      </c>
      <c r="E665" s="1" t="s">
        <v>18</v>
      </c>
      <c r="F665" s="1">
        <f t="shared" si="6"/>
        <v>6</v>
      </c>
      <c r="G665" s="1" t="s">
        <v>173</v>
      </c>
      <c r="H665" s="1" t="s">
        <v>575</v>
      </c>
      <c r="I665" s="1" t="s">
        <v>18</v>
      </c>
      <c r="J665" s="1" t="s">
        <v>19</v>
      </c>
      <c r="K665" s="1" t="s">
        <v>310</v>
      </c>
      <c r="L665" s="1">
        <v>9.0</v>
      </c>
      <c r="N665" s="1">
        <v>9.81</v>
      </c>
      <c r="P665" s="1">
        <v>3.2700000000000005</v>
      </c>
      <c r="R665" s="1">
        <v>639.0</v>
      </c>
      <c r="S665" s="1">
        <v>4.582853833368687</v>
      </c>
      <c r="T665" s="1">
        <v>-3.492853833368687</v>
      </c>
      <c r="U665" s="1">
        <v>-0.3007548874620324</v>
      </c>
      <c r="W665" s="1">
        <v>63.786213786213786</v>
      </c>
      <c r="X665" s="1">
        <v>1.09</v>
      </c>
    </row>
    <row r="666" ht="14.25" customHeight="1">
      <c r="A666" s="1" t="s">
        <v>576</v>
      </c>
      <c r="B666" s="1" t="s">
        <v>14</v>
      </c>
      <c r="C666" s="1">
        <v>30.0</v>
      </c>
      <c r="D666" s="1">
        <v>8.0</v>
      </c>
      <c r="E666" s="1" t="s">
        <v>18</v>
      </c>
      <c r="F666" s="1">
        <f t="shared" si="6"/>
        <v>6</v>
      </c>
      <c r="G666" s="1" t="s">
        <v>173</v>
      </c>
      <c r="H666" s="1" t="s">
        <v>406</v>
      </c>
      <c r="I666" s="1" t="s">
        <v>76</v>
      </c>
      <c r="J666" s="1" t="s">
        <v>77</v>
      </c>
      <c r="K666" s="1" t="s">
        <v>148</v>
      </c>
      <c r="L666" s="1" t="s">
        <v>56</v>
      </c>
      <c r="N666" s="1">
        <v>0.0</v>
      </c>
      <c r="P666" s="1">
        <v>8.72</v>
      </c>
      <c r="R666" s="1">
        <v>640.0</v>
      </c>
      <c r="S666" s="1">
        <v>4.582853833368687</v>
      </c>
      <c r="T666" s="1">
        <v>-4.582853833368687</v>
      </c>
      <c r="U666" s="1">
        <v>-0.3946101825796772</v>
      </c>
      <c r="W666" s="1">
        <v>63.88611388611389</v>
      </c>
      <c r="X666" s="1">
        <v>1.09</v>
      </c>
    </row>
    <row r="667" ht="14.25" customHeight="1">
      <c r="A667" s="1" t="s">
        <v>577</v>
      </c>
      <c r="B667" s="1" t="s">
        <v>65</v>
      </c>
      <c r="C667" s="1">
        <v>20.0</v>
      </c>
      <c r="D667" s="1">
        <v>8.0</v>
      </c>
      <c r="E667" s="1" t="s">
        <v>18</v>
      </c>
      <c r="F667" s="1">
        <f t="shared" si="6"/>
        <v>6</v>
      </c>
      <c r="G667" s="1" t="s">
        <v>173</v>
      </c>
      <c r="H667" s="1" t="s">
        <v>578</v>
      </c>
      <c r="I667" s="1" t="s">
        <v>97</v>
      </c>
      <c r="J667" s="1" t="s">
        <v>98</v>
      </c>
      <c r="K667" s="1" t="s">
        <v>579</v>
      </c>
      <c r="L667" s="1" t="s">
        <v>47</v>
      </c>
      <c r="N667" s="1">
        <v>0.0</v>
      </c>
      <c r="P667" s="1">
        <v>8.72</v>
      </c>
      <c r="R667" s="1">
        <v>641.0</v>
      </c>
      <c r="S667" s="1">
        <v>4.582853833368687</v>
      </c>
      <c r="T667" s="1">
        <v>-4.582853833368687</v>
      </c>
      <c r="U667" s="1">
        <v>-0.3946101825796772</v>
      </c>
      <c r="W667" s="1">
        <v>63.98601398601399</v>
      </c>
      <c r="X667" s="1">
        <v>1.09</v>
      </c>
    </row>
    <row r="668" ht="14.25" customHeight="1">
      <c r="A668" s="1" t="s">
        <v>580</v>
      </c>
      <c r="B668" s="1" t="s">
        <v>23</v>
      </c>
      <c r="C668" s="1">
        <v>27.0</v>
      </c>
      <c r="D668" s="1">
        <v>7.0</v>
      </c>
      <c r="E668" s="1" t="s">
        <v>18</v>
      </c>
      <c r="F668" s="1">
        <f t="shared" si="6"/>
        <v>6</v>
      </c>
      <c r="G668" s="1" t="s">
        <v>173</v>
      </c>
      <c r="H668" s="1" t="s">
        <v>174</v>
      </c>
      <c r="I668" s="1" t="s">
        <v>18</v>
      </c>
      <c r="J668" s="1" t="s">
        <v>173</v>
      </c>
      <c r="K668" s="1" t="s">
        <v>564</v>
      </c>
      <c r="L668" s="1" t="s">
        <v>56</v>
      </c>
      <c r="N668" s="1">
        <v>0.0</v>
      </c>
      <c r="P668" s="1">
        <v>7.630000000000001</v>
      </c>
      <c r="R668" s="1">
        <v>642.0</v>
      </c>
      <c r="S668" s="1">
        <v>4.582853833368687</v>
      </c>
      <c r="T668" s="1">
        <v>-4.582853833368687</v>
      </c>
      <c r="U668" s="1">
        <v>-0.3946101825796772</v>
      </c>
      <c r="W668" s="1">
        <v>64.0859140859141</v>
      </c>
      <c r="X668" s="1">
        <v>1.09</v>
      </c>
    </row>
    <row r="669" ht="14.25" customHeight="1">
      <c r="A669" s="1" t="s">
        <v>581</v>
      </c>
      <c r="B669" s="1" t="s">
        <v>51</v>
      </c>
      <c r="C669" s="1">
        <v>27.0</v>
      </c>
      <c r="D669" s="1">
        <v>5.0</v>
      </c>
      <c r="E669" s="1" t="s">
        <v>18</v>
      </c>
      <c r="F669" s="1">
        <f t="shared" si="6"/>
        <v>6</v>
      </c>
      <c r="G669" s="1" t="s">
        <v>173</v>
      </c>
      <c r="H669" s="1" t="s">
        <v>406</v>
      </c>
      <c r="I669" s="1" t="s">
        <v>582</v>
      </c>
      <c r="J669" s="1" t="s">
        <v>583</v>
      </c>
      <c r="K669" s="1" t="s">
        <v>584</v>
      </c>
      <c r="L669" s="1">
        <v>6.0</v>
      </c>
      <c r="N669" s="1">
        <v>6.540000000000001</v>
      </c>
      <c r="P669" s="1">
        <v>5.45</v>
      </c>
      <c r="R669" s="1">
        <v>643.0</v>
      </c>
      <c r="S669" s="1">
        <v>4.582853833368687</v>
      </c>
      <c r="T669" s="1">
        <v>-4.582853833368687</v>
      </c>
      <c r="U669" s="1">
        <v>-0.3946101825796772</v>
      </c>
      <c r="W669" s="1">
        <v>64.1858141858142</v>
      </c>
      <c r="X669" s="1">
        <v>1.09</v>
      </c>
    </row>
    <row r="670" ht="14.25" customHeight="1">
      <c r="A670" s="1" t="s">
        <v>585</v>
      </c>
      <c r="B670" s="1" t="s">
        <v>96</v>
      </c>
      <c r="C670" s="1">
        <v>28.0</v>
      </c>
      <c r="D670" s="1">
        <v>6.0</v>
      </c>
      <c r="E670" s="1" t="s">
        <v>18</v>
      </c>
      <c r="F670" s="1">
        <f t="shared" si="6"/>
        <v>6</v>
      </c>
      <c r="G670" s="1" t="s">
        <v>173</v>
      </c>
      <c r="H670" s="1" t="s">
        <v>586</v>
      </c>
      <c r="I670" s="1" t="s">
        <v>18</v>
      </c>
      <c r="J670" s="1" t="s">
        <v>173</v>
      </c>
      <c r="K670" s="1" t="s">
        <v>564</v>
      </c>
      <c r="L670" s="1" t="s">
        <v>56</v>
      </c>
      <c r="N670" s="1">
        <v>0.0</v>
      </c>
      <c r="P670" s="1">
        <v>6.540000000000001</v>
      </c>
      <c r="R670" s="1">
        <v>644.0</v>
      </c>
      <c r="S670" s="1">
        <v>4.582853833368687</v>
      </c>
      <c r="T670" s="1">
        <v>-4.582853833368687</v>
      </c>
      <c r="U670" s="1">
        <v>-0.3946101825796772</v>
      </c>
      <c r="W670" s="1">
        <v>64.28571428571429</v>
      </c>
      <c r="X670" s="1">
        <v>1.09</v>
      </c>
    </row>
    <row r="671" ht="14.25" customHeight="1">
      <c r="A671" s="1" t="s">
        <v>587</v>
      </c>
      <c r="B671" s="1" t="s">
        <v>14</v>
      </c>
      <c r="C671" s="1">
        <v>26.0</v>
      </c>
      <c r="D671" s="1">
        <v>6.0</v>
      </c>
      <c r="E671" s="1" t="s">
        <v>18</v>
      </c>
      <c r="F671" s="1">
        <f t="shared" si="6"/>
        <v>6</v>
      </c>
      <c r="G671" s="1" t="s">
        <v>173</v>
      </c>
      <c r="H671" s="1" t="s">
        <v>588</v>
      </c>
      <c r="I671" s="1" t="s">
        <v>44</v>
      </c>
      <c r="J671" s="1" t="s">
        <v>45</v>
      </c>
      <c r="K671" s="1" t="s">
        <v>589</v>
      </c>
      <c r="L671" s="1" t="s">
        <v>56</v>
      </c>
      <c r="N671" s="1">
        <v>0.0</v>
      </c>
      <c r="P671" s="1">
        <v>6.540000000000001</v>
      </c>
      <c r="R671" s="1">
        <v>645.0</v>
      </c>
      <c r="S671" s="1">
        <v>4.582853833368687</v>
      </c>
      <c r="T671" s="1">
        <v>-4.582853833368687</v>
      </c>
      <c r="U671" s="1">
        <v>-0.3946101825796772</v>
      </c>
      <c r="W671" s="1">
        <v>64.38561438561439</v>
      </c>
      <c r="X671" s="1">
        <v>1.09</v>
      </c>
    </row>
    <row r="672" ht="14.25" customHeight="1">
      <c r="A672" s="1" t="s">
        <v>590</v>
      </c>
      <c r="B672" s="1" t="s">
        <v>65</v>
      </c>
      <c r="C672" s="1">
        <v>27.0</v>
      </c>
      <c r="D672" s="1">
        <v>6.0</v>
      </c>
      <c r="E672" s="1" t="s">
        <v>18</v>
      </c>
      <c r="F672" s="1">
        <f t="shared" si="6"/>
        <v>6</v>
      </c>
      <c r="G672" s="1" t="s">
        <v>173</v>
      </c>
      <c r="H672" s="1" t="s">
        <v>564</v>
      </c>
      <c r="I672" s="1" t="s">
        <v>569</v>
      </c>
      <c r="J672" s="1" t="s">
        <v>173</v>
      </c>
      <c r="K672" s="1" t="s">
        <v>591</v>
      </c>
      <c r="L672" s="1" t="s">
        <v>256</v>
      </c>
      <c r="N672" s="1">
        <v>0.0</v>
      </c>
      <c r="P672" s="1">
        <v>6.540000000000001</v>
      </c>
      <c r="R672" s="1">
        <v>646.0</v>
      </c>
      <c r="S672" s="1">
        <v>4.582853833368687</v>
      </c>
      <c r="T672" s="1">
        <v>-3.492853833368687</v>
      </c>
      <c r="U672" s="1">
        <v>-0.3007548874620324</v>
      </c>
      <c r="W672" s="1">
        <v>64.4855144855145</v>
      </c>
      <c r="X672" s="1">
        <v>1.09</v>
      </c>
    </row>
    <row r="673" ht="14.25" customHeight="1">
      <c r="A673" s="1" t="s">
        <v>592</v>
      </c>
      <c r="B673" s="1" t="s">
        <v>33</v>
      </c>
      <c r="C673" s="1">
        <v>28.0</v>
      </c>
      <c r="D673" s="1">
        <v>3.0</v>
      </c>
      <c r="E673" s="1" t="s">
        <v>18</v>
      </c>
      <c r="F673" s="1">
        <f t="shared" si="6"/>
        <v>6</v>
      </c>
      <c r="G673" s="1" t="s">
        <v>173</v>
      </c>
      <c r="H673" s="1" t="s">
        <v>406</v>
      </c>
      <c r="I673" s="1" t="s">
        <v>83</v>
      </c>
      <c r="J673" s="1" t="s">
        <v>84</v>
      </c>
      <c r="K673" s="1" t="s">
        <v>85</v>
      </c>
      <c r="L673" s="1">
        <v>5.0</v>
      </c>
      <c r="N673" s="1">
        <v>5.45</v>
      </c>
      <c r="P673" s="1">
        <v>3.2700000000000005</v>
      </c>
      <c r="R673" s="1">
        <v>647.0</v>
      </c>
      <c r="S673" s="1">
        <v>4.582853833368687</v>
      </c>
      <c r="T673" s="1">
        <v>-3.492853833368687</v>
      </c>
      <c r="U673" s="1">
        <v>-0.3007548874620324</v>
      </c>
      <c r="W673" s="1">
        <v>64.5854145854146</v>
      </c>
      <c r="X673" s="1">
        <v>1.09</v>
      </c>
    </row>
    <row r="674" ht="14.25" customHeight="1">
      <c r="A674" s="1" t="s">
        <v>593</v>
      </c>
      <c r="B674" s="1" t="s">
        <v>23</v>
      </c>
      <c r="C674" s="1">
        <v>29.0</v>
      </c>
      <c r="D674" s="1">
        <v>5.0</v>
      </c>
      <c r="E674" s="1" t="s">
        <v>18</v>
      </c>
      <c r="F674" s="1">
        <f t="shared" si="6"/>
        <v>6</v>
      </c>
      <c r="G674" s="1" t="s">
        <v>173</v>
      </c>
      <c r="H674" s="1" t="s">
        <v>578</v>
      </c>
      <c r="I674" s="1" t="s">
        <v>28</v>
      </c>
      <c r="J674" s="1" t="s">
        <v>29</v>
      </c>
      <c r="K674" s="1" t="s">
        <v>265</v>
      </c>
      <c r="L674" s="1">
        <v>2.0</v>
      </c>
      <c r="N674" s="1">
        <v>2.18</v>
      </c>
      <c r="P674" s="1">
        <v>5.45</v>
      </c>
      <c r="R674" s="1">
        <v>648.0</v>
      </c>
      <c r="S674" s="1">
        <v>4.582853833368687</v>
      </c>
      <c r="T674" s="1">
        <v>-3.765353833368687</v>
      </c>
      <c r="U674" s="1">
        <v>-0.3242187112414436</v>
      </c>
      <c r="W674" s="1">
        <v>64.6853146853147</v>
      </c>
      <c r="X674" s="1">
        <v>1.09</v>
      </c>
    </row>
    <row r="675" ht="14.25" customHeight="1">
      <c r="A675" s="1" t="s">
        <v>594</v>
      </c>
      <c r="B675" s="1" t="s">
        <v>23</v>
      </c>
      <c r="C675" s="1">
        <v>32.0</v>
      </c>
      <c r="D675" s="1">
        <v>4.0</v>
      </c>
      <c r="E675" s="1" t="s">
        <v>18</v>
      </c>
      <c r="F675" s="1">
        <f t="shared" si="6"/>
        <v>6</v>
      </c>
      <c r="G675" s="1" t="s">
        <v>173</v>
      </c>
      <c r="H675" s="1" t="s">
        <v>406</v>
      </c>
      <c r="I675" s="1" t="s">
        <v>28</v>
      </c>
      <c r="J675" s="1" t="s">
        <v>29</v>
      </c>
      <c r="K675" s="1" t="s">
        <v>595</v>
      </c>
      <c r="L675" s="1">
        <v>2.0</v>
      </c>
      <c r="N675" s="1">
        <v>2.18</v>
      </c>
      <c r="P675" s="1">
        <v>4.36</v>
      </c>
      <c r="R675" s="1">
        <v>649.0</v>
      </c>
      <c r="S675" s="1">
        <v>4.506663599999344</v>
      </c>
      <c r="T675" s="1">
        <v>21.65333640000066</v>
      </c>
      <c r="U675" s="1">
        <v>1.8644773193611963</v>
      </c>
      <c r="W675" s="1">
        <v>64.78521478521479</v>
      </c>
      <c r="X675" s="1">
        <v>1.09</v>
      </c>
    </row>
    <row r="676" ht="14.25" customHeight="1">
      <c r="A676" s="1" t="s">
        <v>596</v>
      </c>
      <c r="B676" s="1" t="s">
        <v>14</v>
      </c>
      <c r="C676" s="1">
        <v>25.0</v>
      </c>
      <c r="D676" s="1">
        <v>4.0</v>
      </c>
      <c r="E676" s="1" t="s">
        <v>18</v>
      </c>
      <c r="F676" s="1">
        <f t="shared" si="6"/>
        <v>6</v>
      </c>
      <c r="G676" s="1" t="s">
        <v>173</v>
      </c>
      <c r="H676" s="1" t="s">
        <v>588</v>
      </c>
      <c r="I676" s="1" t="s">
        <v>44</v>
      </c>
      <c r="J676" s="1" t="s">
        <v>45</v>
      </c>
      <c r="K676" s="1" t="s">
        <v>597</v>
      </c>
      <c r="L676" s="1" t="s">
        <v>56</v>
      </c>
      <c r="N676" s="1">
        <v>0.0</v>
      </c>
      <c r="P676" s="1">
        <v>4.36</v>
      </c>
      <c r="R676" s="1">
        <v>650.0</v>
      </c>
      <c r="S676" s="1">
        <v>4.506663599999344</v>
      </c>
      <c r="T676" s="1">
        <v>21.65333640000066</v>
      </c>
      <c r="U676" s="1">
        <v>1.8644773193611963</v>
      </c>
      <c r="W676" s="1">
        <v>64.88511488511489</v>
      </c>
      <c r="X676" s="1">
        <v>1.09</v>
      </c>
    </row>
    <row r="677" ht="14.25" customHeight="1">
      <c r="A677" s="1" t="s">
        <v>598</v>
      </c>
      <c r="B677" s="1" t="s">
        <v>40</v>
      </c>
      <c r="C677" s="1">
        <v>25.0</v>
      </c>
      <c r="D677" s="1">
        <v>4.0</v>
      </c>
      <c r="E677" s="1" t="s">
        <v>18</v>
      </c>
      <c r="F677" s="1">
        <f t="shared" si="6"/>
        <v>6</v>
      </c>
      <c r="G677" s="1" t="s">
        <v>173</v>
      </c>
      <c r="H677" s="1" t="s">
        <v>599</v>
      </c>
      <c r="I677" s="1" t="s">
        <v>44</v>
      </c>
      <c r="J677" s="1" t="s">
        <v>45</v>
      </c>
      <c r="K677" s="1" t="s">
        <v>600</v>
      </c>
      <c r="L677" s="1" t="s">
        <v>47</v>
      </c>
      <c r="N677" s="1">
        <v>0.0</v>
      </c>
      <c r="P677" s="1">
        <v>4.36</v>
      </c>
      <c r="R677" s="1">
        <v>651.0</v>
      </c>
      <c r="S677" s="1">
        <v>4.506663599999344</v>
      </c>
      <c r="T677" s="1">
        <v>-4.506663599999344</v>
      </c>
      <c r="U677" s="1">
        <v>-0.388049763462281</v>
      </c>
      <c r="W677" s="1">
        <v>64.985014985015</v>
      </c>
      <c r="X677" s="1">
        <v>1.09</v>
      </c>
    </row>
    <row r="678" ht="14.25" customHeight="1">
      <c r="A678" s="1" t="s">
        <v>601</v>
      </c>
      <c r="B678" s="1" t="s">
        <v>23</v>
      </c>
      <c r="C678" s="1">
        <v>27.0</v>
      </c>
      <c r="D678" s="1">
        <v>3.0</v>
      </c>
      <c r="E678" s="1" t="s">
        <v>18</v>
      </c>
      <c r="F678" s="1">
        <f t="shared" si="6"/>
        <v>6</v>
      </c>
      <c r="G678" s="1" t="s">
        <v>173</v>
      </c>
      <c r="H678" s="1" t="s">
        <v>602</v>
      </c>
      <c r="I678" s="1" t="s">
        <v>18</v>
      </c>
      <c r="J678" s="1" t="s">
        <v>19</v>
      </c>
      <c r="K678" s="1" t="s">
        <v>567</v>
      </c>
      <c r="L678" s="1" t="s">
        <v>56</v>
      </c>
      <c r="N678" s="1">
        <v>0.0</v>
      </c>
      <c r="P678" s="1">
        <v>3.2700000000000005</v>
      </c>
      <c r="R678" s="1">
        <v>652.0</v>
      </c>
      <c r="S678" s="1">
        <v>4.506663599999344</v>
      </c>
      <c r="T678" s="1">
        <v>17.293336400000655</v>
      </c>
      <c r="U678" s="1">
        <v>1.4890561388906163</v>
      </c>
      <c r="W678" s="1">
        <v>65.0849150849151</v>
      </c>
      <c r="X678" s="1">
        <v>1.09</v>
      </c>
    </row>
    <row r="679" ht="14.25" customHeight="1">
      <c r="A679" s="1" t="s">
        <v>603</v>
      </c>
      <c r="B679" s="1" t="s">
        <v>14</v>
      </c>
      <c r="C679" s="1">
        <v>26.0</v>
      </c>
      <c r="D679" s="1">
        <v>3.0</v>
      </c>
      <c r="E679" s="1" t="s">
        <v>18</v>
      </c>
      <c r="F679" s="1">
        <f t="shared" si="6"/>
        <v>6</v>
      </c>
      <c r="G679" s="1" t="s">
        <v>173</v>
      </c>
      <c r="H679" s="1" t="s">
        <v>174</v>
      </c>
      <c r="I679" s="1" t="s">
        <v>83</v>
      </c>
      <c r="J679" s="1" t="s">
        <v>379</v>
      </c>
      <c r="K679" s="1" t="s">
        <v>397</v>
      </c>
      <c r="L679" s="1" t="s">
        <v>47</v>
      </c>
      <c r="N679" s="1">
        <v>0.0</v>
      </c>
      <c r="P679" s="1">
        <v>3.2700000000000005</v>
      </c>
      <c r="R679" s="1">
        <v>653.0</v>
      </c>
      <c r="S679" s="1">
        <v>4.506663599999344</v>
      </c>
      <c r="T679" s="1">
        <v>16.20333640000066</v>
      </c>
      <c r="U679" s="1">
        <v>1.3952008437729717</v>
      </c>
      <c r="W679" s="1">
        <v>65.18481518481519</v>
      </c>
      <c r="X679" s="1">
        <v>1.09</v>
      </c>
    </row>
    <row r="680" ht="14.25" customHeight="1">
      <c r="A680" s="1" t="s">
        <v>604</v>
      </c>
      <c r="B680" s="1" t="s">
        <v>96</v>
      </c>
      <c r="C680" s="1">
        <v>27.0</v>
      </c>
      <c r="D680" s="1">
        <v>3.0</v>
      </c>
      <c r="E680" s="1" t="s">
        <v>18</v>
      </c>
      <c r="F680" s="1">
        <f t="shared" si="6"/>
        <v>6</v>
      </c>
      <c r="G680" s="1" t="s">
        <v>173</v>
      </c>
      <c r="H680" s="1" t="s">
        <v>406</v>
      </c>
      <c r="I680" s="1" t="s">
        <v>156</v>
      </c>
      <c r="J680" s="1" t="s">
        <v>157</v>
      </c>
      <c r="K680" s="1" t="s">
        <v>451</v>
      </c>
      <c r="L680" s="1">
        <v>2.0</v>
      </c>
      <c r="N680" s="1">
        <v>2.18</v>
      </c>
      <c r="P680" s="1">
        <v>3.2700000000000005</v>
      </c>
      <c r="R680" s="1">
        <v>654.0</v>
      </c>
      <c r="S680" s="1">
        <v>4.506663599999344</v>
      </c>
      <c r="T680" s="1">
        <v>16.20333640000066</v>
      </c>
      <c r="U680" s="1">
        <v>1.3952008437729717</v>
      </c>
      <c r="W680" s="1">
        <v>65.28471528471529</v>
      </c>
      <c r="X680" s="1">
        <v>1.09</v>
      </c>
    </row>
    <row r="681" ht="14.25" customHeight="1">
      <c r="A681" s="1" t="s">
        <v>605</v>
      </c>
      <c r="B681" s="1" t="s">
        <v>14</v>
      </c>
      <c r="C681" s="1">
        <v>29.0</v>
      </c>
      <c r="D681" s="1">
        <v>3.0</v>
      </c>
      <c r="E681" s="1" t="s">
        <v>18</v>
      </c>
      <c r="F681" s="1">
        <f t="shared" si="6"/>
        <v>6</v>
      </c>
      <c r="G681" s="1" t="s">
        <v>173</v>
      </c>
      <c r="H681" s="1" t="s">
        <v>578</v>
      </c>
      <c r="I681" s="1" t="s">
        <v>176</v>
      </c>
      <c r="J681" s="1" t="s">
        <v>177</v>
      </c>
      <c r="K681" s="1" t="s">
        <v>400</v>
      </c>
      <c r="L681" s="1" t="s">
        <v>56</v>
      </c>
      <c r="N681" s="1">
        <v>0.0</v>
      </c>
      <c r="P681" s="1">
        <v>3.2700000000000005</v>
      </c>
      <c r="R681" s="1">
        <v>655.0</v>
      </c>
      <c r="S681" s="1">
        <v>4.506663599999344</v>
      </c>
      <c r="T681" s="1">
        <v>7.483336400000656</v>
      </c>
      <c r="U681" s="1">
        <v>0.6443584828318125</v>
      </c>
      <c r="W681" s="1">
        <v>65.38461538461539</v>
      </c>
      <c r="X681" s="1">
        <v>1.09</v>
      </c>
    </row>
    <row r="682" ht="14.25" customHeight="1">
      <c r="A682" s="1" t="s">
        <v>606</v>
      </c>
      <c r="B682" s="1" t="s">
        <v>33</v>
      </c>
      <c r="C682" s="1">
        <v>27.0</v>
      </c>
      <c r="D682" s="1">
        <v>3.0</v>
      </c>
      <c r="E682" s="1" t="s">
        <v>18</v>
      </c>
      <c r="F682" s="1">
        <f t="shared" si="6"/>
        <v>6</v>
      </c>
      <c r="G682" s="1" t="s">
        <v>173</v>
      </c>
      <c r="H682" s="1" t="s">
        <v>599</v>
      </c>
      <c r="I682" s="1" t="s">
        <v>44</v>
      </c>
      <c r="J682" s="1" t="s">
        <v>45</v>
      </c>
      <c r="K682" s="1" t="s">
        <v>607</v>
      </c>
      <c r="L682" s="1" t="s">
        <v>56</v>
      </c>
      <c r="N682" s="1">
        <v>0.0</v>
      </c>
      <c r="P682" s="1">
        <v>3.2700000000000005</v>
      </c>
      <c r="R682" s="1">
        <v>656.0</v>
      </c>
      <c r="S682" s="1">
        <v>4.506663599999344</v>
      </c>
      <c r="T682" s="1">
        <v>10.753336400000657</v>
      </c>
      <c r="U682" s="1">
        <v>0.9259243681847472</v>
      </c>
      <c r="W682" s="1">
        <v>65.4845154845155</v>
      </c>
      <c r="X682" s="1">
        <v>1.09</v>
      </c>
    </row>
    <row r="683" ht="14.25" customHeight="1">
      <c r="A683" s="1" t="s">
        <v>608</v>
      </c>
      <c r="B683" s="1" t="s">
        <v>51</v>
      </c>
      <c r="C683" s="1">
        <v>28.0</v>
      </c>
      <c r="D683" s="1">
        <v>3.0</v>
      </c>
      <c r="E683" s="1" t="s">
        <v>18</v>
      </c>
      <c r="F683" s="1">
        <f t="shared" si="6"/>
        <v>6</v>
      </c>
      <c r="G683" s="1" t="s">
        <v>173</v>
      </c>
      <c r="H683" s="1" t="s">
        <v>602</v>
      </c>
      <c r="I683" s="1" t="s">
        <v>18</v>
      </c>
      <c r="J683" s="1" t="s">
        <v>173</v>
      </c>
      <c r="K683" s="1" t="s">
        <v>561</v>
      </c>
      <c r="L683" s="1" t="s">
        <v>56</v>
      </c>
      <c r="N683" s="1">
        <v>0.0</v>
      </c>
      <c r="P683" s="1">
        <v>3.2700000000000005</v>
      </c>
      <c r="R683" s="1">
        <v>657.0</v>
      </c>
      <c r="S683" s="1">
        <v>4.506663599999344</v>
      </c>
      <c r="T683" s="1">
        <v>10.753336400000657</v>
      </c>
      <c r="U683" s="1">
        <v>0.9259243681847472</v>
      </c>
      <c r="W683" s="1">
        <v>65.5844155844156</v>
      </c>
      <c r="X683" s="1">
        <v>1.09</v>
      </c>
    </row>
    <row r="684" ht="14.25" customHeight="1">
      <c r="A684" s="1" t="s">
        <v>609</v>
      </c>
      <c r="B684" s="1" t="s">
        <v>96</v>
      </c>
      <c r="C684" s="1">
        <v>26.0</v>
      </c>
      <c r="D684" s="1">
        <v>3.0</v>
      </c>
      <c r="E684" s="1" t="s">
        <v>18</v>
      </c>
      <c r="F684" s="1">
        <f t="shared" si="6"/>
        <v>6</v>
      </c>
      <c r="G684" s="1" t="s">
        <v>173</v>
      </c>
      <c r="H684" s="1" t="s">
        <v>406</v>
      </c>
      <c r="I684" s="1" t="s">
        <v>83</v>
      </c>
      <c r="J684" s="1" t="s">
        <v>84</v>
      </c>
      <c r="K684" s="1" t="s">
        <v>331</v>
      </c>
      <c r="L684" s="1" t="s">
        <v>47</v>
      </c>
      <c r="N684" s="1">
        <v>0.0</v>
      </c>
      <c r="P684" s="1">
        <v>3.2700000000000005</v>
      </c>
      <c r="R684" s="1">
        <v>658.0</v>
      </c>
      <c r="S684" s="1">
        <v>4.506663599999344</v>
      </c>
      <c r="T684" s="1">
        <v>-4.506663599999344</v>
      </c>
      <c r="U684" s="1">
        <v>-0.388049763462281</v>
      </c>
      <c r="W684" s="1">
        <v>65.68431568431569</v>
      </c>
      <c r="X684" s="1">
        <v>1.09</v>
      </c>
    </row>
    <row r="685" ht="14.25" customHeight="1">
      <c r="A685" s="1" t="s">
        <v>610</v>
      </c>
      <c r="B685" s="1" t="s">
        <v>40</v>
      </c>
      <c r="C685" s="1">
        <v>24.0</v>
      </c>
      <c r="D685" s="1">
        <v>2.0</v>
      </c>
      <c r="E685" s="1" t="s">
        <v>18</v>
      </c>
      <c r="F685" s="1">
        <f t="shared" si="6"/>
        <v>6</v>
      </c>
      <c r="G685" s="1" t="s">
        <v>173</v>
      </c>
      <c r="H685" s="1" t="s">
        <v>575</v>
      </c>
      <c r="I685" s="1" t="s">
        <v>97</v>
      </c>
      <c r="J685" s="1" t="s">
        <v>98</v>
      </c>
      <c r="K685" s="1" t="s">
        <v>611</v>
      </c>
      <c r="L685" s="1" t="s">
        <v>56</v>
      </c>
      <c r="N685" s="1">
        <v>0.0</v>
      </c>
      <c r="P685" s="1">
        <v>2.18</v>
      </c>
      <c r="R685" s="1">
        <v>659.0</v>
      </c>
      <c r="S685" s="1">
        <v>4.506663599999344</v>
      </c>
      <c r="T685" s="1">
        <v>-4.506663599999344</v>
      </c>
      <c r="U685" s="1">
        <v>-0.388049763462281</v>
      </c>
      <c r="W685" s="1">
        <v>65.78421578421579</v>
      </c>
      <c r="X685" s="1">
        <v>1.09</v>
      </c>
    </row>
    <row r="686" ht="14.25" customHeight="1">
      <c r="A686" s="1" t="s">
        <v>612</v>
      </c>
      <c r="B686" s="1" t="s">
        <v>33</v>
      </c>
      <c r="C686" s="1">
        <v>26.0</v>
      </c>
      <c r="D686" s="1">
        <v>2.0</v>
      </c>
      <c r="E686" s="1" t="s">
        <v>18</v>
      </c>
      <c r="F686" s="1">
        <f t="shared" si="6"/>
        <v>6</v>
      </c>
      <c r="G686" s="1" t="s">
        <v>173</v>
      </c>
      <c r="H686" s="1" t="s">
        <v>575</v>
      </c>
      <c r="I686" s="1" t="s">
        <v>18</v>
      </c>
      <c r="J686" s="1" t="s">
        <v>19</v>
      </c>
      <c r="K686" s="1" t="s">
        <v>310</v>
      </c>
      <c r="L686" s="1">
        <v>2.0</v>
      </c>
      <c r="N686" s="1">
        <v>2.18</v>
      </c>
      <c r="P686" s="1">
        <v>2.18</v>
      </c>
      <c r="R686" s="1">
        <v>660.0</v>
      </c>
      <c r="S686" s="1">
        <v>4.506663599999344</v>
      </c>
      <c r="T686" s="1">
        <v>7.483336400000656</v>
      </c>
      <c r="U686" s="1">
        <v>0.6443584828318125</v>
      </c>
      <c r="W686" s="1">
        <v>65.88411588411589</v>
      </c>
      <c r="X686" s="1">
        <v>1.09</v>
      </c>
    </row>
    <row r="687" ht="14.25" customHeight="1">
      <c r="A687" s="1" t="s">
        <v>613</v>
      </c>
      <c r="B687" s="1" t="s">
        <v>133</v>
      </c>
      <c r="C687" s="1">
        <v>31.0</v>
      </c>
      <c r="D687" s="1">
        <v>2.0</v>
      </c>
      <c r="E687" s="1" t="s">
        <v>18</v>
      </c>
      <c r="F687" s="1">
        <f t="shared" si="6"/>
        <v>6</v>
      </c>
      <c r="G687" s="1" t="s">
        <v>173</v>
      </c>
      <c r="H687" s="1" t="s">
        <v>406</v>
      </c>
      <c r="I687" s="1" t="s">
        <v>90</v>
      </c>
      <c r="J687" s="1" t="s">
        <v>91</v>
      </c>
      <c r="K687" s="1" t="s">
        <v>614</v>
      </c>
      <c r="L687" s="1">
        <v>0.98</v>
      </c>
      <c r="N687" s="1">
        <v>1.0682</v>
      </c>
      <c r="P687" s="1">
        <v>2.18</v>
      </c>
      <c r="R687" s="1">
        <v>661.0</v>
      </c>
      <c r="S687" s="1">
        <v>4.506663599999344</v>
      </c>
      <c r="T687" s="1">
        <v>6.393336400000656</v>
      </c>
      <c r="U687" s="1">
        <v>0.5505031877141677</v>
      </c>
      <c r="W687" s="1">
        <v>65.984015984016</v>
      </c>
      <c r="X687" s="1">
        <v>1.09</v>
      </c>
    </row>
    <row r="688" ht="14.25" customHeight="1">
      <c r="A688" s="1" t="s">
        <v>615</v>
      </c>
      <c r="B688" s="1" t="s">
        <v>36</v>
      </c>
      <c r="C688" s="1">
        <v>24.0</v>
      </c>
      <c r="D688" s="1">
        <v>2.0</v>
      </c>
      <c r="E688" s="1" t="s">
        <v>18</v>
      </c>
      <c r="F688" s="1">
        <f t="shared" si="6"/>
        <v>6</v>
      </c>
      <c r="G688" s="1" t="s">
        <v>173</v>
      </c>
      <c r="H688" s="1" t="s">
        <v>599</v>
      </c>
      <c r="I688" s="1" t="s">
        <v>90</v>
      </c>
      <c r="J688" s="1" t="s">
        <v>258</v>
      </c>
      <c r="K688" s="1" t="s">
        <v>524</v>
      </c>
      <c r="L688" s="1">
        <v>0.5</v>
      </c>
      <c r="N688" s="1">
        <v>0.545</v>
      </c>
      <c r="P688" s="1">
        <v>2.18</v>
      </c>
      <c r="R688" s="1">
        <v>662.0</v>
      </c>
      <c r="S688" s="1">
        <v>4.506663599999344</v>
      </c>
      <c r="T688" s="1">
        <v>-4.506663599999344</v>
      </c>
      <c r="U688" s="1">
        <v>-0.388049763462281</v>
      </c>
      <c r="W688" s="1">
        <v>66.0839160839161</v>
      </c>
      <c r="X688" s="1">
        <v>1.09</v>
      </c>
    </row>
    <row r="689" ht="14.25" customHeight="1">
      <c r="A689" s="1" t="s">
        <v>616</v>
      </c>
      <c r="B689" s="1" t="s">
        <v>23</v>
      </c>
      <c r="C689" s="1">
        <v>25.0</v>
      </c>
      <c r="D689" s="1">
        <v>2.0</v>
      </c>
      <c r="E689" s="1" t="s">
        <v>18</v>
      </c>
      <c r="F689" s="1">
        <f t="shared" si="6"/>
        <v>6</v>
      </c>
      <c r="G689" s="1" t="s">
        <v>173</v>
      </c>
      <c r="H689" s="1" t="s">
        <v>174</v>
      </c>
      <c r="I689" s="1" t="s">
        <v>569</v>
      </c>
      <c r="J689" s="1" t="s">
        <v>173</v>
      </c>
      <c r="K689" s="1" t="s">
        <v>591</v>
      </c>
      <c r="L689" s="1" t="s">
        <v>56</v>
      </c>
      <c r="N689" s="1">
        <v>0.0</v>
      </c>
      <c r="P689" s="1">
        <v>2.18</v>
      </c>
      <c r="R689" s="1">
        <v>663.0</v>
      </c>
      <c r="S689" s="1">
        <v>4.506663599999344</v>
      </c>
      <c r="T689" s="1">
        <v>5.303336400000656</v>
      </c>
      <c r="U689" s="1">
        <v>0.45664789259652283</v>
      </c>
      <c r="W689" s="1">
        <v>66.18381618381619</v>
      </c>
      <c r="X689" s="1">
        <v>1.09</v>
      </c>
    </row>
    <row r="690" ht="14.25" customHeight="1">
      <c r="A690" s="1" t="s">
        <v>617</v>
      </c>
      <c r="B690" s="1" t="s">
        <v>133</v>
      </c>
      <c r="C690" s="1">
        <v>24.0</v>
      </c>
      <c r="D690" s="1">
        <v>2.0</v>
      </c>
      <c r="E690" s="1" t="s">
        <v>18</v>
      </c>
      <c r="F690" s="1">
        <f t="shared" si="6"/>
        <v>6</v>
      </c>
      <c r="G690" s="1" t="s">
        <v>173</v>
      </c>
      <c r="H690" s="1" t="s">
        <v>602</v>
      </c>
      <c r="I690" s="1" t="s">
        <v>18</v>
      </c>
      <c r="J690" s="1" t="s">
        <v>173</v>
      </c>
      <c r="K690" s="1" t="s">
        <v>618</v>
      </c>
      <c r="L690" s="1" t="s">
        <v>56</v>
      </c>
      <c r="N690" s="1">
        <v>0.0</v>
      </c>
      <c r="P690" s="1">
        <v>2.18</v>
      </c>
      <c r="R690" s="1">
        <v>664.0</v>
      </c>
      <c r="S690" s="1">
        <v>4.506663599999344</v>
      </c>
      <c r="T690" s="1">
        <v>5.303336400000656</v>
      </c>
      <c r="U690" s="1">
        <v>0.45664789259652283</v>
      </c>
      <c r="W690" s="1">
        <v>66.28371628371629</v>
      </c>
      <c r="X690" s="1">
        <v>1.09</v>
      </c>
    </row>
    <row r="691" ht="14.25" customHeight="1">
      <c r="A691" s="1" t="s">
        <v>619</v>
      </c>
      <c r="B691" s="1" t="s">
        <v>51</v>
      </c>
      <c r="C691" s="1">
        <v>32.0</v>
      </c>
      <c r="D691" s="1">
        <v>2.0</v>
      </c>
      <c r="E691" s="1" t="s">
        <v>18</v>
      </c>
      <c r="F691" s="1">
        <f t="shared" si="6"/>
        <v>6</v>
      </c>
      <c r="G691" s="1" t="s">
        <v>173</v>
      </c>
      <c r="H691" s="1" t="s">
        <v>552</v>
      </c>
      <c r="I691" s="1" t="s">
        <v>18</v>
      </c>
      <c r="J691" s="1" t="s">
        <v>19</v>
      </c>
      <c r="K691" s="1" t="s">
        <v>320</v>
      </c>
      <c r="L691" s="1" t="s">
        <v>56</v>
      </c>
      <c r="N691" s="1">
        <v>0.0</v>
      </c>
      <c r="P691" s="1">
        <v>2.18</v>
      </c>
      <c r="R691" s="1">
        <v>665.0</v>
      </c>
      <c r="S691" s="1">
        <v>4.506663599999344</v>
      </c>
      <c r="T691" s="1">
        <v>-4.506663599999344</v>
      </c>
      <c r="U691" s="1">
        <v>-0.388049763462281</v>
      </c>
      <c r="W691" s="1">
        <v>66.38361638361638</v>
      </c>
      <c r="X691" s="1">
        <v>1.09</v>
      </c>
    </row>
    <row r="692" ht="14.25" customHeight="1">
      <c r="A692" s="1" t="s">
        <v>620</v>
      </c>
      <c r="B692" s="1" t="s">
        <v>40</v>
      </c>
      <c r="C692" s="1">
        <v>28.0</v>
      </c>
      <c r="D692" s="1">
        <v>2.0</v>
      </c>
      <c r="E692" s="1" t="s">
        <v>18</v>
      </c>
      <c r="F692" s="1">
        <f t="shared" si="6"/>
        <v>6</v>
      </c>
      <c r="G692" s="1" t="s">
        <v>173</v>
      </c>
      <c r="H692" s="1" t="s">
        <v>599</v>
      </c>
      <c r="I692" s="1" t="s">
        <v>18</v>
      </c>
      <c r="J692" s="1" t="s">
        <v>173</v>
      </c>
      <c r="K692" s="1" t="s">
        <v>188</v>
      </c>
      <c r="L692" s="1" t="s">
        <v>256</v>
      </c>
      <c r="N692" s="1">
        <v>0.0</v>
      </c>
      <c r="P692" s="1">
        <v>2.18</v>
      </c>
      <c r="R692" s="1">
        <v>666.0</v>
      </c>
      <c r="S692" s="1">
        <v>4.506663599999344</v>
      </c>
      <c r="T692" s="1">
        <v>-4.506663599999344</v>
      </c>
      <c r="U692" s="1">
        <v>-0.388049763462281</v>
      </c>
      <c r="W692" s="1">
        <v>66.4835164835165</v>
      </c>
      <c r="X692" s="1">
        <v>1.09</v>
      </c>
    </row>
    <row r="693" ht="14.25" customHeight="1">
      <c r="A693" s="1" t="s">
        <v>621</v>
      </c>
      <c r="B693" s="1" t="s">
        <v>51</v>
      </c>
      <c r="C693" s="1">
        <v>32.0</v>
      </c>
      <c r="D693" s="1">
        <v>2.0</v>
      </c>
      <c r="E693" s="1" t="s">
        <v>18</v>
      </c>
      <c r="F693" s="1">
        <f t="shared" si="6"/>
        <v>6</v>
      </c>
      <c r="G693" s="1" t="s">
        <v>173</v>
      </c>
      <c r="H693" s="1" t="s">
        <v>406</v>
      </c>
      <c r="I693" s="1" t="s">
        <v>156</v>
      </c>
      <c r="J693" s="1" t="s">
        <v>157</v>
      </c>
      <c r="K693" s="1" t="s">
        <v>235</v>
      </c>
      <c r="L693" s="1" t="s">
        <v>56</v>
      </c>
      <c r="N693" s="1">
        <v>0.0</v>
      </c>
      <c r="P693" s="1">
        <v>2.18</v>
      </c>
      <c r="R693" s="1">
        <v>667.0</v>
      </c>
      <c r="S693" s="1">
        <v>4.506663599999344</v>
      </c>
      <c r="T693" s="1">
        <v>-4.506663599999344</v>
      </c>
      <c r="U693" s="1">
        <v>-0.388049763462281</v>
      </c>
      <c r="W693" s="1">
        <v>66.5834165834166</v>
      </c>
      <c r="X693" s="1">
        <v>1.09</v>
      </c>
    </row>
    <row r="694" ht="14.25" customHeight="1">
      <c r="A694" s="1" t="s">
        <v>622</v>
      </c>
      <c r="B694" s="1" t="s">
        <v>96</v>
      </c>
      <c r="C694" s="1">
        <v>23.0</v>
      </c>
      <c r="D694" s="1">
        <v>2.0</v>
      </c>
      <c r="E694" s="1" t="s">
        <v>18</v>
      </c>
      <c r="F694" s="1">
        <f t="shared" si="6"/>
        <v>6</v>
      </c>
      <c r="G694" s="1" t="s">
        <v>173</v>
      </c>
      <c r="H694" s="1" t="s">
        <v>623</v>
      </c>
      <c r="I694" s="1" t="s">
        <v>18</v>
      </c>
      <c r="J694" s="1" t="s">
        <v>19</v>
      </c>
      <c r="K694" s="1" t="s">
        <v>310</v>
      </c>
      <c r="L694" s="1">
        <v>2.0</v>
      </c>
      <c r="N694" s="1">
        <v>2.18</v>
      </c>
      <c r="P694" s="1">
        <v>2.18</v>
      </c>
      <c r="R694" s="1">
        <v>668.0</v>
      </c>
      <c r="S694" s="1">
        <v>4.506663599999344</v>
      </c>
      <c r="T694" s="1">
        <v>2.033336400000657</v>
      </c>
      <c r="U694" s="1">
        <v>0.1750820072435883</v>
      </c>
      <c r="W694" s="1">
        <v>66.68331668331669</v>
      </c>
      <c r="X694" s="1">
        <v>1.09</v>
      </c>
    </row>
    <row r="695" ht="14.25" customHeight="1">
      <c r="A695" s="1" t="s">
        <v>624</v>
      </c>
      <c r="B695" s="1" t="s">
        <v>23</v>
      </c>
      <c r="C695" s="1">
        <v>27.0</v>
      </c>
      <c r="D695" s="1">
        <v>2.0</v>
      </c>
      <c r="E695" s="1" t="s">
        <v>18</v>
      </c>
      <c r="F695" s="1">
        <f t="shared" si="6"/>
        <v>6</v>
      </c>
      <c r="G695" s="1" t="s">
        <v>173</v>
      </c>
      <c r="H695" s="1" t="s">
        <v>174</v>
      </c>
      <c r="I695" s="1" t="s">
        <v>18</v>
      </c>
      <c r="J695" s="1" t="s">
        <v>173</v>
      </c>
      <c r="K695" s="1" t="s">
        <v>625</v>
      </c>
      <c r="L695" s="1" t="s">
        <v>56</v>
      </c>
      <c r="N695" s="1">
        <v>0.0</v>
      </c>
      <c r="P695" s="1">
        <v>2.18</v>
      </c>
      <c r="R695" s="1">
        <v>669.0</v>
      </c>
      <c r="S695" s="1">
        <v>4.506663599999344</v>
      </c>
      <c r="T695" s="1">
        <v>-4.506663599999344</v>
      </c>
      <c r="U695" s="1">
        <v>-0.388049763462281</v>
      </c>
      <c r="W695" s="1">
        <v>66.78321678321679</v>
      </c>
      <c r="X695" s="1">
        <v>1.09</v>
      </c>
    </row>
    <row r="696" ht="14.25" customHeight="1">
      <c r="A696" s="1" t="s">
        <v>626</v>
      </c>
      <c r="B696" s="1" t="s">
        <v>23</v>
      </c>
      <c r="C696" s="1">
        <v>22.0</v>
      </c>
      <c r="D696" s="1">
        <v>2.0</v>
      </c>
      <c r="E696" s="1" t="s">
        <v>18</v>
      </c>
      <c r="F696" s="1">
        <f t="shared" si="6"/>
        <v>6</v>
      </c>
      <c r="G696" s="1" t="s">
        <v>173</v>
      </c>
      <c r="H696" s="1" t="s">
        <v>406</v>
      </c>
      <c r="I696" s="1" t="s">
        <v>90</v>
      </c>
      <c r="J696" s="1" t="s">
        <v>91</v>
      </c>
      <c r="K696" s="1" t="s">
        <v>627</v>
      </c>
      <c r="L696" s="1" t="s">
        <v>47</v>
      </c>
      <c r="N696" s="1">
        <v>0.0</v>
      </c>
      <c r="P696" s="1">
        <v>2.18</v>
      </c>
      <c r="R696" s="1">
        <v>670.0</v>
      </c>
      <c r="S696" s="1">
        <v>4.506663599999344</v>
      </c>
      <c r="T696" s="1">
        <v>-4.506663599999344</v>
      </c>
      <c r="U696" s="1">
        <v>-0.388049763462281</v>
      </c>
      <c r="W696" s="1">
        <v>66.8831168831169</v>
      </c>
      <c r="X696" s="1">
        <v>1.09</v>
      </c>
    </row>
    <row r="697" ht="14.25" customHeight="1">
      <c r="A697" s="1" t="s">
        <v>628</v>
      </c>
      <c r="B697" s="1" t="s">
        <v>133</v>
      </c>
      <c r="C697" s="1">
        <v>24.0</v>
      </c>
      <c r="D697" s="1">
        <v>2.0</v>
      </c>
      <c r="E697" s="1" t="s">
        <v>18</v>
      </c>
      <c r="F697" s="1">
        <f t="shared" si="6"/>
        <v>6</v>
      </c>
      <c r="G697" s="1" t="s">
        <v>173</v>
      </c>
      <c r="H697" s="1" t="s">
        <v>575</v>
      </c>
      <c r="I697" s="1" t="s">
        <v>156</v>
      </c>
      <c r="J697" s="1" t="s">
        <v>157</v>
      </c>
      <c r="K697" s="1" t="s">
        <v>451</v>
      </c>
      <c r="L697" s="1">
        <v>1.0</v>
      </c>
      <c r="N697" s="1">
        <v>1.09</v>
      </c>
      <c r="P697" s="1">
        <v>2.18</v>
      </c>
      <c r="R697" s="1">
        <v>671.0</v>
      </c>
      <c r="S697" s="1">
        <v>4.506663599999344</v>
      </c>
      <c r="T697" s="1">
        <v>-4.506663599999344</v>
      </c>
      <c r="U697" s="1">
        <v>-0.388049763462281</v>
      </c>
      <c r="W697" s="1">
        <v>66.983016983017</v>
      </c>
      <c r="X697" s="1">
        <v>1.09</v>
      </c>
    </row>
    <row r="698" ht="14.25" customHeight="1">
      <c r="A698" s="1" t="s">
        <v>629</v>
      </c>
      <c r="B698" s="1" t="s">
        <v>65</v>
      </c>
      <c r="C698" s="1">
        <v>29.0</v>
      </c>
      <c r="D698" s="1">
        <v>2.0</v>
      </c>
      <c r="E698" s="1" t="s">
        <v>18</v>
      </c>
      <c r="F698" s="1">
        <f t="shared" si="6"/>
        <v>6</v>
      </c>
      <c r="G698" s="1" t="s">
        <v>173</v>
      </c>
      <c r="H698" s="1" t="s">
        <v>599</v>
      </c>
      <c r="I698" s="1" t="s">
        <v>28</v>
      </c>
      <c r="J698" s="1" t="s">
        <v>29</v>
      </c>
      <c r="K698" s="1" t="s">
        <v>630</v>
      </c>
      <c r="L698" s="1" t="s">
        <v>56</v>
      </c>
      <c r="N698" s="1">
        <v>0.0</v>
      </c>
      <c r="P698" s="1">
        <v>2.18</v>
      </c>
      <c r="R698" s="1">
        <v>672.0</v>
      </c>
      <c r="S698" s="1">
        <v>4.506663599999344</v>
      </c>
      <c r="T698" s="1">
        <v>0.9433364000006561</v>
      </c>
      <c r="U698" s="1">
        <v>0.08122671212594336</v>
      </c>
      <c r="W698" s="1">
        <v>67.08291708291709</v>
      </c>
      <c r="X698" s="1">
        <v>1.09</v>
      </c>
    </row>
    <row r="699" ht="14.25" customHeight="1">
      <c r="A699" s="1" t="s">
        <v>631</v>
      </c>
      <c r="B699" s="1" t="s">
        <v>133</v>
      </c>
      <c r="C699" s="1">
        <v>26.0</v>
      </c>
      <c r="D699" s="1">
        <v>2.0</v>
      </c>
      <c r="E699" s="1" t="s">
        <v>18</v>
      </c>
      <c r="F699" s="1">
        <f t="shared" si="6"/>
        <v>6</v>
      </c>
      <c r="G699" s="1" t="s">
        <v>173</v>
      </c>
      <c r="H699" s="1" t="s">
        <v>586</v>
      </c>
      <c r="I699" s="1" t="s">
        <v>569</v>
      </c>
      <c r="J699" s="1" t="s">
        <v>173</v>
      </c>
      <c r="K699" s="1" t="s">
        <v>591</v>
      </c>
      <c r="L699" s="1" t="s">
        <v>56</v>
      </c>
      <c r="N699" s="1">
        <v>0.0</v>
      </c>
      <c r="P699" s="1">
        <v>2.18</v>
      </c>
      <c r="R699" s="1">
        <v>673.0</v>
      </c>
      <c r="S699" s="1">
        <v>4.506663599999344</v>
      </c>
      <c r="T699" s="1">
        <v>-2.326663599999344</v>
      </c>
      <c r="U699" s="1">
        <v>-0.20033917322699124</v>
      </c>
      <c r="W699" s="1">
        <v>67.18281718281719</v>
      </c>
      <c r="X699" s="1">
        <v>1.09</v>
      </c>
    </row>
    <row r="700" ht="14.25" customHeight="1">
      <c r="A700" s="1" t="s">
        <v>632</v>
      </c>
      <c r="B700" s="1" t="s">
        <v>40</v>
      </c>
      <c r="C700" s="1">
        <v>28.0</v>
      </c>
      <c r="D700" s="1">
        <v>2.0</v>
      </c>
      <c r="E700" s="1" t="s">
        <v>569</v>
      </c>
      <c r="F700" s="1">
        <f t="shared" si="6"/>
        <v>6</v>
      </c>
      <c r="G700" s="1" t="s">
        <v>173</v>
      </c>
      <c r="H700" s="1" t="s">
        <v>591</v>
      </c>
      <c r="I700" s="1" t="s">
        <v>18</v>
      </c>
      <c r="J700" s="1" t="s">
        <v>633</v>
      </c>
      <c r="K700" s="1" t="s">
        <v>634</v>
      </c>
      <c r="L700" s="1" t="s">
        <v>56</v>
      </c>
      <c r="N700" s="1">
        <v>0.0</v>
      </c>
      <c r="P700" s="1">
        <v>2.18</v>
      </c>
      <c r="R700" s="1">
        <v>674.0</v>
      </c>
      <c r="S700" s="1">
        <v>4.506663599999344</v>
      </c>
      <c r="T700" s="1">
        <v>-2.326663599999344</v>
      </c>
      <c r="U700" s="1">
        <v>-0.20033917322699124</v>
      </c>
      <c r="W700" s="1">
        <v>67.28271728271729</v>
      </c>
      <c r="X700" s="1">
        <v>1.09</v>
      </c>
    </row>
    <row r="701" ht="14.25" customHeight="1">
      <c r="A701" s="1" t="s">
        <v>635</v>
      </c>
      <c r="B701" s="1" t="s">
        <v>14</v>
      </c>
      <c r="C701" s="1">
        <v>29.0</v>
      </c>
      <c r="D701" s="1">
        <v>2.0</v>
      </c>
      <c r="E701" s="1" t="s">
        <v>18</v>
      </c>
      <c r="F701" s="1">
        <f t="shared" si="6"/>
        <v>6</v>
      </c>
      <c r="G701" s="1" t="s">
        <v>173</v>
      </c>
      <c r="H701" s="1" t="s">
        <v>625</v>
      </c>
      <c r="I701" s="1" t="s">
        <v>18</v>
      </c>
      <c r="J701" s="1" t="s">
        <v>173</v>
      </c>
      <c r="K701" s="1" t="s">
        <v>586</v>
      </c>
      <c r="L701" s="1" t="s">
        <v>256</v>
      </c>
      <c r="N701" s="1">
        <v>0.0</v>
      </c>
      <c r="P701" s="1">
        <v>2.18</v>
      </c>
      <c r="R701" s="1">
        <v>675.0</v>
      </c>
      <c r="S701" s="1">
        <v>4.506663599999344</v>
      </c>
      <c r="T701" s="1">
        <v>-4.506663599999344</v>
      </c>
      <c r="U701" s="1">
        <v>-0.388049763462281</v>
      </c>
      <c r="W701" s="1">
        <v>67.3826173826174</v>
      </c>
      <c r="X701" s="1">
        <v>1.09</v>
      </c>
    </row>
    <row r="702" ht="14.25" customHeight="1">
      <c r="A702" s="1" t="s">
        <v>636</v>
      </c>
      <c r="B702" s="1" t="s">
        <v>14</v>
      </c>
      <c r="C702" s="1">
        <v>31.0</v>
      </c>
      <c r="D702" s="1">
        <v>2.0</v>
      </c>
      <c r="E702" s="1" t="s">
        <v>18</v>
      </c>
      <c r="F702" s="1">
        <f t="shared" si="6"/>
        <v>6</v>
      </c>
      <c r="G702" s="1" t="s">
        <v>173</v>
      </c>
      <c r="H702" s="1" t="s">
        <v>406</v>
      </c>
      <c r="I702" s="1" t="s">
        <v>156</v>
      </c>
      <c r="J702" s="1" t="s">
        <v>157</v>
      </c>
      <c r="K702" s="1" t="s">
        <v>235</v>
      </c>
      <c r="L702" s="1" t="s">
        <v>56</v>
      </c>
      <c r="N702" s="1">
        <v>0.0</v>
      </c>
      <c r="P702" s="1">
        <v>2.18</v>
      </c>
      <c r="R702" s="1">
        <v>676.0</v>
      </c>
      <c r="S702" s="1">
        <v>4.506663599999344</v>
      </c>
      <c r="T702" s="1">
        <v>-4.506663599999344</v>
      </c>
      <c r="U702" s="1">
        <v>-0.388049763462281</v>
      </c>
      <c r="W702" s="1">
        <v>67.4825174825175</v>
      </c>
      <c r="X702" s="1">
        <v>1.09</v>
      </c>
    </row>
    <row r="703" ht="14.25" customHeight="1">
      <c r="A703" s="1" t="s">
        <v>637</v>
      </c>
      <c r="B703" s="1" t="s">
        <v>14</v>
      </c>
      <c r="C703" s="1">
        <v>23.0</v>
      </c>
      <c r="D703" s="1">
        <v>2.0</v>
      </c>
      <c r="E703" s="1" t="s">
        <v>18</v>
      </c>
      <c r="F703" s="1">
        <f t="shared" si="6"/>
        <v>6</v>
      </c>
      <c r="G703" s="1" t="s">
        <v>173</v>
      </c>
      <c r="H703" s="1" t="s">
        <v>575</v>
      </c>
      <c r="I703" s="1" t="s">
        <v>18</v>
      </c>
      <c r="J703" s="1" t="s">
        <v>633</v>
      </c>
      <c r="K703" s="1" t="s">
        <v>638</v>
      </c>
      <c r="L703" s="1" t="s">
        <v>47</v>
      </c>
      <c r="N703" s="1">
        <v>0.0</v>
      </c>
      <c r="P703" s="1">
        <v>2.18</v>
      </c>
      <c r="R703" s="1">
        <v>677.0</v>
      </c>
      <c r="S703" s="1">
        <v>4.506663599999344</v>
      </c>
      <c r="T703" s="1">
        <v>-4.506663599999344</v>
      </c>
      <c r="U703" s="1">
        <v>-0.388049763462281</v>
      </c>
      <c r="W703" s="1">
        <v>67.58241758241759</v>
      </c>
      <c r="X703" s="1">
        <v>1.09</v>
      </c>
    </row>
    <row r="704" ht="14.25" customHeight="1">
      <c r="A704" s="1" t="s">
        <v>639</v>
      </c>
      <c r="B704" s="1" t="s">
        <v>133</v>
      </c>
      <c r="C704" s="1">
        <v>30.0</v>
      </c>
      <c r="D704" s="1">
        <v>1.0</v>
      </c>
      <c r="E704" s="1" t="s">
        <v>18</v>
      </c>
      <c r="F704" s="1">
        <f t="shared" si="6"/>
        <v>6</v>
      </c>
      <c r="G704" s="1" t="s">
        <v>173</v>
      </c>
      <c r="H704" s="1" t="s">
        <v>625</v>
      </c>
      <c r="I704" s="1" t="s">
        <v>18</v>
      </c>
      <c r="J704" s="1" t="s">
        <v>173</v>
      </c>
      <c r="K704" s="1" t="s">
        <v>561</v>
      </c>
      <c r="L704" s="1" t="s">
        <v>56</v>
      </c>
      <c r="N704" s="1">
        <v>0.0</v>
      </c>
      <c r="P704" s="1">
        <v>1.09</v>
      </c>
      <c r="R704" s="1">
        <v>678.0</v>
      </c>
      <c r="S704" s="1">
        <v>4.506663599999344</v>
      </c>
      <c r="T704" s="1">
        <v>-4.506663599999344</v>
      </c>
      <c r="U704" s="1">
        <v>-0.388049763462281</v>
      </c>
      <c r="W704" s="1">
        <v>67.68231768231769</v>
      </c>
      <c r="X704" s="1">
        <v>1.09</v>
      </c>
    </row>
    <row r="705" ht="14.25" customHeight="1">
      <c r="A705" s="1" t="s">
        <v>640</v>
      </c>
      <c r="B705" s="1" t="s">
        <v>65</v>
      </c>
      <c r="C705" s="1">
        <v>27.0</v>
      </c>
      <c r="D705" s="1">
        <v>1.0</v>
      </c>
      <c r="E705" s="1" t="s">
        <v>569</v>
      </c>
      <c r="F705" s="1">
        <f t="shared" si="6"/>
        <v>6</v>
      </c>
      <c r="G705" s="1" t="s">
        <v>173</v>
      </c>
      <c r="H705" s="1" t="s">
        <v>591</v>
      </c>
      <c r="I705" s="1" t="s">
        <v>18</v>
      </c>
      <c r="J705" s="1" t="s">
        <v>633</v>
      </c>
      <c r="K705" s="1" t="s">
        <v>641</v>
      </c>
      <c r="L705" s="1" t="s">
        <v>56</v>
      </c>
      <c r="N705" s="1">
        <v>0.0</v>
      </c>
      <c r="P705" s="1">
        <v>1.09</v>
      </c>
      <c r="R705" s="1">
        <v>679.0</v>
      </c>
      <c r="S705" s="1">
        <v>4.506663599999344</v>
      </c>
      <c r="T705" s="1">
        <v>-2.326663599999344</v>
      </c>
      <c r="U705" s="1">
        <v>-0.20033917322699124</v>
      </c>
      <c r="W705" s="1">
        <v>67.78221778221778</v>
      </c>
      <c r="X705" s="1">
        <v>1.09</v>
      </c>
    </row>
    <row r="706" ht="14.25" customHeight="1">
      <c r="A706" s="1" t="s">
        <v>642</v>
      </c>
      <c r="B706" s="1" t="s">
        <v>65</v>
      </c>
      <c r="C706" s="1">
        <v>24.0</v>
      </c>
      <c r="D706" s="1">
        <v>1.0</v>
      </c>
      <c r="E706" s="1" t="s">
        <v>18</v>
      </c>
      <c r="F706" s="1">
        <f t="shared" si="6"/>
        <v>6</v>
      </c>
      <c r="G706" s="1" t="s">
        <v>173</v>
      </c>
      <c r="H706" s="1" t="s">
        <v>578</v>
      </c>
      <c r="I706" s="1" t="s">
        <v>18</v>
      </c>
      <c r="J706" s="1" t="s">
        <v>173</v>
      </c>
      <c r="K706" s="1" t="s">
        <v>599</v>
      </c>
      <c r="L706" s="1" t="s">
        <v>47</v>
      </c>
      <c r="N706" s="1">
        <v>0.0</v>
      </c>
      <c r="P706" s="1">
        <v>1.09</v>
      </c>
      <c r="R706" s="1">
        <v>680.0</v>
      </c>
      <c r="S706" s="1">
        <v>4.506663599999344</v>
      </c>
      <c r="T706" s="1">
        <v>-4.506663599999344</v>
      </c>
      <c r="U706" s="1">
        <v>-0.388049763462281</v>
      </c>
      <c r="W706" s="1">
        <v>67.8821178821179</v>
      </c>
      <c r="X706" s="1">
        <v>1.09</v>
      </c>
    </row>
    <row r="707" ht="14.25" customHeight="1">
      <c r="A707" s="1" t="s">
        <v>643</v>
      </c>
      <c r="B707" s="1" t="s">
        <v>51</v>
      </c>
      <c r="C707" s="1">
        <v>29.0</v>
      </c>
      <c r="D707" s="1">
        <v>1.0</v>
      </c>
      <c r="E707" s="1" t="s">
        <v>18</v>
      </c>
      <c r="F707" s="1">
        <f t="shared" si="6"/>
        <v>6</v>
      </c>
      <c r="G707" s="1" t="s">
        <v>173</v>
      </c>
      <c r="H707" s="1" t="s">
        <v>644</v>
      </c>
      <c r="I707" s="1" t="s">
        <v>28</v>
      </c>
      <c r="J707" s="1" t="s">
        <v>128</v>
      </c>
      <c r="K707" s="1" t="s">
        <v>129</v>
      </c>
      <c r="L707" s="1" t="s">
        <v>56</v>
      </c>
      <c r="N707" s="1">
        <v>0.0</v>
      </c>
      <c r="P707" s="1">
        <v>1.09</v>
      </c>
      <c r="R707" s="1">
        <v>681.0</v>
      </c>
      <c r="S707" s="1">
        <v>4.506663599999344</v>
      </c>
      <c r="T707" s="1">
        <v>-4.506663599999344</v>
      </c>
      <c r="U707" s="1">
        <v>-0.388049763462281</v>
      </c>
      <c r="W707" s="1">
        <v>67.982017982018</v>
      </c>
      <c r="X707" s="1">
        <v>1.09</v>
      </c>
    </row>
    <row r="708" ht="14.25" customHeight="1">
      <c r="A708" s="1" t="s">
        <v>645</v>
      </c>
      <c r="B708" s="1" t="s">
        <v>51</v>
      </c>
      <c r="C708" s="1">
        <v>26.0</v>
      </c>
      <c r="D708" s="1">
        <v>1.0</v>
      </c>
      <c r="E708" s="1" t="s">
        <v>18</v>
      </c>
      <c r="F708" s="1">
        <f t="shared" si="6"/>
        <v>6</v>
      </c>
      <c r="G708" s="1" t="s">
        <v>173</v>
      </c>
      <c r="H708" s="1" t="s">
        <v>646</v>
      </c>
      <c r="I708" s="1" t="s">
        <v>18</v>
      </c>
      <c r="J708" s="1" t="s">
        <v>173</v>
      </c>
      <c r="K708" s="1" t="s">
        <v>602</v>
      </c>
      <c r="L708" s="1">
        <v>1.0</v>
      </c>
      <c r="N708" s="1">
        <v>1.09</v>
      </c>
      <c r="P708" s="1">
        <v>1.09</v>
      </c>
      <c r="R708" s="1">
        <v>682.0</v>
      </c>
      <c r="S708" s="1">
        <v>4.506663599999344</v>
      </c>
      <c r="T708" s="1">
        <v>-4.506663599999344</v>
      </c>
      <c r="U708" s="1">
        <v>-0.388049763462281</v>
      </c>
      <c r="W708" s="1">
        <v>68.08191808191809</v>
      </c>
      <c r="X708" s="1">
        <v>1.09</v>
      </c>
    </row>
    <row r="709" ht="14.25" customHeight="1">
      <c r="A709" s="1" t="s">
        <v>647</v>
      </c>
      <c r="B709" s="1" t="s">
        <v>96</v>
      </c>
      <c r="C709" s="1">
        <v>28.0</v>
      </c>
      <c r="D709" s="1">
        <v>1.0</v>
      </c>
      <c r="E709" s="1" t="s">
        <v>18</v>
      </c>
      <c r="F709" s="1">
        <f t="shared" si="6"/>
        <v>6</v>
      </c>
      <c r="G709" s="1" t="s">
        <v>173</v>
      </c>
      <c r="H709" s="1" t="s">
        <v>648</v>
      </c>
      <c r="I709" s="1" t="s">
        <v>18</v>
      </c>
      <c r="J709" s="1" t="s">
        <v>633</v>
      </c>
      <c r="K709" s="1" t="s">
        <v>649</v>
      </c>
      <c r="L709" s="1" t="s">
        <v>56</v>
      </c>
      <c r="N709" s="1">
        <v>0.0</v>
      </c>
      <c r="P709" s="1">
        <v>1.09</v>
      </c>
      <c r="R709" s="1">
        <v>683.0</v>
      </c>
      <c r="S709" s="1">
        <v>4.506663599999344</v>
      </c>
      <c r="T709" s="1">
        <v>-4.506663599999344</v>
      </c>
      <c r="U709" s="1">
        <v>-0.388049763462281</v>
      </c>
      <c r="W709" s="1">
        <v>68.18181818181819</v>
      </c>
      <c r="X709" s="1">
        <v>2.18</v>
      </c>
    </row>
    <row r="710" ht="14.25" customHeight="1">
      <c r="A710" s="1" t="s">
        <v>650</v>
      </c>
      <c r="B710" s="1" t="s">
        <v>65</v>
      </c>
      <c r="C710" s="1">
        <v>27.0</v>
      </c>
      <c r="D710" s="1">
        <v>1.0</v>
      </c>
      <c r="E710" s="1" t="s">
        <v>18</v>
      </c>
      <c r="F710" s="1">
        <f t="shared" si="6"/>
        <v>6</v>
      </c>
      <c r="G710" s="1" t="s">
        <v>173</v>
      </c>
      <c r="H710" s="1" t="s">
        <v>651</v>
      </c>
      <c r="I710" s="1" t="s">
        <v>569</v>
      </c>
      <c r="J710" s="1" t="s">
        <v>173</v>
      </c>
      <c r="K710" s="1" t="s">
        <v>591</v>
      </c>
      <c r="L710" s="1" t="s">
        <v>56</v>
      </c>
      <c r="N710" s="1">
        <v>0.0</v>
      </c>
      <c r="P710" s="1">
        <v>1.09</v>
      </c>
      <c r="R710" s="1">
        <v>684.0</v>
      </c>
      <c r="S710" s="1">
        <v>4.506663599999344</v>
      </c>
      <c r="T710" s="1">
        <v>-4.506663599999344</v>
      </c>
      <c r="U710" s="1">
        <v>-0.388049763462281</v>
      </c>
      <c r="W710" s="1">
        <v>68.28171828171828</v>
      </c>
      <c r="X710" s="1">
        <v>2.18</v>
      </c>
    </row>
    <row r="711" ht="14.25" customHeight="1">
      <c r="A711" s="1" t="s">
        <v>652</v>
      </c>
      <c r="B711" s="1" t="s">
        <v>23</v>
      </c>
      <c r="C711" s="1">
        <v>31.0</v>
      </c>
      <c r="D711" s="1">
        <v>1.0</v>
      </c>
      <c r="E711" s="1" t="s">
        <v>569</v>
      </c>
      <c r="F711" s="1">
        <f t="shared" si="6"/>
        <v>6</v>
      </c>
      <c r="G711" s="1" t="s">
        <v>173</v>
      </c>
      <c r="H711" s="1" t="s">
        <v>591</v>
      </c>
      <c r="I711" s="1" t="s">
        <v>18</v>
      </c>
      <c r="J711" s="1" t="s">
        <v>633</v>
      </c>
      <c r="K711" s="1" t="s">
        <v>638</v>
      </c>
      <c r="L711" s="1" t="s">
        <v>56</v>
      </c>
      <c r="N711" s="1">
        <v>0.0</v>
      </c>
      <c r="P711" s="1">
        <v>1.09</v>
      </c>
      <c r="R711" s="1">
        <v>685.0</v>
      </c>
      <c r="S711" s="1">
        <v>4.506663599999344</v>
      </c>
      <c r="T711" s="1">
        <v>-2.326663599999344</v>
      </c>
      <c r="U711" s="1">
        <v>-0.20033917322699124</v>
      </c>
      <c r="W711" s="1">
        <v>68.3816183816184</v>
      </c>
      <c r="X711" s="1">
        <v>2.18</v>
      </c>
    </row>
    <row r="712" ht="14.25" customHeight="1">
      <c r="A712" s="1" t="s">
        <v>653</v>
      </c>
      <c r="B712" s="1" t="s">
        <v>51</v>
      </c>
      <c r="C712" s="1">
        <v>32.0</v>
      </c>
      <c r="D712" s="1">
        <v>1.0</v>
      </c>
      <c r="E712" s="1" t="s">
        <v>569</v>
      </c>
      <c r="F712" s="1">
        <f t="shared" si="6"/>
        <v>6</v>
      </c>
      <c r="G712" s="1" t="s">
        <v>173</v>
      </c>
      <c r="H712" s="1" t="s">
        <v>591</v>
      </c>
      <c r="I712" s="1" t="s">
        <v>18</v>
      </c>
      <c r="J712" s="1" t="s">
        <v>173</v>
      </c>
      <c r="K712" s="1" t="s">
        <v>625</v>
      </c>
      <c r="L712" s="1" t="s">
        <v>56</v>
      </c>
      <c r="N712" s="1">
        <v>0.0</v>
      </c>
      <c r="P712" s="1">
        <v>1.09</v>
      </c>
      <c r="R712" s="1">
        <v>686.0</v>
      </c>
      <c r="S712" s="1">
        <v>4.506663599999344</v>
      </c>
      <c r="T712" s="1">
        <v>-3.438463599999344</v>
      </c>
      <c r="U712" s="1">
        <v>-0.296071574246989</v>
      </c>
      <c r="W712" s="1">
        <v>68.48151848151849</v>
      </c>
      <c r="X712" s="1">
        <v>2.18</v>
      </c>
    </row>
    <row r="713" ht="14.25" customHeight="1">
      <c r="A713" s="1" t="s">
        <v>654</v>
      </c>
      <c r="B713" s="1" t="s">
        <v>36</v>
      </c>
      <c r="C713" s="1">
        <v>27.0</v>
      </c>
      <c r="D713" s="1">
        <v>1.0</v>
      </c>
      <c r="E713" s="1" t="s">
        <v>18</v>
      </c>
      <c r="F713" s="1">
        <f t="shared" si="6"/>
        <v>6</v>
      </c>
      <c r="G713" s="1" t="s">
        <v>173</v>
      </c>
      <c r="H713" s="1" t="s">
        <v>188</v>
      </c>
      <c r="I713" s="1" t="s">
        <v>18</v>
      </c>
      <c r="J713" s="1" t="s">
        <v>173</v>
      </c>
      <c r="K713" s="1" t="s">
        <v>586</v>
      </c>
      <c r="L713" s="1" t="s">
        <v>256</v>
      </c>
      <c r="N713" s="1">
        <v>0.0</v>
      </c>
      <c r="P713" s="1">
        <v>1.09</v>
      </c>
      <c r="R713" s="1">
        <v>687.0</v>
      </c>
      <c r="S713" s="1">
        <v>4.506663599999344</v>
      </c>
      <c r="T713" s="1">
        <v>-3.961663599999344</v>
      </c>
      <c r="U713" s="1">
        <v>-0.34112211590345853</v>
      </c>
      <c r="W713" s="1">
        <v>68.58141858141859</v>
      </c>
      <c r="X713" s="1">
        <v>2.18</v>
      </c>
    </row>
    <row r="714" ht="14.25" customHeight="1">
      <c r="A714" s="1" t="s">
        <v>655</v>
      </c>
      <c r="B714" s="1" t="s">
        <v>51</v>
      </c>
      <c r="C714" s="1">
        <v>29.0</v>
      </c>
      <c r="D714" s="1">
        <v>1.0</v>
      </c>
      <c r="E714" s="1" t="s">
        <v>18</v>
      </c>
      <c r="F714" s="1">
        <f t="shared" si="6"/>
        <v>6</v>
      </c>
      <c r="G714" s="1" t="s">
        <v>173</v>
      </c>
      <c r="H714" s="1" t="s">
        <v>575</v>
      </c>
      <c r="I714" s="1" t="s">
        <v>18</v>
      </c>
      <c r="J714" s="1" t="s">
        <v>173</v>
      </c>
      <c r="K714" s="1" t="s">
        <v>174</v>
      </c>
      <c r="L714" s="1" t="s">
        <v>56</v>
      </c>
      <c r="N714" s="1">
        <v>0.0</v>
      </c>
      <c r="P714" s="1">
        <v>1.09</v>
      </c>
      <c r="R714" s="1">
        <v>688.0</v>
      </c>
      <c r="S714" s="1">
        <v>4.506663599999344</v>
      </c>
      <c r="T714" s="1">
        <v>-4.506663599999344</v>
      </c>
      <c r="U714" s="1">
        <v>-0.388049763462281</v>
      </c>
      <c r="W714" s="1">
        <v>68.68131868131869</v>
      </c>
      <c r="X714" s="1">
        <v>2.18</v>
      </c>
    </row>
    <row r="715" ht="14.25" customHeight="1">
      <c r="A715" s="1" t="s">
        <v>656</v>
      </c>
      <c r="B715" s="1" t="s">
        <v>51</v>
      </c>
      <c r="C715" s="1">
        <v>27.0</v>
      </c>
      <c r="D715" s="1">
        <v>1.0</v>
      </c>
      <c r="E715" s="1" t="s">
        <v>18</v>
      </c>
      <c r="F715" s="1">
        <f t="shared" si="6"/>
        <v>6</v>
      </c>
      <c r="G715" s="1" t="s">
        <v>173</v>
      </c>
      <c r="H715" s="1" t="s">
        <v>644</v>
      </c>
      <c r="I715" s="1" t="s">
        <v>44</v>
      </c>
      <c r="J715" s="1" t="s">
        <v>496</v>
      </c>
      <c r="K715" s="1" t="s">
        <v>657</v>
      </c>
      <c r="L715" s="1">
        <v>0.9</v>
      </c>
      <c r="N715" s="1">
        <v>0.9810000000000001</v>
      </c>
      <c r="P715" s="1">
        <v>1.09</v>
      </c>
      <c r="R715" s="1">
        <v>689.0</v>
      </c>
      <c r="S715" s="1">
        <v>4.506663599999344</v>
      </c>
      <c r="T715" s="1">
        <v>-4.506663599999344</v>
      </c>
      <c r="U715" s="1">
        <v>-0.388049763462281</v>
      </c>
      <c r="W715" s="1">
        <v>68.78121878121878</v>
      </c>
      <c r="X715" s="1">
        <v>2.18</v>
      </c>
    </row>
    <row r="716" ht="14.25" customHeight="1">
      <c r="A716" s="1" t="s">
        <v>658</v>
      </c>
      <c r="B716" s="1" t="s">
        <v>36</v>
      </c>
      <c r="C716" s="1">
        <v>30.0</v>
      </c>
      <c r="D716" s="1">
        <v>1.0</v>
      </c>
      <c r="E716" s="1" t="s">
        <v>18</v>
      </c>
      <c r="F716" s="1">
        <f t="shared" si="6"/>
        <v>6</v>
      </c>
      <c r="G716" s="1" t="s">
        <v>173</v>
      </c>
      <c r="H716" s="1" t="s">
        <v>564</v>
      </c>
      <c r="I716" s="1" t="s">
        <v>569</v>
      </c>
      <c r="J716" s="1" t="s">
        <v>173</v>
      </c>
      <c r="K716" s="1" t="s">
        <v>591</v>
      </c>
      <c r="L716" s="1" t="s">
        <v>56</v>
      </c>
      <c r="N716" s="1">
        <v>0.0</v>
      </c>
      <c r="P716" s="1">
        <v>1.09</v>
      </c>
      <c r="R716" s="1">
        <v>690.0</v>
      </c>
      <c r="S716" s="1">
        <v>4.506663599999344</v>
      </c>
      <c r="T716" s="1">
        <v>-4.506663599999344</v>
      </c>
      <c r="U716" s="1">
        <v>-0.388049763462281</v>
      </c>
      <c r="W716" s="1">
        <v>68.8811188811189</v>
      </c>
      <c r="X716" s="1">
        <v>2.18</v>
      </c>
    </row>
    <row r="717" ht="14.25" customHeight="1">
      <c r="A717" s="1" t="s">
        <v>659</v>
      </c>
      <c r="B717" s="1" t="s">
        <v>23</v>
      </c>
      <c r="C717" s="1">
        <v>32.0</v>
      </c>
      <c r="D717" s="1">
        <v>1.0</v>
      </c>
      <c r="E717" s="1" t="s">
        <v>18</v>
      </c>
      <c r="F717" s="1">
        <f t="shared" si="6"/>
        <v>6</v>
      </c>
      <c r="G717" s="1" t="s">
        <v>173</v>
      </c>
      <c r="H717" s="1" t="s">
        <v>625</v>
      </c>
      <c r="I717" s="1" t="s">
        <v>569</v>
      </c>
      <c r="J717" s="1" t="s">
        <v>173</v>
      </c>
      <c r="K717" s="1" t="s">
        <v>570</v>
      </c>
      <c r="L717" s="1" t="s">
        <v>56</v>
      </c>
      <c r="N717" s="1">
        <v>0.0</v>
      </c>
      <c r="P717" s="1">
        <v>1.09</v>
      </c>
      <c r="R717" s="1">
        <v>691.0</v>
      </c>
      <c r="S717" s="1">
        <v>4.506663599999344</v>
      </c>
      <c r="T717" s="1">
        <v>-4.506663599999344</v>
      </c>
      <c r="U717" s="1">
        <v>-0.388049763462281</v>
      </c>
      <c r="W717" s="1">
        <v>68.98101898101899</v>
      </c>
      <c r="X717" s="1">
        <v>2.18</v>
      </c>
    </row>
    <row r="718" ht="14.25" customHeight="1">
      <c r="A718" s="1" t="s">
        <v>660</v>
      </c>
      <c r="B718" s="1" t="s">
        <v>14</v>
      </c>
      <c r="C718" s="1">
        <v>26.0</v>
      </c>
      <c r="D718" s="1">
        <v>1.0</v>
      </c>
      <c r="E718" s="1" t="s">
        <v>18</v>
      </c>
      <c r="F718" s="1">
        <f t="shared" si="6"/>
        <v>6</v>
      </c>
      <c r="G718" s="1" t="s">
        <v>173</v>
      </c>
      <c r="H718" s="1" t="s">
        <v>406</v>
      </c>
      <c r="I718" s="1" t="s">
        <v>18</v>
      </c>
      <c r="J718" s="1" t="s">
        <v>173</v>
      </c>
      <c r="K718" s="1" t="s">
        <v>618</v>
      </c>
      <c r="L718" s="1" t="s">
        <v>47</v>
      </c>
      <c r="N718" s="1">
        <v>0.0</v>
      </c>
      <c r="P718" s="1">
        <v>1.09</v>
      </c>
      <c r="R718" s="1">
        <v>692.0</v>
      </c>
      <c r="S718" s="1">
        <v>4.506663599999344</v>
      </c>
      <c r="T718" s="1">
        <v>-4.506663599999344</v>
      </c>
      <c r="U718" s="1">
        <v>-0.388049763462281</v>
      </c>
      <c r="W718" s="1">
        <v>69.08091908091909</v>
      </c>
      <c r="X718" s="1">
        <v>2.18</v>
      </c>
    </row>
    <row r="719" ht="14.25" customHeight="1">
      <c r="A719" s="1" t="s">
        <v>661</v>
      </c>
      <c r="B719" s="1" t="s">
        <v>51</v>
      </c>
      <c r="C719" s="1">
        <v>21.0</v>
      </c>
      <c r="D719" s="1">
        <v>1.0</v>
      </c>
      <c r="E719" s="1" t="s">
        <v>569</v>
      </c>
      <c r="F719" s="1">
        <f t="shared" si="6"/>
        <v>6</v>
      </c>
      <c r="G719" s="1" t="s">
        <v>173</v>
      </c>
      <c r="H719" s="1" t="s">
        <v>591</v>
      </c>
      <c r="I719" s="1" t="s">
        <v>18</v>
      </c>
      <c r="J719" s="1" t="s">
        <v>633</v>
      </c>
      <c r="K719" s="1" t="s">
        <v>634</v>
      </c>
      <c r="L719" s="1" t="s">
        <v>47</v>
      </c>
      <c r="N719" s="1">
        <v>0.0</v>
      </c>
      <c r="P719" s="1">
        <v>1.09</v>
      </c>
      <c r="R719" s="1">
        <v>693.0</v>
      </c>
      <c r="S719" s="1">
        <v>4.506663599999344</v>
      </c>
      <c r="T719" s="1">
        <v>-2.326663599999344</v>
      </c>
      <c r="U719" s="1">
        <v>-0.20033917322699124</v>
      </c>
      <c r="W719" s="1">
        <v>69.18081918081919</v>
      </c>
      <c r="X719" s="1">
        <v>2.18</v>
      </c>
    </row>
    <row r="720" ht="14.25" customHeight="1">
      <c r="A720" s="1" t="s">
        <v>662</v>
      </c>
      <c r="B720" s="1" t="s">
        <v>96</v>
      </c>
      <c r="C720" s="1">
        <v>30.0</v>
      </c>
      <c r="D720" s="1">
        <v>1.0</v>
      </c>
      <c r="E720" s="1" t="s">
        <v>18</v>
      </c>
      <c r="F720" s="1">
        <f t="shared" si="6"/>
        <v>6</v>
      </c>
      <c r="G720" s="1" t="s">
        <v>173</v>
      </c>
      <c r="H720" s="1" t="s">
        <v>625</v>
      </c>
      <c r="I720" s="1" t="s">
        <v>18</v>
      </c>
      <c r="J720" s="1" t="s">
        <v>173</v>
      </c>
      <c r="K720" s="1" t="s">
        <v>174</v>
      </c>
      <c r="L720" s="1" t="s">
        <v>56</v>
      </c>
      <c r="N720" s="1">
        <v>0.0</v>
      </c>
      <c r="P720" s="1">
        <v>1.09</v>
      </c>
      <c r="R720" s="1">
        <v>694.0</v>
      </c>
      <c r="S720" s="1">
        <v>4.506663599999344</v>
      </c>
      <c r="T720" s="1">
        <v>-4.506663599999344</v>
      </c>
      <c r="U720" s="1">
        <v>-0.388049763462281</v>
      </c>
      <c r="W720" s="1">
        <v>69.28071928071928</v>
      </c>
      <c r="X720" s="1">
        <v>2.18</v>
      </c>
    </row>
    <row r="721" ht="14.25" customHeight="1">
      <c r="A721" s="1" t="s">
        <v>663</v>
      </c>
      <c r="B721" s="1" t="s">
        <v>36</v>
      </c>
      <c r="C721" s="1">
        <v>30.0</v>
      </c>
      <c r="D721" s="1">
        <v>1.0</v>
      </c>
      <c r="E721" s="1" t="s">
        <v>18</v>
      </c>
      <c r="F721" s="1">
        <f t="shared" si="6"/>
        <v>6</v>
      </c>
      <c r="G721" s="1" t="s">
        <v>173</v>
      </c>
      <c r="H721" s="1" t="s">
        <v>588</v>
      </c>
      <c r="I721" s="1" t="s">
        <v>18</v>
      </c>
      <c r="J721" s="1" t="s">
        <v>173</v>
      </c>
      <c r="K721" s="1" t="s">
        <v>664</v>
      </c>
      <c r="L721" s="1" t="s">
        <v>56</v>
      </c>
      <c r="N721" s="1">
        <v>0.0</v>
      </c>
      <c r="P721" s="1">
        <v>1.09</v>
      </c>
      <c r="R721" s="1">
        <v>695.0</v>
      </c>
      <c r="S721" s="1">
        <v>4.506663599999344</v>
      </c>
      <c r="T721" s="1">
        <v>-4.506663599999344</v>
      </c>
      <c r="U721" s="1">
        <v>-0.388049763462281</v>
      </c>
      <c r="W721" s="1">
        <v>69.3806193806194</v>
      </c>
      <c r="X721" s="1">
        <v>2.18</v>
      </c>
    </row>
    <row r="722" ht="14.25" customHeight="1">
      <c r="A722" s="1" t="s">
        <v>665</v>
      </c>
      <c r="B722" s="1" t="s">
        <v>51</v>
      </c>
      <c r="C722" s="1">
        <v>30.0</v>
      </c>
      <c r="D722" s="1">
        <v>1.0</v>
      </c>
      <c r="E722" s="1" t="s">
        <v>18</v>
      </c>
      <c r="F722" s="1">
        <f t="shared" si="6"/>
        <v>6</v>
      </c>
      <c r="G722" s="1" t="s">
        <v>173</v>
      </c>
      <c r="H722" s="1" t="s">
        <v>664</v>
      </c>
      <c r="I722" s="1" t="s">
        <v>18</v>
      </c>
      <c r="J722" s="1" t="s">
        <v>173</v>
      </c>
      <c r="K722" s="1" t="s">
        <v>651</v>
      </c>
      <c r="L722" s="1" t="s">
        <v>56</v>
      </c>
      <c r="N722" s="1">
        <v>0.0</v>
      </c>
      <c r="P722" s="1">
        <v>1.09</v>
      </c>
      <c r="R722" s="1">
        <v>696.0</v>
      </c>
      <c r="S722" s="1">
        <v>4.506663599999344</v>
      </c>
      <c r="T722" s="1">
        <v>-3.416663599999344</v>
      </c>
      <c r="U722" s="1">
        <v>-0.29419446834463614</v>
      </c>
      <c r="W722" s="1">
        <v>69.48051948051949</v>
      </c>
      <c r="X722" s="1">
        <v>2.18</v>
      </c>
    </row>
    <row r="723" ht="14.25" customHeight="1">
      <c r="A723" s="1" t="s">
        <v>273</v>
      </c>
      <c r="B723" s="1" t="s">
        <v>51</v>
      </c>
      <c r="C723" s="1">
        <v>22.0</v>
      </c>
      <c r="D723" s="1">
        <v>70.0</v>
      </c>
      <c r="E723" s="1" t="s">
        <v>83</v>
      </c>
      <c r="F723" s="1">
        <f t="shared" ref="F723:F919" si="7">IF(G723="Serie A",7,0)</f>
        <v>7</v>
      </c>
      <c r="G723" s="1" t="s">
        <v>84</v>
      </c>
      <c r="H723" s="1" t="s">
        <v>274</v>
      </c>
      <c r="I723" s="1" t="s">
        <v>44</v>
      </c>
      <c r="J723" s="1" t="s">
        <v>45</v>
      </c>
      <c r="K723" s="1" t="s">
        <v>275</v>
      </c>
      <c r="L723" s="1">
        <v>67.0</v>
      </c>
      <c r="N723" s="1">
        <v>73.03</v>
      </c>
      <c r="P723" s="1">
        <v>76.30000000000001</v>
      </c>
      <c r="R723" s="1">
        <v>697.0</v>
      </c>
      <c r="S723" s="1">
        <v>4.506663599999344</v>
      </c>
      <c r="T723" s="1">
        <v>-4.506663599999344</v>
      </c>
      <c r="U723" s="1">
        <v>-0.388049763462281</v>
      </c>
      <c r="W723" s="1">
        <v>69.58041958041959</v>
      </c>
      <c r="X723" s="1">
        <v>2.18</v>
      </c>
    </row>
    <row r="724" ht="14.25" customHeight="1">
      <c r="A724" s="1" t="s">
        <v>276</v>
      </c>
      <c r="B724" s="1" t="s">
        <v>96</v>
      </c>
      <c r="C724" s="1">
        <v>24.0</v>
      </c>
      <c r="D724" s="1">
        <v>65.0</v>
      </c>
      <c r="E724" s="1" t="s">
        <v>83</v>
      </c>
      <c r="F724" s="1">
        <f t="shared" si="7"/>
        <v>7</v>
      </c>
      <c r="G724" s="1" t="s">
        <v>84</v>
      </c>
      <c r="H724" s="1" t="s">
        <v>277</v>
      </c>
      <c r="I724" s="1" t="s">
        <v>83</v>
      </c>
      <c r="J724" s="1" t="s">
        <v>84</v>
      </c>
      <c r="K724" s="1" t="s">
        <v>274</v>
      </c>
      <c r="L724" s="1">
        <v>40.0</v>
      </c>
      <c r="N724" s="1">
        <v>43.6</v>
      </c>
      <c r="P724" s="1">
        <v>70.85000000000001</v>
      </c>
      <c r="R724" s="1">
        <v>698.0</v>
      </c>
      <c r="S724" s="1">
        <v>4.506663599999344</v>
      </c>
      <c r="T724" s="1">
        <v>-4.506663599999344</v>
      </c>
      <c r="U724" s="1">
        <v>-0.388049763462281</v>
      </c>
      <c r="W724" s="1">
        <v>69.68031968031968</v>
      </c>
      <c r="X724" s="1">
        <v>2.18</v>
      </c>
    </row>
    <row r="725" ht="14.25" customHeight="1">
      <c r="A725" s="1" t="s">
        <v>278</v>
      </c>
      <c r="B725" s="1" t="s">
        <v>23</v>
      </c>
      <c r="C725" s="1">
        <v>26.0</v>
      </c>
      <c r="D725" s="1">
        <v>55.0</v>
      </c>
      <c r="E725" s="1" t="s">
        <v>83</v>
      </c>
      <c r="F725" s="1">
        <f t="shared" si="7"/>
        <v>7</v>
      </c>
      <c r="G725" s="1" t="s">
        <v>84</v>
      </c>
      <c r="H725" s="1" t="s">
        <v>279</v>
      </c>
      <c r="I725" s="1" t="s">
        <v>28</v>
      </c>
      <c r="J725" s="1" t="s">
        <v>29</v>
      </c>
      <c r="K725" s="1" t="s">
        <v>30</v>
      </c>
      <c r="L725" s="1">
        <v>23.0</v>
      </c>
      <c r="N725" s="1">
        <v>25.07</v>
      </c>
      <c r="P725" s="1">
        <v>59.95</v>
      </c>
      <c r="R725" s="1">
        <v>699.0</v>
      </c>
      <c r="S725" s="1">
        <v>4.506663599999344</v>
      </c>
      <c r="T725" s="1">
        <v>-4.506663599999344</v>
      </c>
      <c r="U725" s="1">
        <v>-0.388049763462281</v>
      </c>
      <c r="W725" s="1">
        <v>69.7802197802198</v>
      </c>
      <c r="X725" s="1">
        <v>2.18</v>
      </c>
    </row>
    <row r="726" ht="14.25" customHeight="1">
      <c r="A726" s="1" t="s">
        <v>280</v>
      </c>
      <c r="B726" s="1" t="s">
        <v>51</v>
      </c>
      <c r="C726" s="1">
        <v>24.0</v>
      </c>
      <c r="D726" s="1">
        <v>48.0</v>
      </c>
      <c r="E726" s="1" t="s">
        <v>83</v>
      </c>
      <c r="F726" s="1">
        <f t="shared" si="7"/>
        <v>7</v>
      </c>
      <c r="G726" s="1" t="s">
        <v>84</v>
      </c>
      <c r="H726" s="1" t="s">
        <v>281</v>
      </c>
      <c r="I726" s="1" t="s">
        <v>18</v>
      </c>
      <c r="J726" s="1" t="s">
        <v>19</v>
      </c>
      <c r="K726" s="1" t="s">
        <v>282</v>
      </c>
      <c r="L726" s="1">
        <v>50.0</v>
      </c>
      <c r="N726" s="1">
        <v>54.50000000000001</v>
      </c>
      <c r="P726" s="1">
        <v>52.32000000000001</v>
      </c>
      <c r="R726" s="1">
        <v>700.0</v>
      </c>
      <c r="S726" s="1">
        <v>4.506663599999344</v>
      </c>
      <c r="T726" s="1">
        <v>-4.506663599999344</v>
      </c>
      <c r="U726" s="1">
        <v>-0.388049763462281</v>
      </c>
      <c r="W726" s="1">
        <v>69.88011988011989</v>
      </c>
      <c r="X726" s="1">
        <v>2.18</v>
      </c>
    </row>
    <row r="727" ht="14.25" customHeight="1">
      <c r="A727" s="1" t="s">
        <v>283</v>
      </c>
      <c r="B727" s="1" t="s">
        <v>23</v>
      </c>
      <c r="C727" s="1">
        <v>25.0</v>
      </c>
      <c r="D727" s="1">
        <v>45.0</v>
      </c>
      <c r="E727" s="1" t="s">
        <v>83</v>
      </c>
      <c r="F727" s="1">
        <f t="shared" si="7"/>
        <v>7</v>
      </c>
      <c r="G727" s="1" t="s">
        <v>84</v>
      </c>
      <c r="H727" s="1" t="s">
        <v>284</v>
      </c>
      <c r="I727" s="1" t="s">
        <v>90</v>
      </c>
      <c r="J727" s="1" t="s">
        <v>91</v>
      </c>
      <c r="K727" s="1" t="s">
        <v>285</v>
      </c>
      <c r="L727" s="1" t="s">
        <v>56</v>
      </c>
      <c r="N727" s="1">
        <v>0.0</v>
      </c>
      <c r="P727" s="1">
        <v>49.050000000000004</v>
      </c>
      <c r="R727" s="1">
        <v>701.0</v>
      </c>
      <c r="S727" s="1">
        <v>4.506663599999344</v>
      </c>
      <c r="T727" s="1">
        <v>-4.506663599999344</v>
      </c>
      <c r="U727" s="1">
        <v>-0.388049763462281</v>
      </c>
      <c r="W727" s="1">
        <v>69.98001998001999</v>
      </c>
      <c r="X727" s="1">
        <v>2.18</v>
      </c>
    </row>
    <row r="728" ht="14.25" customHeight="1">
      <c r="A728" s="1" t="s">
        <v>286</v>
      </c>
      <c r="B728" s="1" t="s">
        <v>51</v>
      </c>
      <c r="C728" s="1">
        <v>25.0</v>
      </c>
      <c r="D728" s="1">
        <v>35.0</v>
      </c>
      <c r="E728" s="1" t="s">
        <v>83</v>
      </c>
      <c r="F728" s="1">
        <f t="shared" si="7"/>
        <v>7</v>
      </c>
      <c r="G728" s="1" t="s">
        <v>84</v>
      </c>
      <c r="H728" s="1" t="s">
        <v>287</v>
      </c>
      <c r="I728" s="1" t="s">
        <v>83</v>
      </c>
      <c r="J728" s="1" t="s">
        <v>84</v>
      </c>
      <c r="K728" s="1" t="s">
        <v>274</v>
      </c>
      <c r="L728" s="1">
        <v>41.0</v>
      </c>
      <c r="N728" s="1">
        <v>44.690000000000005</v>
      </c>
      <c r="P728" s="1">
        <v>38.150000000000006</v>
      </c>
      <c r="R728" s="1">
        <v>702.0</v>
      </c>
      <c r="S728" s="1">
        <v>4.506663599999344</v>
      </c>
      <c r="T728" s="1">
        <v>-4.506663599999344</v>
      </c>
      <c r="U728" s="1">
        <v>-0.388049763462281</v>
      </c>
      <c r="W728" s="1">
        <v>70.07992007992009</v>
      </c>
      <c r="X728" s="1">
        <v>2.18</v>
      </c>
    </row>
    <row r="729" ht="14.25" customHeight="1">
      <c r="A729" s="1" t="s">
        <v>288</v>
      </c>
      <c r="B729" s="1" t="s">
        <v>51</v>
      </c>
      <c r="C729" s="1">
        <v>31.0</v>
      </c>
      <c r="D729" s="1">
        <v>35.0</v>
      </c>
      <c r="E729" s="1" t="s">
        <v>83</v>
      </c>
      <c r="F729" s="1">
        <f t="shared" si="7"/>
        <v>7</v>
      </c>
      <c r="G729" s="1" t="s">
        <v>84</v>
      </c>
      <c r="H729" s="1" t="s">
        <v>279</v>
      </c>
      <c r="I729" s="1" t="s">
        <v>18</v>
      </c>
      <c r="J729" s="1" t="s">
        <v>19</v>
      </c>
      <c r="K729" s="1" t="s">
        <v>289</v>
      </c>
      <c r="L729" s="1">
        <v>38.0</v>
      </c>
      <c r="N729" s="1">
        <v>41.42</v>
      </c>
      <c r="P729" s="1">
        <v>38.150000000000006</v>
      </c>
      <c r="R729" s="1">
        <v>703.0</v>
      </c>
      <c r="S729" s="1">
        <v>4.506663599999344</v>
      </c>
      <c r="T729" s="1">
        <v>-4.506663599999344</v>
      </c>
      <c r="U729" s="1">
        <v>-0.388049763462281</v>
      </c>
      <c r="W729" s="1">
        <v>70.17982017982018</v>
      </c>
      <c r="X729" s="1">
        <v>2.18</v>
      </c>
    </row>
    <row r="730" ht="14.25" customHeight="1">
      <c r="A730" s="1" t="s">
        <v>290</v>
      </c>
      <c r="B730" s="1" t="s">
        <v>14</v>
      </c>
      <c r="C730" s="1">
        <v>23.0</v>
      </c>
      <c r="D730" s="1">
        <v>30.0</v>
      </c>
      <c r="E730" s="1" t="s">
        <v>83</v>
      </c>
      <c r="F730" s="1">
        <f t="shared" si="7"/>
        <v>7</v>
      </c>
      <c r="G730" s="1" t="s">
        <v>84</v>
      </c>
      <c r="H730" s="1" t="s">
        <v>291</v>
      </c>
      <c r="I730" s="1" t="s">
        <v>18</v>
      </c>
      <c r="J730" s="1" t="s">
        <v>19</v>
      </c>
      <c r="K730" s="1" t="s">
        <v>292</v>
      </c>
      <c r="L730" s="1">
        <v>36.0</v>
      </c>
      <c r="N730" s="1">
        <v>39.24</v>
      </c>
      <c r="P730" s="1">
        <v>32.7</v>
      </c>
      <c r="R730" s="1">
        <v>704.0</v>
      </c>
      <c r="S730" s="1">
        <v>4.506663599999344</v>
      </c>
      <c r="T730" s="1">
        <v>-4.506663599999344</v>
      </c>
      <c r="U730" s="1">
        <v>-0.388049763462281</v>
      </c>
      <c r="W730" s="1">
        <v>70.2797202797203</v>
      </c>
      <c r="X730" s="1">
        <v>2.18</v>
      </c>
    </row>
    <row r="731" ht="14.25" customHeight="1">
      <c r="A731" s="1" t="s">
        <v>293</v>
      </c>
      <c r="B731" s="1" t="s">
        <v>294</v>
      </c>
      <c r="C731" s="1">
        <v>28.0</v>
      </c>
      <c r="D731" s="1">
        <v>35.0</v>
      </c>
      <c r="E731" s="1" t="s">
        <v>83</v>
      </c>
      <c r="F731" s="1">
        <f t="shared" si="7"/>
        <v>7</v>
      </c>
      <c r="G731" s="1" t="s">
        <v>84</v>
      </c>
      <c r="H731" s="1" t="s">
        <v>274</v>
      </c>
      <c r="I731" s="1" t="s">
        <v>83</v>
      </c>
      <c r="J731" s="1" t="s">
        <v>84</v>
      </c>
      <c r="K731" s="1" t="s">
        <v>233</v>
      </c>
      <c r="L731" s="1" t="s">
        <v>56</v>
      </c>
      <c r="N731" s="1">
        <v>0.0</v>
      </c>
      <c r="P731" s="1">
        <v>38.150000000000006</v>
      </c>
      <c r="R731" s="1">
        <v>705.0</v>
      </c>
      <c r="S731" s="1">
        <v>4.506663599999344</v>
      </c>
      <c r="T731" s="1">
        <v>-4.506663599999344</v>
      </c>
      <c r="U731" s="1">
        <v>-0.388049763462281</v>
      </c>
      <c r="W731" s="1">
        <v>70.37962037962039</v>
      </c>
      <c r="X731" s="1">
        <v>2.18</v>
      </c>
    </row>
    <row r="732" ht="14.25" customHeight="1">
      <c r="A732" s="1" t="s">
        <v>295</v>
      </c>
      <c r="B732" s="1" t="s">
        <v>294</v>
      </c>
      <c r="C732" s="1">
        <v>22.0</v>
      </c>
      <c r="D732" s="1">
        <v>28.0</v>
      </c>
      <c r="E732" s="1" t="s">
        <v>83</v>
      </c>
      <c r="F732" s="1">
        <f t="shared" si="7"/>
        <v>7</v>
      </c>
      <c r="G732" s="1" t="s">
        <v>84</v>
      </c>
      <c r="H732" s="1" t="s">
        <v>291</v>
      </c>
      <c r="I732" s="1" t="s">
        <v>83</v>
      </c>
      <c r="J732" s="1" t="s">
        <v>84</v>
      </c>
      <c r="K732" s="1" t="s">
        <v>279</v>
      </c>
      <c r="L732" s="1">
        <v>5.0</v>
      </c>
      <c r="N732" s="1">
        <v>5.45</v>
      </c>
      <c r="P732" s="1">
        <v>30.520000000000003</v>
      </c>
      <c r="R732" s="1">
        <v>706.0</v>
      </c>
      <c r="S732" s="1">
        <v>4.506663599999344</v>
      </c>
      <c r="T732" s="1">
        <v>-4.506663599999344</v>
      </c>
      <c r="U732" s="1">
        <v>-0.388049763462281</v>
      </c>
      <c r="W732" s="1">
        <v>70.47952047952049</v>
      </c>
      <c r="X732" s="1">
        <v>2.18</v>
      </c>
    </row>
    <row r="733" ht="14.25" customHeight="1">
      <c r="A733" s="1" t="s">
        <v>296</v>
      </c>
      <c r="B733" s="1" t="s">
        <v>40</v>
      </c>
      <c r="C733" s="1">
        <v>25.0</v>
      </c>
      <c r="D733" s="1">
        <v>27.0</v>
      </c>
      <c r="E733" s="1" t="s">
        <v>83</v>
      </c>
      <c r="F733" s="1">
        <f t="shared" si="7"/>
        <v>7</v>
      </c>
      <c r="G733" s="1" t="s">
        <v>84</v>
      </c>
      <c r="H733" s="1" t="s">
        <v>274</v>
      </c>
      <c r="I733" s="1" t="s">
        <v>18</v>
      </c>
      <c r="J733" s="1" t="s">
        <v>19</v>
      </c>
      <c r="K733" s="1" t="s">
        <v>289</v>
      </c>
      <c r="L733" s="1">
        <v>3.0</v>
      </c>
      <c r="N733" s="1">
        <v>3.2700000000000005</v>
      </c>
      <c r="P733" s="1">
        <v>29.430000000000003</v>
      </c>
      <c r="R733" s="1">
        <v>707.0</v>
      </c>
      <c r="S733" s="1">
        <v>4.506663599999344</v>
      </c>
      <c r="T733" s="1">
        <v>-3.416663599999344</v>
      </c>
      <c r="U733" s="1">
        <v>-0.29419446834463614</v>
      </c>
      <c r="W733" s="1">
        <v>70.57942057942059</v>
      </c>
      <c r="X733" s="1">
        <v>2.18</v>
      </c>
    </row>
    <row r="734" ht="14.25" customHeight="1">
      <c r="A734" s="1" t="s">
        <v>297</v>
      </c>
      <c r="B734" s="1" t="s">
        <v>51</v>
      </c>
      <c r="C734" s="1">
        <v>24.0</v>
      </c>
      <c r="D734" s="1">
        <v>25.0</v>
      </c>
      <c r="E734" s="1" t="s">
        <v>83</v>
      </c>
      <c r="F734" s="1">
        <f t="shared" si="7"/>
        <v>7</v>
      </c>
      <c r="G734" s="1" t="s">
        <v>84</v>
      </c>
      <c r="H734" s="1" t="s">
        <v>274</v>
      </c>
      <c r="I734" s="1" t="s">
        <v>83</v>
      </c>
      <c r="J734" s="1" t="s">
        <v>84</v>
      </c>
      <c r="K734" s="1" t="s">
        <v>281</v>
      </c>
      <c r="L734" s="1">
        <v>20.0</v>
      </c>
      <c r="N734" s="1">
        <v>21.8</v>
      </c>
      <c r="P734" s="1">
        <v>27.250000000000004</v>
      </c>
      <c r="R734" s="1">
        <v>708.0</v>
      </c>
      <c r="S734" s="1">
        <v>4.506663599999344</v>
      </c>
      <c r="T734" s="1">
        <v>-4.506663599999344</v>
      </c>
      <c r="U734" s="1">
        <v>-0.388049763462281</v>
      </c>
      <c r="W734" s="1">
        <v>70.67932067932068</v>
      </c>
      <c r="X734" s="1">
        <v>2.18</v>
      </c>
    </row>
    <row r="735" ht="14.25" customHeight="1">
      <c r="A735" s="1" t="s">
        <v>298</v>
      </c>
      <c r="B735" s="1" t="s">
        <v>65</v>
      </c>
      <c r="C735" s="1">
        <v>31.0</v>
      </c>
      <c r="D735" s="1">
        <v>25.0</v>
      </c>
      <c r="E735" s="1" t="s">
        <v>83</v>
      </c>
      <c r="F735" s="1">
        <f t="shared" si="7"/>
        <v>7</v>
      </c>
      <c r="G735" s="1" t="s">
        <v>84</v>
      </c>
      <c r="H735" s="1" t="s">
        <v>279</v>
      </c>
      <c r="I735" s="1" t="s">
        <v>299</v>
      </c>
      <c r="J735" s="1" t="s">
        <v>210</v>
      </c>
      <c r="K735" s="1" t="s">
        <v>300</v>
      </c>
      <c r="L735" s="1" t="s">
        <v>56</v>
      </c>
      <c r="N735" s="1">
        <v>0.0</v>
      </c>
      <c r="P735" s="1">
        <v>27.250000000000004</v>
      </c>
      <c r="R735" s="1">
        <v>709.0</v>
      </c>
      <c r="S735" s="1">
        <v>4.506663599999344</v>
      </c>
      <c r="T735" s="1">
        <v>-4.506663599999344</v>
      </c>
      <c r="U735" s="1">
        <v>-0.388049763462281</v>
      </c>
      <c r="W735" s="1">
        <v>70.7792207792208</v>
      </c>
      <c r="X735" s="1">
        <v>2.18</v>
      </c>
    </row>
    <row r="736" ht="14.25" customHeight="1">
      <c r="A736" s="1" t="s">
        <v>301</v>
      </c>
      <c r="B736" s="1" t="s">
        <v>294</v>
      </c>
      <c r="C736" s="1">
        <v>27.0</v>
      </c>
      <c r="D736" s="1">
        <v>23.0</v>
      </c>
      <c r="E736" s="1" t="s">
        <v>83</v>
      </c>
      <c r="F736" s="1">
        <f t="shared" si="7"/>
        <v>7</v>
      </c>
      <c r="G736" s="1" t="s">
        <v>84</v>
      </c>
      <c r="H736" s="1" t="s">
        <v>302</v>
      </c>
      <c r="I736" s="1" t="s">
        <v>83</v>
      </c>
      <c r="J736" s="1" t="s">
        <v>84</v>
      </c>
      <c r="K736" s="1" t="s">
        <v>303</v>
      </c>
      <c r="L736" s="1">
        <v>23.0</v>
      </c>
      <c r="N736" s="1">
        <v>25.07</v>
      </c>
      <c r="P736" s="1">
        <v>25.07</v>
      </c>
      <c r="R736" s="1">
        <v>710.0</v>
      </c>
      <c r="S736" s="1">
        <v>4.506663599999344</v>
      </c>
      <c r="T736" s="1">
        <v>-4.506663599999344</v>
      </c>
      <c r="U736" s="1">
        <v>-0.388049763462281</v>
      </c>
      <c r="W736" s="1">
        <v>70.87912087912089</v>
      </c>
      <c r="X736" s="1">
        <v>2.18</v>
      </c>
    </row>
    <row r="737" ht="14.25" customHeight="1">
      <c r="A737" s="1" t="s">
        <v>304</v>
      </c>
      <c r="B737" s="1" t="s">
        <v>65</v>
      </c>
      <c r="C737" s="1">
        <v>25.0</v>
      </c>
      <c r="D737" s="1">
        <v>19.0</v>
      </c>
      <c r="E737" s="1" t="s">
        <v>83</v>
      </c>
      <c r="F737" s="1">
        <f t="shared" si="7"/>
        <v>7</v>
      </c>
      <c r="G737" s="1" t="s">
        <v>84</v>
      </c>
      <c r="H737" s="1" t="s">
        <v>291</v>
      </c>
      <c r="I737" s="1" t="s">
        <v>83</v>
      </c>
      <c r="J737" s="1" t="s">
        <v>84</v>
      </c>
      <c r="K737" s="1" t="s">
        <v>281</v>
      </c>
      <c r="L737" s="1">
        <v>22.0</v>
      </c>
      <c r="N737" s="1">
        <v>23.98</v>
      </c>
      <c r="P737" s="1">
        <v>20.71</v>
      </c>
      <c r="R737" s="1">
        <v>711.0</v>
      </c>
      <c r="S737" s="1">
        <v>4.506663599999344</v>
      </c>
      <c r="T737" s="1">
        <v>-4.506663599999344</v>
      </c>
      <c r="U737" s="1">
        <v>-0.388049763462281</v>
      </c>
      <c r="W737" s="1">
        <v>70.97902097902099</v>
      </c>
      <c r="X737" s="1">
        <v>2.18</v>
      </c>
    </row>
    <row r="738" ht="14.25" customHeight="1">
      <c r="A738" s="1" t="s">
        <v>305</v>
      </c>
      <c r="B738" s="1" t="s">
        <v>96</v>
      </c>
      <c r="C738" s="1">
        <v>24.0</v>
      </c>
      <c r="D738" s="1">
        <v>22.0</v>
      </c>
      <c r="E738" s="1" t="s">
        <v>83</v>
      </c>
      <c r="F738" s="1">
        <f t="shared" si="7"/>
        <v>7</v>
      </c>
      <c r="G738" s="1" t="s">
        <v>84</v>
      </c>
      <c r="H738" s="1" t="s">
        <v>233</v>
      </c>
      <c r="I738" s="1" t="s">
        <v>28</v>
      </c>
      <c r="J738" s="1" t="s">
        <v>29</v>
      </c>
      <c r="K738" s="1" t="s">
        <v>55</v>
      </c>
      <c r="L738" s="1">
        <v>8.0</v>
      </c>
      <c r="N738" s="1">
        <v>8.72</v>
      </c>
      <c r="P738" s="1">
        <v>23.98</v>
      </c>
      <c r="R738" s="1">
        <v>712.0</v>
      </c>
      <c r="S738" s="1">
        <v>4.506663599999344</v>
      </c>
      <c r="T738" s="1">
        <v>-4.506663599999344</v>
      </c>
      <c r="U738" s="1">
        <v>-0.388049763462281</v>
      </c>
      <c r="W738" s="1">
        <v>71.07892107892108</v>
      </c>
      <c r="X738" s="1">
        <v>2.18</v>
      </c>
    </row>
    <row r="739" ht="14.25" customHeight="1">
      <c r="A739" s="1" t="s">
        <v>306</v>
      </c>
      <c r="B739" s="1" t="s">
        <v>23</v>
      </c>
      <c r="C739" s="1">
        <v>22.0</v>
      </c>
      <c r="D739" s="1">
        <v>13.0</v>
      </c>
      <c r="E739" s="1" t="s">
        <v>83</v>
      </c>
      <c r="F739" s="1">
        <f t="shared" si="7"/>
        <v>7</v>
      </c>
      <c r="G739" s="1" t="s">
        <v>84</v>
      </c>
      <c r="H739" s="1" t="s">
        <v>307</v>
      </c>
      <c r="I739" s="1" t="s">
        <v>83</v>
      </c>
      <c r="J739" s="1" t="s">
        <v>84</v>
      </c>
      <c r="K739" s="1" t="s">
        <v>281</v>
      </c>
      <c r="L739" s="1">
        <v>21.0</v>
      </c>
      <c r="N739" s="1">
        <v>22.89</v>
      </c>
      <c r="P739" s="1">
        <v>14.170000000000002</v>
      </c>
      <c r="R739" s="1">
        <v>713.0</v>
      </c>
      <c r="S739" s="1">
        <v>4.506663599999344</v>
      </c>
      <c r="T739" s="1">
        <v>-4.506663599999344</v>
      </c>
      <c r="U739" s="1">
        <v>-0.388049763462281</v>
      </c>
      <c r="W739" s="1">
        <v>71.17882117882118</v>
      </c>
      <c r="X739" s="1">
        <v>2.18</v>
      </c>
    </row>
    <row r="740" ht="14.25" customHeight="1">
      <c r="A740" s="1" t="s">
        <v>308</v>
      </c>
      <c r="B740" s="1" t="s">
        <v>133</v>
      </c>
      <c r="C740" s="1">
        <v>24.0</v>
      </c>
      <c r="D740" s="1">
        <v>20.0</v>
      </c>
      <c r="E740" s="1" t="s">
        <v>83</v>
      </c>
      <c r="F740" s="1">
        <f t="shared" si="7"/>
        <v>7</v>
      </c>
      <c r="G740" s="1" t="s">
        <v>84</v>
      </c>
      <c r="H740" s="1" t="s">
        <v>85</v>
      </c>
      <c r="I740" s="1" t="s">
        <v>90</v>
      </c>
      <c r="J740" s="1" t="s">
        <v>91</v>
      </c>
      <c r="K740" s="1" t="s">
        <v>120</v>
      </c>
      <c r="L740" s="1">
        <v>20.0</v>
      </c>
      <c r="N740" s="1">
        <v>21.8</v>
      </c>
      <c r="P740" s="1">
        <v>21.8</v>
      </c>
      <c r="R740" s="1">
        <v>714.0</v>
      </c>
      <c r="S740" s="1">
        <v>4.506663599999344</v>
      </c>
      <c r="T740" s="1">
        <v>-3.525663599999344</v>
      </c>
      <c r="U740" s="1">
        <v>-0.3035799978564006</v>
      </c>
      <c r="W740" s="1">
        <v>71.27872127872129</v>
      </c>
      <c r="X740" s="1">
        <v>2.18</v>
      </c>
    </row>
    <row r="741" ht="14.25" customHeight="1">
      <c r="A741" s="1" t="s">
        <v>309</v>
      </c>
      <c r="B741" s="1" t="s">
        <v>23</v>
      </c>
      <c r="C741" s="1">
        <v>30.0</v>
      </c>
      <c r="D741" s="1">
        <v>20.0</v>
      </c>
      <c r="E741" s="1" t="s">
        <v>83</v>
      </c>
      <c r="F741" s="1">
        <f t="shared" si="7"/>
        <v>7</v>
      </c>
      <c r="G741" s="1" t="s">
        <v>84</v>
      </c>
      <c r="H741" s="1" t="s">
        <v>281</v>
      </c>
      <c r="I741" s="1" t="s">
        <v>18</v>
      </c>
      <c r="J741" s="1" t="s">
        <v>19</v>
      </c>
      <c r="K741" s="1" t="s">
        <v>310</v>
      </c>
      <c r="L741" s="1">
        <v>9.0</v>
      </c>
      <c r="N741" s="1">
        <v>9.81</v>
      </c>
      <c r="P741" s="1">
        <v>21.8</v>
      </c>
      <c r="R741" s="1">
        <v>715.0</v>
      </c>
      <c r="S741" s="1">
        <v>4.506663599999344</v>
      </c>
      <c r="T741" s="1">
        <v>-4.506663599999344</v>
      </c>
      <c r="U741" s="1">
        <v>-0.388049763462281</v>
      </c>
      <c r="W741" s="1">
        <v>71.37862137862139</v>
      </c>
      <c r="X741" s="1">
        <v>2.18</v>
      </c>
    </row>
    <row r="742" ht="14.25" customHeight="1">
      <c r="A742" s="1" t="s">
        <v>311</v>
      </c>
      <c r="B742" s="1" t="s">
        <v>36</v>
      </c>
      <c r="C742" s="1">
        <v>27.0</v>
      </c>
      <c r="D742" s="1">
        <v>20.0</v>
      </c>
      <c r="E742" s="1" t="s">
        <v>83</v>
      </c>
      <c r="F742" s="1">
        <f t="shared" si="7"/>
        <v>7</v>
      </c>
      <c r="G742" s="1" t="s">
        <v>84</v>
      </c>
      <c r="H742" s="1" t="s">
        <v>312</v>
      </c>
      <c r="I742" s="1" t="s">
        <v>83</v>
      </c>
      <c r="J742" s="1" t="s">
        <v>84</v>
      </c>
      <c r="K742" s="1" t="s">
        <v>277</v>
      </c>
      <c r="L742" s="1">
        <v>1.0</v>
      </c>
      <c r="N742" s="1">
        <v>1.09</v>
      </c>
      <c r="P742" s="1">
        <v>21.8</v>
      </c>
      <c r="R742" s="1">
        <v>716.0</v>
      </c>
      <c r="S742" s="1">
        <v>4.506663599999344</v>
      </c>
      <c r="T742" s="1">
        <v>-4.506663599999344</v>
      </c>
      <c r="U742" s="1">
        <v>-0.388049763462281</v>
      </c>
      <c r="W742" s="1">
        <v>71.47852147852149</v>
      </c>
      <c r="X742" s="1">
        <v>2.18</v>
      </c>
    </row>
    <row r="743" ht="14.25" customHeight="1">
      <c r="A743" s="1" t="s">
        <v>313</v>
      </c>
      <c r="B743" s="1" t="s">
        <v>14</v>
      </c>
      <c r="C743" s="1">
        <v>23.0</v>
      </c>
      <c r="D743" s="1">
        <v>20.0</v>
      </c>
      <c r="E743" s="1" t="s">
        <v>83</v>
      </c>
      <c r="F743" s="1">
        <f t="shared" si="7"/>
        <v>7</v>
      </c>
      <c r="G743" s="1" t="s">
        <v>84</v>
      </c>
      <c r="H743" s="1" t="s">
        <v>303</v>
      </c>
      <c r="I743" s="1" t="s">
        <v>83</v>
      </c>
      <c r="J743" s="1" t="s">
        <v>84</v>
      </c>
      <c r="K743" s="1" t="s">
        <v>291</v>
      </c>
      <c r="L743" s="1" t="s">
        <v>47</v>
      </c>
      <c r="N743" s="1">
        <v>0.0</v>
      </c>
      <c r="P743" s="1">
        <v>21.8</v>
      </c>
      <c r="R743" s="1">
        <v>717.0</v>
      </c>
      <c r="S743" s="1">
        <v>4.506663599999344</v>
      </c>
      <c r="T743" s="1">
        <v>-4.506663599999344</v>
      </c>
      <c r="U743" s="1">
        <v>-0.388049763462281</v>
      </c>
      <c r="W743" s="1">
        <v>71.57842157842158</v>
      </c>
      <c r="X743" s="1">
        <v>2.18</v>
      </c>
    </row>
    <row r="744" ht="14.25" customHeight="1">
      <c r="A744" s="1" t="s">
        <v>314</v>
      </c>
      <c r="B744" s="1" t="s">
        <v>14</v>
      </c>
      <c r="C744" s="1">
        <v>28.0</v>
      </c>
      <c r="D744" s="1">
        <v>20.0</v>
      </c>
      <c r="E744" s="1" t="s">
        <v>83</v>
      </c>
      <c r="F744" s="1">
        <f t="shared" si="7"/>
        <v>7</v>
      </c>
      <c r="G744" s="1" t="s">
        <v>84</v>
      </c>
      <c r="H744" s="1" t="s">
        <v>287</v>
      </c>
      <c r="I744" s="1" t="s">
        <v>83</v>
      </c>
      <c r="J744" s="1" t="s">
        <v>84</v>
      </c>
      <c r="K744" s="1" t="s">
        <v>233</v>
      </c>
      <c r="L744" s="1" t="s">
        <v>56</v>
      </c>
      <c r="N744" s="1">
        <v>0.0</v>
      </c>
      <c r="P744" s="1">
        <v>21.8</v>
      </c>
      <c r="R744" s="1">
        <v>718.0</v>
      </c>
      <c r="S744" s="1">
        <v>4.506663599999344</v>
      </c>
      <c r="T744" s="1">
        <v>-4.506663599999344</v>
      </c>
      <c r="U744" s="1">
        <v>-0.388049763462281</v>
      </c>
      <c r="W744" s="1">
        <v>71.67832167832168</v>
      </c>
      <c r="X744" s="1">
        <v>2.18</v>
      </c>
    </row>
    <row r="745" ht="14.25" customHeight="1">
      <c r="A745" s="1" t="s">
        <v>315</v>
      </c>
      <c r="B745" s="1" t="s">
        <v>51</v>
      </c>
      <c r="C745" s="1">
        <v>22.0</v>
      </c>
      <c r="D745" s="1">
        <v>15.0</v>
      </c>
      <c r="E745" s="1" t="s">
        <v>83</v>
      </c>
      <c r="F745" s="1">
        <f t="shared" si="7"/>
        <v>7</v>
      </c>
      <c r="G745" s="1" t="s">
        <v>84</v>
      </c>
      <c r="H745" s="1" t="s">
        <v>316</v>
      </c>
      <c r="I745" s="1" t="s">
        <v>28</v>
      </c>
      <c r="J745" s="1" t="s">
        <v>29</v>
      </c>
      <c r="K745" s="1" t="s">
        <v>317</v>
      </c>
      <c r="L745" s="1">
        <v>19.0</v>
      </c>
      <c r="N745" s="1">
        <v>20.71</v>
      </c>
      <c r="P745" s="1">
        <v>16.35</v>
      </c>
      <c r="R745" s="1">
        <v>719.0</v>
      </c>
      <c r="S745" s="1">
        <v>4.506663599999344</v>
      </c>
      <c r="T745" s="1">
        <v>-4.506663599999344</v>
      </c>
      <c r="U745" s="1">
        <v>-0.388049763462281</v>
      </c>
      <c r="W745" s="1">
        <v>71.77822177822179</v>
      </c>
      <c r="X745" s="1">
        <v>2.18</v>
      </c>
    </row>
    <row r="746" ht="14.25" customHeight="1">
      <c r="A746" s="1" t="s">
        <v>318</v>
      </c>
      <c r="B746" s="1" t="s">
        <v>33</v>
      </c>
      <c r="C746" s="1">
        <v>19.0</v>
      </c>
      <c r="D746" s="1">
        <v>17.0</v>
      </c>
      <c r="E746" s="1" t="s">
        <v>83</v>
      </c>
      <c r="F746" s="1">
        <f t="shared" si="7"/>
        <v>7</v>
      </c>
      <c r="G746" s="1" t="s">
        <v>84</v>
      </c>
      <c r="H746" s="1" t="s">
        <v>85</v>
      </c>
      <c r="I746" s="1" t="s">
        <v>18</v>
      </c>
      <c r="J746" s="1" t="s">
        <v>19</v>
      </c>
      <c r="K746" s="1" t="s">
        <v>282</v>
      </c>
      <c r="L746" s="1">
        <v>18.0</v>
      </c>
      <c r="N746" s="1">
        <v>19.62</v>
      </c>
      <c r="P746" s="1">
        <v>18.53</v>
      </c>
      <c r="R746" s="1">
        <v>720.0</v>
      </c>
      <c r="S746" s="1">
        <v>4.506663599999344</v>
      </c>
      <c r="T746" s="1">
        <v>-4.506663599999344</v>
      </c>
      <c r="U746" s="1">
        <v>-0.388049763462281</v>
      </c>
      <c r="W746" s="1">
        <v>71.87812187812189</v>
      </c>
      <c r="X746" s="1">
        <v>2.18</v>
      </c>
    </row>
    <row r="747" ht="14.25" customHeight="1">
      <c r="A747" s="1" t="s">
        <v>319</v>
      </c>
      <c r="B747" s="1" t="s">
        <v>33</v>
      </c>
      <c r="C747" s="1">
        <v>20.0</v>
      </c>
      <c r="D747" s="1">
        <v>18.0</v>
      </c>
      <c r="E747" s="1" t="s">
        <v>83</v>
      </c>
      <c r="F747" s="1">
        <f t="shared" si="7"/>
        <v>7</v>
      </c>
      <c r="G747" s="1" t="s">
        <v>84</v>
      </c>
      <c r="H747" s="1" t="s">
        <v>316</v>
      </c>
      <c r="I747" s="1" t="s">
        <v>18</v>
      </c>
      <c r="J747" s="1" t="s">
        <v>19</v>
      </c>
      <c r="K747" s="1" t="s">
        <v>320</v>
      </c>
      <c r="L747" s="1">
        <v>16.0</v>
      </c>
      <c r="N747" s="1">
        <v>17.44</v>
      </c>
      <c r="P747" s="1">
        <v>19.62</v>
      </c>
      <c r="R747" s="1">
        <v>721.0</v>
      </c>
      <c r="S747" s="1">
        <v>4.506663599999344</v>
      </c>
      <c r="T747" s="1">
        <v>-4.506663599999344</v>
      </c>
      <c r="U747" s="1">
        <v>-0.388049763462281</v>
      </c>
      <c r="W747" s="1">
        <v>71.97802197802199</v>
      </c>
      <c r="X747" s="1">
        <v>2.18</v>
      </c>
    </row>
    <row r="748" ht="14.25" customHeight="1">
      <c r="A748" s="1" t="s">
        <v>321</v>
      </c>
      <c r="B748" s="1" t="s">
        <v>36</v>
      </c>
      <c r="C748" s="1">
        <v>27.0</v>
      </c>
      <c r="D748" s="1">
        <v>18.0</v>
      </c>
      <c r="E748" s="1" t="s">
        <v>83</v>
      </c>
      <c r="F748" s="1">
        <f t="shared" si="7"/>
        <v>7</v>
      </c>
      <c r="G748" s="1" t="s">
        <v>84</v>
      </c>
      <c r="H748" s="1" t="s">
        <v>312</v>
      </c>
      <c r="I748" s="1" t="s">
        <v>83</v>
      </c>
      <c r="J748" s="1" t="s">
        <v>84</v>
      </c>
      <c r="K748" s="1" t="s">
        <v>302</v>
      </c>
      <c r="L748" s="1">
        <v>7.0</v>
      </c>
      <c r="N748" s="1">
        <v>7.630000000000001</v>
      </c>
      <c r="P748" s="1">
        <v>19.62</v>
      </c>
      <c r="R748" s="1">
        <v>722.0</v>
      </c>
      <c r="S748" s="1">
        <v>4.430473366630002</v>
      </c>
      <c r="T748" s="1">
        <v>68.59952663337</v>
      </c>
      <c r="U748" s="1">
        <v>5.906815428537322</v>
      </c>
      <c r="W748" s="1">
        <v>72.07792207792208</v>
      </c>
      <c r="X748" s="1">
        <v>2.18</v>
      </c>
    </row>
    <row r="749" ht="14.25" customHeight="1">
      <c r="A749" s="1" t="s">
        <v>322</v>
      </c>
      <c r="B749" s="1" t="s">
        <v>23</v>
      </c>
      <c r="C749" s="1">
        <v>26.0</v>
      </c>
      <c r="D749" s="1">
        <v>18.0</v>
      </c>
      <c r="E749" s="1" t="s">
        <v>83</v>
      </c>
      <c r="F749" s="1">
        <f t="shared" si="7"/>
        <v>7</v>
      </c>
      <c r="G749" s="1" t="s">
        <v>84</v>
      </c>
      <c r="H749" s="1" t="s">
        <v>274</v>
      </c>
      <c r="I749" s="1" t="s">
        <v>18</v>
      </c>
      <c r="J749" s="1" t="s">
        <v>19</v>
      </c>
      <c r="K749" s="1" t="s">
        <v>20</v>
      </c>
      <c r="L749" s="1">
        <v>4.0</v>
      </c>
      <c r="N749" s="1">
        <v>4.36</v>
      </c>
      <c r="P749" s="1">
        <v>19.62</v>
      </c>
      <c r="R749" s="1">
        <v>723.0</v>
      </c>
      <c r="S749" s="1">
        <v>4.430473366630002</v>
      </c>
      <c r="T749" s="1">
        <v>39.16952663337</v>
      </c>
      <c r="U749" s="1">
        <v>3.37272246036091</v>
      </c>
      <c r="W749" s="1">
        <v>72.17782217782218</v>
      </c>
      <c r="X749" s="1">
        <v>2.18</v>
      </c>
    </row>
    <row r="750" ht="14.25" customHeight="1">
      <c r="A750" s="1" t="s">
        <v>323</v>
      </c>
      <c r="B750" s="1" t="s">
        <v>23</v>
      </c>
      <c r="C750" s="1">
        <v>29.0</v>
      </c>
      <c r="D750" s="1">
        <v>17.0</v>
      </c>
      <c r="E750" s="1" t="s">
        <v>83</v>
      </c>
      <c r="F750" s="1">
        <f t="shared" si="7"/>
        <v>7</v>
      </c>
      <c r="G750" s="1" t="s">
        <v>84</v>
      </c>
      <c r="H750" s="1" t="s">
        <v>233</v>
      </c>
      <c r="I750" s="1" t="s">
        <v>28</v>
      </c>
      <c r="J750" s="1" t="s">
        <v>29</v>
      </c>
      <c r="K750" s="1" t="s">
        <v>55</v>
      </c>
      <c r="L750" s="1">
        <v>11.0</v>
      </c>
      <c r="N750" s="1">
        <v>11.99</v>
      </c>
      <c r="P750" s="1">
        <v>18.53</v>
      </c>
      <c r="R750" s="1">
        <v>724.0</v>
      </c>
      <c r="S750" s="1">
        <v>4.430473366630002</v>
      </c>
      <c r="T750" s="1">
        <v>20.639526633369996</v>
      </c>
      <c r="U750" s="1">
        <v>1.7771824433609469</v>
      </c>
      <c r="W750" s="1">
        <v>72.27772227772229</v>
      </c>
      <c r="X750" s="1">
        <v>2.18</v>
      </c>
    </row>
    <row r="751" ht="14.25" customHeight="1">
      <c r="A751" s="1" t="s">
        <v>318</v>
      </c>
      <c r="B751" s="1" t="s">
        <v>33</v>
      </c>
      <c r="C751" s="1">
        <v>19.0</v>
      </c>
      <c r="D751" s="1">
        <v>17.0</v>
      </c>
      <c r="E751" s="1" t="s">
        <v>83</v>
      </c>
      <c r="F751" s="1">
        <f t="shared" si="7"/>
        <v>7</v>
      </c>
      <c r="G751" s="1" t="s">
        <v>84</v>
      </c>
      <c r="H751" s="1" t="s">
        <v>312</v>
      </c>
      <c r="I751" s="1" t="s">
        <v>83</v>
      </c>
      <c r="J751" s="1" t="s">
        <v>84</v>
      </c>
      <c r="K751" s="1" t="s">
        <v>85</v>
      </c>
      <c r="L751" s="1">
        <v>4.0</v>
      </c>
      <c r="N751" s="1">
        <v>4.36</v>
      </c>
      <c r="P751" s="1">
        <v>18.53</v>
      </c>
      <c r="R751" s="1">
        <v>725.0</v>
      </c>
      <c r="S751" s="1">
        <v>4.430473366630002</v>
      </c>
      <c r="T751" s="1">
        <v>50.06952663337</v>
      </c>
      <c r="U751" s="1">
        <v>4.311275411537359</v>
      </c>
      <c r="W751" s="1">
        <v>72.37762237762239</v>
      </c>
      <c r="X751" s="1">
        <v>3.2700000000000005</v>
      </c>
    </row>
    <row r="752" ht="14.25" customHeight="1">
      <c r="A752" s="1" t="s">
        <v>324</v>
      </c>
      <c r="B752" s="1" t="s">
        <v>14</v>
      </c>
      <c r="C752" s="1">
        <v>27.0</v>
      </c>
      <c r="D752" s="1">
        <v>17.0</v>
      </c>
      <c r="E752" s="1" t="s">
        <v>83</v>
      </c>
      <c r="F752" s="1">
        <f t="shared" si="7"/>
        <v>7</v>
      </c>
      <c r="G752" s="1" t="s">
        <v>84</v>
      </c>
      <c r="H752" s="1" t="s">
        <v>312</v>
      </c>
      <c r="I752" s="1" t="s">
        <v>83</v>
      </c>
      <c r="J752" s="1" t="s">
        <v>84</v>
      </c>
      <c r="K752" s="1" t="s">
        <v>279</v>
      </c>
      <c r="L752" s="1">
        <v>3.0</v>
      </c>
      <c r="N752" s="1">
        <v>3.2700000000000005</v>
      </c>
      <c r="P752" s="1">
        <v>18.53</v>
      </c>
      <c r="R752" s="1">
        <v>726.0</v>
      </c>
      <c r="S752" s="1">
        <v>4.430473366630002</v>
      </c>
      <c r="T752" s="1">
        <v>-4.430473366630002</v>
      </c>
      <c r="U752" s="1">
        <v>-0.3814893443448848</v>
      </c>
      <c r="W752" s="1">
        <v>72.47752247752248</v>
      </c>
      <c r="X752" s="1">
        <v>3.2700000000000005</v>
      </c>
    </row>
    <row r="753" ht="14.25" customHeight="1">
      <c r="A753" s="1" t="s">
        <v>325</v>
      </c>
      <c r="B753" s="1" t="s">
        <v>51</v>
      </c>
      <c r="C753" s="1">
        <v>27.0</v>
      </c>
      <c r="D753" s="1">
        <v>17.0</v>
      </c>
      <c r="E753" s="1" t="s">
        <v>83</v>
      </c>
      <c r="F753" s="1">
        <f t="shared" si="7"/>
        <v>7</v>
      </c>
      <c r="G753" s="1" t="s">
        <v>84</v>
      </c>
      <c r="H753" s="1" t="s">
        <v>284</v>
      </c>
      <c r="I753" s="1" t="s">
        <v>83</v>
      </c>
      <c r="J753" s="1" t="s">
        <v>84</v>
      </c>
      <c r="K753" s="1" t="s">
        <v>302</v>
      </c>
      <c r="L753" s="1" t="s">
        <v>56</v>
      </c>
      <c r="N753" s="1">
        <v>0.0</v>
      </c>
      <c r="P753" s="1">
        <v>18.53</v>
      </c>
      <c r="R753" s="1">
        <v>727.0</v>
      </c>
      <c r="S753" s="1">
        <v>4.430473366630002</v>
      </c>
      <c r="T753" s="1">
        <v>40.25952663337</v>
      </c>
      <c r="U753" s="1">
        <v>3.466577755478555</v>
      </c>
      <c r="W753" s="1">
        <v>72.57742257742258</v>
      </c>
      <c r="X753" s="1">
        <v>3.2700000000000005</v>
      </c>
    </row>
    <row r="754" ht="14.25" customHeight="1">
      <c r="A754" s="1" t="s">
        <v>326</v>
      </c>
      <c r="B754" s="1" t="s">
        <v>14</v>
      </c>
      <c r="C754" s="1">
        <v>28.0</v>
      </c>
      <c r="D754" s="1">
        <v>16.0</v>
      </c>
      <c r="E754" s="1" t="s">
        <v>83</v>
      </c>
      <c r="F754" s="1">
        <f t="shared" si="7"/>
        <v>7</v>
      </c>
      <c r="G754" s="1" t="s">
        <v>84</v>
      </c>
      <c r="H754" s="1" t="s">
        <v>279</v>
      </c>
      <c r="I754" s="1" t="s">
        <v>28</v>
      </c>
      <c r="J754" s="1" t="s">
        <v>29</v>
      </c>
      <c r="K754" s="1" t="s">
        <v>55</v>
      </c>
      <c r="L754" s="1">
        <v>8.0</v>
      </c>
      <c r="N754" s="1">
        <v>8.72</v>
      </c>
      <c r="P754" s="1">
        <v>17.44</v>
      </c>
      <c r="R754" s="1">
        <v>728.0</v>
      </c>
      <c r="S754" s="1">
        <v>4.430473366630002</v>
      </c>
      <c r="T754" s="1">
        <v>36.98952663337</v>
      </c>
      <c r="U754" s="1">
        <v>3.1850118701256203</v>
      </c>
      <c r="W754" s="1">
        <v>72.67732267732269</v>
      </c>
      <c r="X754" s="1">
        <v>3.2700000000000005</v>
      </c>
    </row>
    <row r="755" ht="14.25" customHeight="1">
      <c r="A755" s="1" t="s">
        <v>327</v>
      </c>
      <c r="B755" s="1" t="s">
        <v>51</v>
      </c>
      <c r="C755" s="1">
        <v>25.0</v>
      </c>
      <c r="D755" s="1">
        <v>16.0</v>
      </c>
      <c r="E755" s="1" t="s">
        <v>83</v>
      </c>
      <c r="F755" s="1">
        <f t="shared" si="7"/>
        <v>7</v>
      </c>
      <c r="G755" s="1" t="s">
        <v>84</v>
      </c>
      <c r="H755" s="1" t="s">
        <v>302</v>
      </c>
      <c r="I755" s="1" t="s">
        <v>90</v>
      </c>
      <c r="J755" s="1" t="s">
        <v>91</v>
      </c>
      <c r="K755" s="1" t="s">
        <v>328</v>
      </c>
      <c r="L755" s="1" t="s">
        <v>56</v>
      </c>
      <c r="N755" s="1">
        <v>0.0</v>
      </c>
      <c r="P755" s="1">
        <v>17.44</v>
      </c>
      <c r="R755" s="1">
        <v>729.0</v>
      </c>
      <c r="S755" s="1">
        <v>4.430473366630002</v>
      </c>
      <c r="T755" s="1">
        <v>34.80952663337</v>
      </c>
      <c r="U755" s="1">
        <v>2.9973012798903302</v>
      </c>
      <c r="W755" s="1">
        <v>72.77722277722279</v>
      </c>
      <c r="X755" s="1">
        <v>3.2700000000000005</v>
      </c>
    </row>
    <row r="756" ht="14.25" customHeight="1">
      <c r="A756" s="1" t="s">
        <v>329</v>
      </c>
      <c r="B756" s="1" t="s">
        <v>36</v>
      </c>
      <c r="C756" s="1">
        <v>25.0</v>
      </c>
      <c r="D756" s="1">
        <v>16.0</v>
      </c>
      <c r="E756" s="1" t="s">
        <v>83</v>
      </c>
      <c r="F756" s="1">
        <f t="shared" si="7"/>
        <v>7</v>
      </c>
      <c r="G756" s="1" t="s">
        <v>84</v>
      </c>
      <c r="H756" s="1" t="s">
        <v>281</v>
      </c>
      <c r="I756" s="1" t="s">
        <v>83</v>
      </c>
      <c r="J756" s="1" t="s">
        <v>84</v>
      </c>
      <c r="K756" s="1" t="s">
        <v>207</v>
      </c>
      <c r="L756" s="1" t="s">
        <v>47</v>
      </c>
      <c r="N756" s="1">
        <v>0.0</v>
      </c>
      <c r="P756" s="1">
        <v>17.44</v>
      </c>
      <c r="R756" s="1">
        <v>730.0</v>
      </c>
      <c r="S756" s="1">
        <v>4.430473366630002</v>
      </c>
      <c r="T756" s="1">
        <v>-4.430473366630002</v>
      </c>
      <c r="U756" s="1">
        <v>-0.3814893443448848</v>
      </c>
      <c r="W756" s="1">
        <v>72.87712287712289</v>
      </c>
      <c r="X756" s="1">
        <v>3.2700000000000005</v>
      </c>
    </row>
    <row r="757" ht="14.25" customHeight="1">
      <c r="A757" s="1" t="s">
        <v>330</v>
      </c>
      <c r="B757" s="1" t="s">
        <v>65</v>
      </c>
      <c r="C757" s="1">
        <v>22.0</v>
      </c>
      <c r="D757" s="1">
        <v>15.0</v>
      </c>
      <c r="E757" s="1" t="s">
        <v>83</v>
      </c>
      <c r="F757" s="1">
        <f t="shared" si="7"/>
        <v>7</v>
      </c>
      <c r="G757" s="1" t="s">
        <v>84</v>
      </c>
      <c r="H757" s="1" t="s">
        <v>331</v>
      </c>
      <c r="I757" s="1" t="s">
        <v>18</v>
      </c>
      <c r="J757" s="1" t="s">
        <v>19</v>
      </c>
      <c r="K757" s="1" t="s">
        <v>320</v>
      </c>
      <c r="L757" s="1">
        <v>15.0</v>
      </c>
      <c r="N757" s="1">
        <v>16.35</v>
      </c>
      <c r="P757" s="1">
        <v>16.35</v>
      </c>
      <c r="R757" s="1">
        <v>731.0</v>
      </c>
      <c r="S757" s="1">
        <v>4.430473366630002</v>
      </c>
      <c r="T757" s="1">
        <v>1.0195266333699982</v>
      </c>
      <c r="U757" s="1">
        <v>0.08778713124333953</v>
      </c>
      <c r="W757" s="1">
        <v>72.97702297702298</v>
      </c>
      <c r="X757" s="1">
        <v>3.2700000000000005</v>
      </c>
    </row>
    <row r="758" ht="14.25" customHeight="1">
      <c r="A758" s="1" t="s">
        <v>332</v>
      </c>
      <c r="B758" s="1" t="s">
        <v>23</v>
      </c>
      <c r="C758" s="1">
        <v>23.0</v>
      </c>
      <c r="D758" s="1">
        <v>15.0</v>
      </c>
      <c r="E758" s="1" t="s">
        <v>83</v>
      </c>
      <c r="F758" s="1">
        <f t="shared" si="7"/>
        <v>7</v>
      </c>
      <c r="G758" s="1" t="s">
        <v>84</v>
      </c>
      <c r="H758" s="1" t="s">
        <v>316</v>
      </c>
      <c r="I758" s="1" t="s">
        <v>44</v>
      </c>
      <c r="J758" s="1" t="s">
        <v>45</v>
      </c>
      <c r="K758" s="1" t="s">
        <v>333</v>
      </c>
      <c r="L758" s="1">
        <v>9.0</v>
      </c>
      <c r="N758" s="1">
        <v>9.81</v>
      </c>
      <c r="P758" s="1">
        <v>16.35</v>
      </c>
      <c r="R758" s="1">
        <v>732.0</v>
      </c>
      <c r="S758" s="1">
        <v>4.430473366630002</v>
      </c>
      <c r="T758" s="1">
        <v>-1.1604733666300016</v>
      </c>
      <c r="U758" s="1">
        <v>-0.09992345899195017</v>
      </c>
      <c r="W758" s="1">
        <v>73.07692307692308</v>
      </c>
      <c r="X758" s="1">
        <v>3.2700000000000005</v>
      </c>
    </row>
    <row r="759" ht="14.25" customHeight="1">
      <c r="A759" s="1" t="s">
        <v>334</v>
      </c>
      <c r="B759" s="1" t="s">
        <v>65</v>
      </c>
      <c r="C759" s="1">
        <v>23.0</v>
      </c>
      <c r="D759" s="1">
        <v>15.0</v>
      </c>
      <c r="E759" s="1" t="s">
        <v>83</v>
      </c>
      <c r="F759" s="1">
        <f t="shared" si="7"/>
        <v>7</v>
      </c>
      <c r="G759" s="1" t="s">
        <v>84</v>
      </c>
      <c r="H759" s="1" t="s">
        <v>233</v>
      </c>
      <c r="I759" s="1" t="s">
        <v>90</v>
      </c>
      <c r="J759" s="1" t="s">
        <v>91</v>
      </c>
      <c r="K759" s="1" t="s">
        <v>92</v>
      </c>
      <c r="L759" s="1" t="s">
        <v>47</v>
      </c>
      <c r="N759" s="1">
        <v>0.0</v>
      </c>
      <c r="P759" s="1">
        <v>16.35</v>
      </c>
      <c r="R759" s="1">
        <v>733.0</v>
      </c>
      <c r="S759" s="1">
        <v>4.430473366630002</v>
      </c>
      <c r="T759" s="1">
        <v>17.36952663337</v>
      </c>
      <c r="U759" s="1">
        <v>1.4956165580080127</v>
      </c>
      <c r="W759" s="1">
        <v>73.17682317682319</v>
      </c>
      <c r="X759" s="1">
        <v>3.2700000000000005</v>
      </c>
    </row>
    <row r="760" ht="14.25" customHeight="1">
      <c r="A760" s="1" t="s">
        <v>335</v>
      </c>
      <c r="B760" s="1" t="s">
        <v>51</v>
      </c>
      <c r="C760" s="1">
        <v>20.0</v>
      </c>
      <c r="D760" s="1">
        <v>7.0</v>
      </c>
      <c r="E760" s="1" t="s">
        <v>83</v>
      </c>
      <c r="F760" s="1">
        <f t="shared" si="7"/>
        <v>7</v>
      </c>
      <c r="G760" s="1" t="s">
        <v>84</v>
      </c>
      <c r="H760" s="1" t="s">
        <v>336</v>
      </c>
      <c r="I760" s="1" t="s">
        <v>28</v>
      </c>
      <c r="J760" s="1" t="s">
        <v>29</v>
      </c>
      <c r="K760" s="1" t="s">
        <v>337</v>
      </c>
      <c r="L760" s="1">
        <v>13.0</v>
      </c>
      <c r="N760" s="1">
        <v>14.170000000000002</v>
      </c>
      <c r="P760" s="1">
        <v>7.630000000000001</v>
      </c>
      <c r="R760" s="1">
        <v>734.0</v>
      </c>
      <c r="S760" s="1">
        <v>4.430473366630002</v>
      </c>
      <c r="T760" s="1">
        <v>-4.430473366630002</v>
      </c>
      <c r="U760" s="1">
        <v>-0.3814893443448848</v>
      </c>
      <c r="W760" s="1">
        <v>73.27672327672329</v>
      </c>
      <c r="X760" s="1">
        <v>3.2700000000000005</v>
      </c>
    </row>
    <row r="761" ht="14.25" customHeight="1">
      <c r="A761" s="1" t="s">
        <v>338</v>
      </c>
      <c r="B761" s="1" t="s">
        <v>164</v>
      </c>
      <c r="C761" s="1">
        <v>27.0</v>
      </c>
      <c r="D761" s="1">
        <v>12.0</v>
      </c>
      <c r="E761" s="1" t="s">
        <v>83</v>
      </c>
      <c r="F761" s="1">
        <f t="shared" si="7"/>
        <v>7</v>
      </c>
      <c r="G761" s="1" t="s">
        <v>84</v>
      </c>
      <c r="H761" s="1" t="s">
        <v>233</v>
      </c>
      <c r="I761" s="1" t="s">
        <v>28</v>
      </c>
      <c r="J761" s="1" t="s">
        <v>29</v>
      </c>
      <c r="K761" s="1" t="s">
        <v>55</v>
      </c>
      <c r="L761" s="1">
        <v>12.0</v>
      </c>
      <c r="N761" s="1">
        <v>13.080000000000002</v>
      </c>
      <c r="P761" s="1">
        <v>13.080000000000002</v>
      </c>
      <c r="R761" s="1">
        <v>735.0</v>
      </c>
      <c r="S761" s="1">
        <v>4.430473366630002</v>
      </c>
      <c r="T761" s="1">
        <v>20.639526633369996</v>
      </c>
      <c r="U761" s="1">
        <v>1.7771824433609469</v>
      </c>
      <c r="W761" s="1">
        <v>73.37662337662339</v>
      </c>
      <c r="X761" s="1">
        <v>3.2700000000000005</v>
      </c>
    </row>
    <row r="762" ht="14.25" customHeight="1">
      <c r="A762" s="1" t="s">
        <v>339</v>
      </c>
      <c r="B762" s="1" t="s">
        <v>40</v>
      </c>
      <c r="C762" s="1">
        <v>20.0</v>
      </c>
      <c r="D762" s="1">
        <v>12.0</v>
      </c>
      <c r="E762" s="1" t="s">
        <v>83</v>
      </c>
      <c r="F762" s="1">
        <f t="shared" si="7"/>
        <v>7</v>
      </c>
      <c r="G762" s="1" t="s">
        <v>84</v>
      </c>
      <c r="H762" s="1" t="s">
        <v>336</v>
      </c>
      <c r="I762" s="1" t="s">
        <v>83</v>
      </c>
      <c r="J762" s="1" t="s">
        <v>84</v>
      </c>
      <c r="K762" s="1" t="s">
        <v>287</v>
      </c>
      <c r="L762" s="1">
        <v>8.0</v>
      </c>
      <c r="N762" s="1">
        <v>8.72</v>
      </c>
      <c r="P762" s="1">
        <v>13.080000000000002</v>
      </c>
      <c r="R762" s="1">
        <v>736.0</v>
      </c>
      <c r="S762" s="1">
        <v>4.430473366630002</v>
      </c>
      <c r="T762" s="1">
        <v>19.54952663337</v>
      </c>
      <c r="U762" s="1">
        <v>1.6833271482433023</v>
      </c>
      <c r="W762" s="1">
        <v>73.47652347652348</v>
      </c>
      <c r="X762" s="1">
        <v>3.2700000000000005</v>
      </c>
    </row>
    <row r="763" ht="14.25" customHeight="1">
      <c r="A763" s="1" t="s">
        <v>340</v>
      </c>
      <c r="B763" s="1" t="s">
        <v>14</v>
      </c>
      <c r="C763" s="1">
        <v>27.0</v>
      </c>
      <c r="D763" s="1">
        <v>12.0</v>
      </c>
      <c r="E763" s="1" t="s">
        <v>83</v>
      </c>
      <c r="F763" s="1">
        <f t="shared" si="7"/>
        <v>7</v>
      </c>
      <c r="G763" s="1" t="s">
        <v>84</v>
      </c>
      <c r="H763" s="1" t="s">
        <v>279</v>
      </c>
      <c r="I763" s="1" t="s">
        <v>83</v>
      </c>
      <c r="J763" s="1" t="s">
        <v>84</v>
      </c>
      <c r="K763" s="1" t="s">
        <v>207</v>
      </c>
      <c r="L763" s="1">
        <v>2.0</v>
      </c>
      <c r="N763" s="1">
        <v>2.18</v>
      </c>
      <c r="P763" s="1">
        <v>13.080000000000002</v>
      </c>
      <c r="R763" s="1">
        <v>737.0</v>
      </c>
      <c r="S763" s="1">
        <v>4.430473366630002</v>
      </c>
      <c r="T763" s="1">
        <v>4.289526633369999</v>
      </c>
      <c r="U763" s="1">
        <v>0.3693530165962742</v>
      </c>
      <c r="W763" s="1">
        <v>73.57642357642358</v>
      </c>
      <c r="X763" s="1">
        <v>3.2700000000000005</v>
      </c>
    </row>
    <row r="764" ht="14.25" customHeight="1">
      <c r="A764" s="1" t="s">
        <v>341</v>
      </c>
      <c r="B764" s="1" t="s">
        <v>96</v>
      </c>
      <c r="C764" s="1">
        <v>22.0</v>
      </c>
      <c r="D764" s="1">
        <v>8.0</v>
      </c>
      <c r="E764" s="1" t="s">
        <v>83</v>
      </c>
      <c r="F764" s="1">
        <f t="shared" si="7"/>
        <v>7</v>
      </c>
      <c r="G764" s="1" t="s">
        <v>84</v>
      </c>
      <c r="H764" s="1" t="s">
        <v>284</v>
      </c>
      <c r="I764" s="1" t="s">
        <v>44</v>
      </c>
      <c r="J764" s="1" t="s">
        <v>45</v>
      </c>
      <c r="K764" s="1" t="s">
        <v>342</v>
      </c>
      <c r="L764" s="1">
        <v>10.0</v>
      </c>
      <c r="N764" s="1">
        <v>10.9</v>
      </c>
      <c r="P764" s="1">
        <v>8.72</v>
      </c>
      <c r="R764" s="1">
        <v>738.0</v>
      </c>
      <c r="S764" s="1">
        <v>4.430473366630002</v>
      </c>
      <c r="T764" s="1">
        <v>18.459526633369997</v>
      </c>
      <c r="U764" s="1">
        <v>1.5894718531256573</v>
      </c>
      <c r="W764" s="1">
        <v>73.67632367632369</v>
      </c>
      <c r="X764" s="1">
        <v>3.2700000000000005</v>
      </c>
    </row>
    <row r="765" ht="14.25" customHeight="1">
      <c r="A765" s="1" t="s">
        <v>343</v>
      </c>
      <c r="B765" s="1" t="s">
        <v>40</v>
      </c>
      <c r="C765" s="1">
        <v>25.0</v>
      </c>
      <c r="D765" s="1">
        <v>10.0</v>
      </c>
      <c r="E765" s="1" t="s">
        <v>83</v>
      </c>
      <c r="F765" s="1">
        <f t="shared" si="7"/>
        <v>7</v>
      </c>
      <c r="G765" s="1" t="s">
        <v>84</v>
      </c>
      <c r="H765" s="1" t="s">
        <v>274</v>
      </c>
      <c r="I765" s="1" t="s">
        <v>83</v>
      </c>
      <c r="J765" s="1" t="s">
        <v>84</v>
      </c>
      <c r="K765" s="1" t="s">
        <v>277</v>
      </c>
      <c r="L765" s="1">
        <v>8.0</v>
      </c>
      <c r="N765" s="1">
        <v>8.72</v>
      </c>
      <c r="P765" s="1">
        <v>10.9</v>
      </c>
      <c r="R765" s="1">
        <v>739.0</v>
      </c>
      <c r="S765" s="1">
        <v>4.430473366630002</v>
      </c>
      <c r="T765" s="1">
        <v>17.36952663337</v>
      </c>
      <c r="U765" s="1">
        <v>1.4956165580080127</v>
      </c>
      <c r="W765" s="1">
        <v>73.77622377622379</v>
      </c>
      <c r="X765" s="1">
        <v>3.2700000000000005</v>
      </c>
    </row>
    <row r="766" ht="14.25" customHeight="1">
      <c r="A766" s="1" t="s">
        <v>344</v>
      </c>
      <c r="B766" s="1" t="s">
        <v>294</v>
      </c>
      <c r="C766" s="1">
        <v>28.0</v>
      </c>
      <c r="D766" s="1">
        <v>10.0</v>
      </c>
      <c r="E766" s="1" t="s">
        <v>83</v>
      </c>
      <c r="F766" s="1">
        <f t="shared" si="7"/>
        <v>7</v>
      </c>
      <c r="G766" s="1" t="s">
        <v>84</v>
      </c>
      <c r="H766" s="1" t="s">
        <v>331</v>
      </c>
      <c r="I766" s="1" t="s">
        <v>83</v>
      </c>
      <c r="J766" s="1" t="s">
        <v>84</v>
      </c>
      <c r="K766" s="1" t="s">
        <v>312</v>
      </c>
      <c r="L766" s="1">
        <v>5.0</v>
      </c>
      <c r="N766" s="1">
        <v>5.45</v>
      </c>
      <c r="P766" s="1">
        <v>10.9</v>
      </c>
      <c r="R766" s="1">
        <v>740.0</v>
      </c>
      <c r="S766" s="1">
        <v>4.430473366630002</v>
      </c>
      <c r="T766" s="1">
        <v>5.3795266333699985</v>
      </c>
      <c r="U766" s="1">
        <v>0.463208311713919</v>
      </c>
      <c r="W766" s="1">
        <v>73.87612387612388</v>
      </c>
      <c r="X766" s="1">
        <v>3.2700000000000005</v>
      </c>
    </row>
    <row r="767" ht="14.25" customHeight="1">
      <c r="A767" s="1" t="s">
        <v>345</v>
      </c>
      <c r="B767" s="1" t="s">
        <v>40</v>
      </c>
      <c r="C767" s="1">
        <v>20.0</v>
      </c>
      <c r="D767" s="1">
        <v>10.0</v>
      </c>
      <c r="E767" s="1" t="s">
        <v>83</v>
      </c>
      <c r="F767" s="1">
        <f t="shared" si="7"/>
        <v>7</v>
      </c>
      <c r="G767" s="1" t="s">
        <v>84</v>
      </c>
      <c r="H767" s="1" t="s">
        <v>336</v>
      </c>
      <c r="I767" s="1" t="s">
        <v>83</v>
      </c>
      <c r="J767" s="1" t="s">
        <v>84</v>
      </c>
      <c r="K767" s="1" t="s">
        <v>303</v>
      </c>
      <c r="L767" s="1">
        <v>4.0</v>
      </c>
      <c r="N767" s="1">
        <v>4.36</v>
      </c>
      <c r="P767" s="1">
        <v>10.9</v>
      </c>
      <c r="R767" s="1">
        <v>741.0</v>
      </c>
      <c r="S767" s="1">
        <v>4.430473366630002</v>
      </c>
      <c r="T767" s="1">
        <v>-3.340473366630002</v>
      </c>
      <c r="U767" s="1">
        <v>-0.28763404922723995</v>
      </c>
      <c r="W767" s="1">
        <v>73.97602397602398</v>
      </c>
      <c r="X767" s="1">
        <v>3.2700000000000005</v>
      </c>
    </row>
    <row r="768" ht="14.25" customHeight="1">
      <c r="A768" s="1" t="s">
        <v>344</v>
      </c>
      <c r="B768" s="1" t="s">
        <v>294</v>
      </c>
      <c r="C768" s="1">
        <v>28.0</v>
      </c>
      <c r="D768" s="1">
        <v>10.0</v>
      </c>
      <c r="E768" s="1" t="s">
        <v>83</v>
      </c>
      <c r="F768" s="1">
        <f t="shared" si="7"/>
        <v>7</v>
      </c>
      <c r="G768" s="1" t="s">
        <v>84</v>
      </c>
      <c r="H768" s="1" t="s">
        <v>312</v>
      </c>
      <c r="I768" s="1" t="s">
        <v>83</v>
      </c>
      <c r="J768" s="1" t="s">
        <v>84</v>
      </c>
      <c r="K768" s="1" t="s">
        <v>207</v>
      </c>
      <c r="L768" s="1">
        <v>3.0</v>
      </c>
      <c r="N768" s="1">
        <v>3.2700000000000005</v>
      </c>
      <c r="P768" s="1">
        <v>10.9</v>
      </c>
      <c r="R768" s="1">
        <v>742.0</v>
      </c>
      <c r="S768" s="1">
        <v>4.430473366630002</v>
      </c>
      <c r="T768" s="1">
        <v>-4.430473366630002</v>
      </c>
      <c r="U768" s="1">
        <v>-0.3814893443448848</v>
      </c>
      <c r="W768" s="1">
        <v>74.07592407592408</v>
      </c>
      <c r="X768" s="1">
        <v>3.2700000000000005</v>
      </c>
    </row>
    <row r="769" ht="14.25" customHeight="1">
      <c r="A769" s="1" t="s">
        <v>346</v>
      </c>
      <c r="B769" s="1" t="s">
        <v>347</v>
      </c>
      <c r="C769" s="1">
        <v>33.0</v>
      </c>
      <c r="D769" s="1">
        <v>10.0</v>
      </c>
      <c r="E769" s="1" t="s">
        <v>83</v>
      </c>
      <c r="F769" s="1">
        <f t="shared" si="7"/>
        <v>7</v>
      </c>
      <c r="G769" s="1" t="s">
        <v>84</v>
      </c>
      <c r="H769" s="1" t="s">
        <v>303</v>
      </c>
      <c r="I769" s="1" t="s">
        <v>18</v>
      </c>
      <c r="J769" s="1" t="s">
        <v>19</v>
      </c>
      <c r="K769" s="1" t="s">
        <v>282</v>
      </c>
      <c r="L769" s="1" t="s">
        <v>56</v>
      </c>
      <c r="N769" s="1">
        <v>0.0</v>
      </c>
      <c r="P769" s="1">
        <v>10.9</v>
      </c>
      <c r="R769" s="1">
        <v>743.0</v>
      </c>
      <c r="S769" s="1">
        <v>4.430473366630002</v>
      </c>
      <c r="T769" s="1">
        <v>-4.430473366630002</v>
      </c>
      <c r="U769" s="1">
        <v>-0.3814893443448848</v>
      </c>
      <c r="W769" s="1">
        <v>74.17582417582419</v>
      </c>
      <c r="X769" s="1">
        <v>3.2700000000000005</v>
      </c>
    </row>
    <row r="770" ht="14.25" customHeight="1">
      <c r="A770" s="1" t="s">
        <v>348</v>
      </c>
      <c r="B770" s="1" t="s">
        <v>164</v>
      </c>
      <c r="C770" s="1">
        <v>27.0</v>
      </c>
      <c r="D770" s="1">
        <v>10.0</v>
      </c>
      <c r="E770" s="1" t="s">
        <v>83</v>
      </c>
      <c r="F770" s="1">
        <f t="shared" si="7"/>
        <v>7</v>
      </c>
      <c r="G770" s="1" t="s">
        <v>84</v>
      </c>
      <c r="H770" s="1" t="s">
        <v>281</v>
      </c>
      <c r="I770" s="1" t="s">
        <v>83</v>
      </c>
      <c r="J770" s="1" t="s">
        <v>84</v>
      </c>
      <c r="K770" s="1" t="s">
        <v>277</v>
      </c>
      <c r="L770" s="1" t="s">
        <v>47</v>
      </c>
      <c r="N770" s="1">
        <v>0.0</v>
      </c>
      <c r="P770" s="1">
        <v>10.9</v>
      </c>
      <c r="R770" s="1">
        <v>744.0</v>
      </c>
      <c r="S770" s="1">
        <v>4.430473366630002</v>
      </c>
      <c r="T770" s="1">
        <v>16.279526633369997</v>
      </c>
      <c r="U770" s="1">
        <v>1.4017612628903675</v>
      </c>
      <c r="W770" s="1">
        <v>74.27572427572429</v>
      </c>
      <c r="X770" s="1">
        <v>3.2700000000000005</v>
      </c>
    </row>
    <row r="771" ht="14.25" customHeight="1">
      <c r="A771" s="1" t="s">
        <v>349</v>
      </c>
      <c r="B771" s="1" t="s">
        <v>96</v>
      </c>
      <c r="C771" s="1">
        <v>28.0</v>
      </c>
      <c r="D771" s="1">
        <v>10.0</v>
      </c>
      <c r="E771" s="1" t="s">
        <v>83</v>
      </c>
      <c r="F771" s="1">
        <f t="shared" si="7"/>
        <v>7</v>
      </c>
      <c r="G771" s="1" t="s">
        <v>84</v>
      </c>
      <c r="H771" s="1" t="s">
        <v>274</v>
      </c>
      <c r="I771" s="1" t="s">
        <v>299</v>
      </c>
      <c r="J771" s="1" t="s">
        <v>210</v>
      </c>
      <c r="K771" s="1" t="s">
        <v>300</v>
      </c>
      <c r="L771" s="1" t="s">
        <v>56</v>
      </c>
      <c r="N771" s="1">
        <v>0.0</v>
      </c>
      <c r="P771" s="1">
        <v>10.9</v>
      </c>
      <c r="R771" s="1">
        <v>745.0</v>
      </c>
      <c r="S771" s="1">
        <v>4.430473366630002</v>
      </c>
      <c r="T771" s="1">
        <v>15.189526633369999</v>
      </c>
      <c r="U771" s="1">
        <v>1.307905967772723</v>
      </c>
      <c r="W771" s="1">
        <v>74.37562437562438</v>
      </c>
      <c r="X771" s="1">
        <v>3.2700000000000005</v>
      </c>
    </row>
    <row r="772" ht="14.25" customHeight="1">
      <c r="A772" s="1" t="s">
        <v>350</v>
      </c>
      <c r="B772" s="1" t="s">
        <v>36</v>
      </c>
      <c r="C772" s="1">
        <v>26.0</v>
      </c>
      <c r="D772" s="1">
        <v>10.0</v>
      </c>
      <c r="E772" s="1" t="s">
        <v>83</v>
      </c>
      <c r="F772" s="1">
        <f t="shared" si="7"/>
        <v>7</v>
      </c>
      <c r="G772" s="1" t="s">
        <v>84</v>
      </c>
      <c r="H772" s="1" t="s">
        <v>281</v>
      </c>
      <c r="I772" s="1" t="s">
        <v>83</v>
      </c>
      <c r="J772" s="1" t="s">
        <v>84</v>
      </c>
      <c r="K772" s="1" t="s">
        <v>287</v>
      </c>
      <c r="L772" s="1" t="s">
        <v>47</v>
      </c>
      <c r="N772" s="1">
        <v>0.0</v>
      </c>
      <c r="P772" s="1">
        <v>10.9</v>
      </c>
      <c r="R772" s="1">
        <v>746.0</v>
      </c>
      <c r="S772" s="1">
        <v>4.430473366630002</v>
      </c>
      <c r="T772" s="1">
        <v>13.00952663337</v>
      </c>
      <c r="U772" s="1">
        <v>1.1201953775374331</v>
      </c>
      <c r="W772" s="1">
        <v>74.47552447552448</v>
      </c>
      <c r="X772" s="1">
        <v>3.2700000000000005</v>
      </c>
    </row>
    <row r="773" ht="14.25" customHeight="1">
      <c r="A773" s="1" t="s">
        <v>351</v>
      </c>
      <c r="B773" s="1" t="s">
        <v>40</v>
      </c>
      <c r="C773" s="1">
        <v>20.0</v>
      </c>
      <c r="D773" s="1">
        <v>10.0</v>
      </c>
      <c r="E773" s="1" t="s">
        <v>83</v>
      </c>
      <c r="F773" s="1">
        <f t="shared" si="7"/>
        <v>7</v>
      </c>
      <c r="G773" s="1" t="s">
        <v>84</v>
      </c>
      <c r="H773" s="1" t="s">
        <v>274</v>
      </c>
      <c r="I773" s="1" t="s">
        <v>83</v>
      </c>
      <c r="J773" s="1" t="s">
        <v>84</v>
      </c>
      <c r="K773" s="1" t="s">
        <v>207</v>
      </c>
      <c r="L773" s="1" t="s">
        <v>47</v>
      </c>
      <c r="N773" s="1">
        <v>0.0</v>
      </c>
      <c r="P773" s="1">
        <v>10.9</v>
      </c>
      <c r="R773" s="1">
        <v>747.0</v>
      </c>
      <c r="S773" s="1">
        <v>4.430473366630002</v>
      </c>
      <c r="T773" s="1">
        <v>3.1995266333699988</v>
      </c>
      <c r="U773" s="1">
        <v>0.27549772147862933</v>
      </c>
      <c r="W773" s="1">
        <v>74.57542457542458</v>
      </c>
      <c r="X773" s="1">
        <v>3.2700000000000005</v>
      </c>
    </row>
    <row r="774" ht="14.25" customHeight="1">
      <c r="A774" s="1" t="s">
        <v>352</v>
      </c>
      <c r="B774" s="1" t="s">
        <v>133</v>
      </c>
      <c r="C774" s="1">
        <v>20.0</v>
      </c>
      <c r="D774" s="1">
        <v>5.0</v>
      </c>
      <c r="E774" s="1" t="s">
        <v>83</v>
      </c>
      <c r="F774" s="1">
        <f t="shared" si="7"/>
        <v>7</v>
      </c>
      <c r="G774" s="1" t="s">
        <v>84</v>
      </c>
      <c r="H774" s="1" t="s">
        <v>85</v>
      </c>
      <c r="I774" s="1" t="s">
        <v>83</v>
      </c>
      <c r="J774" s="1" t="s">
        <v>84</v>
      </c>
      <c r="K774" s="1" t="s">
        <v>281</v>
      </c>
      <c r="L774" s="1">
        <v>9.0</v>
      </c>
      <c r="N774" s="1">
        <v>9.81</v>
      </c>
      <c r="P774" s="1">
        <v>5.45</v>
      </c>
      <c r="R774" s="1">
        <v>748.0</v>
      </c>
      <c r="S774" s="1">
        <v>4.430473366630002</v>
      </c>
      <c r="T774" s="1">
        <v>-0.0704733666300017</v>
      </c>
      <c r="U774" s="1">
        <v>-0.006068163874305316</v>
      </c>
      <c r="W774" s="1">
        <v>74.67532467532469</v>
      </c>
      <c r="X774" s="1">
        <v>3.2700000000000005</v>
      </c>
    </row>
    <row r="775" ht="14.25" customHeight="1">
      <c r="A775" s="1" t="s">
        <v>353</v>
      </c>
      <c r="B775" s="1" t="s">
        <v>33</v>
      </c>
      <c r="C775" s="1">
        <v>23.0</v>
      </c>
      <c r="D775" s="1">
        <v>9.0</v>
      </c>
      <c r="E775" s="1" t="s">
        <v>83</v>
      </c>
      <c r="F775" s="1">
        <f t="shared" si="7"/>
        <v>7</v>
      </c>
      <c r="G775" s="1" t="s">
        <v>84</v>
      </c>
      <c r="H775" s="1" t="s">
        <v>274</v>
      </c>
      <c r="I775" s="1" t="s">
        <v>44</v>
      </c>
      <c r="J775" s="1" t="s">
        <v>45</v>
      </c>
      <c r="K775" s="1" t="s">
        <v>342</v>
      </c>
      <c r="L775" s="1" t="s">
        <v>47</v>
      </c>
      <c r="N775" s="1">
        <v>0.0</v>
      </c>
      <c r="P775" s="1">
        <v>9.81</v>
      </c>
      <c r="R775" s="1">
        <v>749.0</v>
      </c>
      <c r="S775" s="1">
        <v>4.430473366630002</v>
      </c>
      <c r="T775" s="1">
        <v>7.559526633369998</v>
      </c>
      <c r="U775" s="1">
        <v>0.6509189019492088</v>
      </c>
      <c r="W775" s="1">
        <v>74.77522477522479</v>
      </c>
      <c r="X775" s="1">
        <v>3.2700000000000005</v>
      </c>
    </row>
    <row r="776" ht="14.25" customHeight="1">
      <c r="A776" s="1" t="s">
        <v>354</v>
      </c>
      <c r="B776" s="1" t="s">
        <v>23</v>
      </c>
      <c r="C776" s="1">
        <v>24.0</v>
      </c>
      <c r="D776" s="1">
        <v>8.0</v>
      </c>
      <c r="E776" s="1" t="s">
        <v>83</v>
      </c>
      <c r="F776" s="1">
        <f t="shared" si="7"/>
        <v>7</v>
      </c>
      <c r="G776" s="1" t="s">
        <v>84</v>
      </c>
      <c r="H776" s="1" t="s">
        <v>355</v>
      </c>
      <c r="I776" s="1" t="s">
        <v>83</v>
      </c>
      <c r="J776" s="1" t="s">
        <v>84</v>
      </c>
      <c r="K776" s="1" t="s">
        <v>307</v>
      </c>
      <c r="L776" s="1">
        <v>4.0</v>
      </c>
      <c r="N776" s="1">
        <v>4.36</v>
      </c>
      <c r="P776" s="1">
        <v>8.72</v>
      </c>
      <c r="R776" s="1">
        <v>750.0</v>
      </c>
      <c r="S776" s="1">
        <v>4.430473366630002</v>
      </c>
      <c r="T776" s="1">
        <v>-0.0704733666300017</v>
      </c>
      <c r="U776" s="1">
        <v>-0.006068163874305316</v>
      </c>
      <c r="W776" s="1">
        <v>74.87512487512488</v>
      </c>
      <c r="X776" s="1">
        <v>3.2700000000000005</v>
      </c>
    </row>
    <row r="777" ht="14.25" customHeight="1">
      <c r="A777" s="1" t="s">
        <v>356</v>
      </c>
      <c r="B777" s="1" t="s">
        <v>36</v>
      </c>
      <c r="C777" s="1">
        <v>33.0</v>
      </c>
      <c r="D777" s="1">
        <v>8.0</v>
      </c>
      <c r="E777" s="1" t="s">
        <v>83</v>
      </c>
      <c r="F777" s="1">
        <f t="shared" si="7"/>
        <v>7</v>
      </c>
      <c r="G777" s="1" t="s">
        <v>84</v>
      </c>
      <c r="H777" s="1" t="s">
        <v>233</v>
      </c>
      <c r="I777" s="1" t="s">
        <v>83</v>
      </c>
      <c r="J777" s="1" t="s">
        <v>84</v>
      </c>
      <c r="K777" s="1" t="s">
        <v>303</v>
      </c>
      <c r="L777" s="1" t="s">
        <v>56</v>
      </c>
      <c r="N777" s="1">
        <v>0.0</v>
      </c>
      <c r="P777" s="1">
        <v>8.72</v>
      </c>
      <c r="R777" s="1">
        <v>751.0</v>
      </c>
      <c r="S777" s="1">
        <v>4.430473366630002</v>
      </c>
      <c r="T777" s="1">
        <v>-1.1604733666300016</v>
      </c>
      <c r="U777" s="1">
        <v>-0.09992345899195017</v>
      </c>
      <c r="W777" s="1">
        <v>74.97502497502498</v>
      </c>
      <c r="X777" s="1">
        <v>3.2700000000000005</v>
      </c>
    </row>
    <row r="778" ht="14.25" customHeight="1">
      <c r="A778" s="1" t="s">
        <v>357</v>
      </c>
      <c r="B778" s="1" t="s">
        <v>51</v>
      </c>
      <c r="C778" s="1">
        <v>22.0</v>
      </c>
      <c r="D778" s="1">
        <v>8.0</v>
      </c>
      <c r="E778" s="1" t="s">
        <v>83</v>
      </c>
      <c r="F778" s="1">
        <f t="shared" si="7"/>
        <v>7</v>
      </c>
      <c r="G778" s="1" t="s">
        <v>84</v>
      </c>
      <c r="H778" s="1" t="s">
        <v>303</v>
      </c>
      <c r="I778" s="1" t="s">
        <v>97</v>
      </c>
      <c r="J778" s="1" t="s">
        <v>98</v>
      </c>
      <c r="K778" s="1" t="s">
        <v>358</v>
      </c>
      <c r="L778" s="1" t="s">
        <v>47</v>
      </c>
      <c r="N778" s="1">
        <v>0.0</v>
      </c>
      <c r="P778" s="1">
        <v>8.72</v>
      </c>
      <c r="R778" s="1">
        <v>752.0</v>
      </c>
      <c r="S778" s="1">
        <v>4.430473366630002</v>
      </c>
      <c r="T778" s="1">
        <v>-4.430473366630002</v>
      </c>
      <c r="U778" s="1">
        <v>-0.3814893443448848</v>
      </c>
      <c r="W778" s="1">
        <v>75.07492507492508</v>
      </c>
      <c r="X778" s="1">
        <v>3.2700000000000005</v>
      </c>
    </row>
    <row r="779" ht="14.25" customHeight="1">
      <c r="A779" s="1" t="s">
        <v>359</v>
      </c>
      <c r="B779" s="1" t="s">
        <v>164</v>
      </c>
      <c r="C779" s="1">
        <v>22.0</v>
      </c>
      <c r="D779" s="1">
        <v>8.0</v>
      </c>
      <c r="E779" s="1" t="s">
        <v>83</v>
      </c>
      <c r="F779" s="1">
        <f t="shared" si="7"/>
        <v>7</v>
      </c>
      <c r="G779" s="1" t="s">
        <v>84</v>
      </c>
      <c r="H779" s="1" t="s">
        <v>281</v>
      </c>
      <c r="I779" s="1" t="s">
        <v>83</v>
      </c>
      <c r="J779" s="1" t="s">
        <v>84</v>
      </c>
      <c r="K779" s="1" t="s">
        <v>154</v>
      </c>
      <c r="L779" s="1" t="s">
        <v>47</v>
      </c>
      <c r="N779" s="1">
        <v>0.0</v>
      </c>
      <c r="P779" s="1">
        <v>8.72</v>
      </c>
      <c r="R779" s="1">
        <v>753.0</v>
      </c>
      <c r="S779" s="1">
        <v>4.430473366630002</v>
      </c>
      <c r="T779" s="1">
        <v>4.289526633369999</v>
      </c>
      <c r="U779" s="1">
        <v>0.3693530165962742</v>
      </c>
      <c r="W779" s="1">
        <v>75.17482517482519</v>
      </c>
      <c r="X779" s="1">
        <v>3.2700000000000005</v>
      </c>
    </row>
    <row r="780" ht="14.25" customHeight="1">
      <c r="A780" s="1" t="s">
        <v>360</v>
      </c>
      <c r="B780" s="1" t="s">
        <v>14</v>
      </c>
      <c r="C780" s="1">
        <v>28.0</v>
      </c>
      <c r="D780" s="1">
        <v>7.0</v>
      </c>
      <c r="E780" s="1" t="s">
        <v>83</v>
      </c>
      <c r="F780" s="1">
        <f t="shared" si="7"/>
        <v>7</v>
      </c>
      <c r="G780" s="1" t="s">
        <v>84</v>
      </c>
      <c r="H780" s="1" t="s">
        <v>302</v>
      </c>
      <c r="I780" s="1" t="s">
        <v>90</v>
      </c>
      <c r="J780" s="1" t="s">
        <v>91</v>
      </c>
      <c r="K780" s="1" t="s">
        <v>239</v>
      </c>
      <c r="L780" s="1">
        <v>7.0</v>
      </c>
      <c r="N780" s="1">
        <v>7.630000000000001</v>
      </c>
      <c r="P780" s="1">
        <v>7.630000000000001</v>
      </c>
      <c r="R780" s="1">
        <v>754.0</v>
      </c>
      <c r="S780" s="1">
        <v>4.430473366630002</v>
      </c>
      <c r="T780" s="1">
        <v>-4.430473366630002</v>
      </c>
      <c r="U780" s="1">
        <v>-0.3814893443448848</v>
      </c>
      <c r="W780" s="1">
        <v>75.27472527472528</v>
      </c>
      <c r="X780" s="1">
        <v>3.2700000000000005</v>
      </c>
    </row>
    <row r="781" ht="14.25" customHeight="1">
      <c r="A781" s="1" t="s">
        <v>361</v>
      </c>
      <c r="B781" s="1" t="s">
        <v>51</v>
      </c>
      <c r="C781" s="1">
        <v>24.0</v>
      </c>
      <c r="D781" s="1">
        <v>7.0</v>
      </c>
      <c r="E781" s="1" t="s">
        <v>83</v>
      </c>
      <c r="F781" s="1">
        <f t="shared" si="7"/>
        <v>7</v>
      </c>
      <c r="G781" s="1" t="s">
        <v>84</v>
      </c>
      <c r="H781" s="1" t="s">
        <v>312</v>
      </c>
      <c r="I781" s="1" t="s">
        <v>83</v>
      </c>
      <c r="J781" s="1" t="s">
        <v>84</v>
      </c>
      <c r="K781" s="1" t="s">
        <v>302</v>
      </c>
      <c r="L781" s="1">
        <v>7.0</v>
      </c>
      <c r="N781" s="1">
        <v>7.630000000000001</v>
      </c>
      <c r="P781" s="1">
        <v>7.630000000000001</v>
      </c>
      <c r="R781" s="1">
        <v>755.0</v>
      </c>
      <c r="S781" s="1">
        <v>4.430473366630002</v>
      </c>
      <c r="T781" s="1">
        <v>-4.430473366630002</v>
      </c>
      <c r="U781" s="1">
        <v>-0.3814893443448848</v>
      </c>
      <c r="W781" s="1">
        <v>75.37462537462538</v>
      </c>
      <c r="X781" s="1">
        <v>3.2700000000000005</v>
      </c>
    </row>
    <row r="782" ht="14.25" customHeight="1">
      <c r="A782" s="1" t="s">
        <v>362</v>
      </c>
      <c r="B782" s="1" t="s">
        <v>51</v>
      </c>
      <c r="C782" s="1">
        <v>22.0</v>
      </c>
      <c r="D782" s="1">
        <v>7.0</v>
      </c>
      <c r="E782" s="1" t="s">
        <v>83</v>
      </c>
      <c r="F782" s="1">
        <f t="shared" si="7"/>
        <v>7</v>
      </c>
      <c r="G782" s="1" t="s">
        <v>84</v>
      </c>
      <c r="H782" s="1" t="s">
        <v>281</v>
      </c>
      <c r="I782" s="1" t="s">
        <v>83</v>
      </c>
      <c r="J782" s="1" t="s">
        <v>84</v>
      </c>
      <c r="K782" s="1" t="s">
        <v>307</v>
      </c>
      <c r="L782" s="1">
        <v>7.0</v>
      </c>
      <c r="N782" s="1">
        <v>7.630000000000001</v>
      </c>
      <c r="P782" s="1">
        <v>7.630000000000001</v>
      </c>
      <c r="R782" s="1">
        <v>756.0</v>
      </c>
      <c r="S782" s="1">
        <v>4.430473366630002</v>
      </c>
      <c r="T782" s="1">
        <v>11.91952663337</v>
      </c>
      <c r="U782" s="1">
        <v>1.0263400824197884</v>
      </c>
      <c r="W782" s="1">
        <v>75.47452547452548</v>
      </c>
      <c r="X782" s="1">
        <v>3.2700000000000005</v>
      </c>
    </row>
    <row r="783" ht="14.25" customHeight="1">
      <c r="A783" s="1" t="s">
        <v>363</v>
      </c>
      <c r="B783" s="1" t="s">
        <v>23</v>
      </c>
      <c r="C783" s="1">
        <v>26.0</v>
      </c>
      <c r="D783" s="1">
        <v>7.0</v>
      </c>
      <c r="E783" s="1" t="s">
        <v>83</v>
      </c>
      <c r="F783" s="1">
        <f t="shared" si="7"/>
        <v>7</v>
      </c>
      <c r="G783" s="1" t="s">
        <v>84</v>
      </c>
      <c r="H783" s="1" t="s">
        <v>331</v>
      </c>
      <c r="I783" s="1" t="s">
        <v>44</v>
      </c>
      <c r="J783" s="1" t="s">
        <v>45</v>
      </c>
      <c r="K783" s="1" t="s">
        <v>123</v>
      </c>
      <c r="L783" s="1">
        <v>3.0</v>
      </c>
      <c r="N783" s="1">
        <v>3.2700000000000005</v>
      </c>
      <c r="P783" s="1">
        <v>7.630000000000001</v>
      </c>
      <c r="R783" s="1">
        <v>757.0</v>
      </c>
      <c r="S783" s="1">
        <v>4.430473366630002</v>
      </c>
      <c r="T783" s="1">
        <v>5.3795266333699985</v>
      </c>
      <c r="U783" s="1">
        <v>0.463208311713919</v>
      </c>
      <c r="W783" s="1">
        <v>75.57442557442559</v>
      </c>
      <c r="X783" s="1">
        <v>3.2700000000000005</v>
      </c>
    </row>
    <row r="784" ht="14.25" customHeight="1">
      <c r="A784" s="1" t="s">
        <v>364</v>
      </c>
      <c r="B784" s="1" t="s">
        <v>96</v>
      </c>
      <c r="C784" s="1">
        <v>25.0</v>
      </c>
      <c r="D784" s="1">
        <v>7.0</v>
      </c>
      <c r="E784" s="1" t="s">
        <v>83</v>
      </c>
      <c r="F784" s="1">
        <f t="shared" si="7"/>
        <v>7</v>
      </c>
      <c r="G784" s="1" t="s">
        <v>84</v>
      </c>
      <c r="H784" s="1" t="s">
        <v>279</v>
      </c>
      <c r="I784" s="1" t="s">
        <v>28</v>
      </c>
      <c r="J784" s="1" t="s">
        <v>29</v>
      </c>
      <c r="K784" s="1" t="s">
        <v>217</v>
      </c>
      <c r="L784" s="1">
        <v>3.0</v>
      </c>
      <c r="N784" s="1">
        <v>3.2700000000000005</v>
      </c>
      <c r="P784" s="1">
        <v>7.630000000000001</v>
      </c>
      <c r="R784" s="1">
        <v>758.0</v>
      </c>
      <c r="S784" s="1">
        <v>4.430473366630002</v>
      </c>
      <c r="T784" s="1">
        <v>-4.430473366630002</v>
      </c>
      <c r="U784" s="1">
        <v>-0.3814893443448848</v>
      </c>
      <c r="W784" s="1">
        <v>75.67432567432569</v>
      </c>
      <c r="X784" s="1">
        <v>3.2700000000000005</v>
      </c>
    </row>
    <row r="785" ht="14.25" customHeight="1">
      <c r="A785" s="1" t="s">
        <v>365</v>
      </c>
      <c r="B785" s="1" t="s">
        <v>23</v>
      </c>
      <c r="C785" s="1">
        <v>26.0</v>
      </c>
      <c r="D785" s="1">
        <v>7.0</v>
      </c>
      <c r="E785" s="1" t="s">
        <v>83</v>
      </c>
      <c r="F785" s="1">
        <f t="shared" si="7"/>
        <v>7</v>
      </c>
      <c r="G785" s="1" t="s">
        <v>84</v>
      </c>
      <c r="H785" s="1" t="s">
        <v>303</v>
      </c>
      <c r="I785" s="1" t="s">
        <v>83</v>
      </c>
      <c r="J785" s="1" t="s">
        <v>84</v>
      </c>
      <c r="K785" s="1" t="s">
        <v>207</v>
      </c>
      <c r="L785" s="1" t="s">
        <v>47</v>
      </c>
      <c r="N785" s="1">
        <v>0.0</v>
      </c>
      <c r="P785" s="1">
        <v>7.630000000000001</v>
      </c>
      <c r="R785" s="1">
        <v>759.0</v>
      </c>
      <c r="S785" s="1">
        <v>4.430473366630002</v>
      </c>
      <c r="T785" s="1">
        <v>9.73952663337</v>
      </c>
      <c r="U785" s="1">
        <v>0.8386294921844986</v>
      </c>
      <c r="W785" s="1">
        <v>75.77422577422578</v>
      </c>
      <c r="X785" s="1">
        <v>3.2700000000000005</v>
      </c>
    </row>
    <row r="786" ht="14.25" customHeight="1">
      <c r="A786" s="1" t="s">
        <v>366</v>
      </c>
      <c r="B786" s="1" t="s">
        <v>14</v>
      </c>
      <c r="C786" s="1">
        <v>21.0</v>
      </c>
      <c r="D786" s="1">
        <v>7.0</v>
      </c>
      <c r="E786" s="1" t="s">
        <v>83</v>
      </c>
      <c r="F786" s="1">
        <f t="shared" si="7"/>
        <v>7</v>
      </c>
      <c r="G786" s="1" t="s">
        <v>84</v>
      </c>
      <c r="H786" s="1" t="s">
        <v>303</v>
      </c>
      <c r="I786" s="1" t="s">
        <v>83</v>
      </c>
      <c r="J786" s="1" t="s">
        <v>84</v>
      </c>
      <c r="K786" s="1" t="s">
        <v>336</v>
      </c>
      <c r="L786" s="1" t="s">
        <v>47</v>
      </c>
      <c r="N786" s="1">
        <v>0.0</v>
      </c>
      <c r="P786" s="1">
        <v>7.630000000000001</v>
      </c>
      <c r="R786" s="1">
        <v>760.0</v>
      </c>
      <c r="S786" s="1">
        <v>4.430473366630002</v>
      </c>
      <c r="T786" s="1">
        <v>8.64952663337</v>
      </c>
      <c r="U786" s="1">
        <v>0.7447741970668538</v>
      </c>
      <c r="W786" s="1">
        <v>75.87412587412588</v>
      </c>
      <c r="X786" s="1">
        <v>3.2700000000000005</v>
      </c>
    </row>
    <row r="787" ht="14.25" customHeight="1">
      <c r="A787" s="1" t="s">
        <v>367</v>
      </c>
      <c r="B787" s="1" t="s">
        <v>164</v>
      </c>
      <c r="C787" s="1">
        <v>27.0</v>
      </c>
      <c r="D787" s="1">
        <v>7.0</v>
      </c>
      <c r="E787" s="1" t="s">
        <v>83</v>
      </c>
      <c r="F787" s="1">
        <f t="shared" si="7"/>
        <v>7</v>
      </c>
      <c r="G787" s="1" t="s">
        <v>84</v>
      </c>
      <c r="H787" s="1" t="s">
        <v>302</v>
      </c>
      <c r="I787" s="1" t="s">
        <v>18</v>
      </c>
      <c r="J787" s="1" t="s">
        <v>19</v>
      </c>
      <c r="K787" s="1" t="s">
        <v>320</v>
      </c>
      <c r="L787" s="1" t="s">
        <v>56</v>
      </c>
      <c r="N787" s="1">
        <v>0.0</v>
      </c>
      <c r="P787" s="1">
        <v>7.630000000000001</v>
      </c>
      <c r="R787" s="1">
        <v>761.0</v>
      </c>
      <c r="S787" s="1">
        <v>4.430473366630002</v>
      </c>
      <c r="T787" s="1">
        <v>4.289526633369999</v>
      </c>
      <c r="U787" s="1">
        <v>0.3693530165962742</v>
      </c>
      <c r="W787" s="1">
        <v>75.97402597402598</v>
      </c>
      <c r="X787" s="1">
        <v>3.2700000000000005</v>
      </c>
    </row>
    <row r="788" ht="14.25" customHeight="1">
      <c r="A788" s="1" t="s">
        <v>368</v>
      </c>
      <c r="B788" s="1" t="s">
        <v>40</v>
      </c>
      <c r="C788" s="1">
        <v>20.0</v>
      </c>
      <c r="D788" s="1">
        <v>7.0</v>
      </c>
      <c r="E788" s="1" t="s">
        <v>83</v>
      </c>
      <c r="F788" s="1">
        <f t="shared" si="7"/>
        <v>7</v>
      </c>
      <c r="G788" s="1" t="s">
        <v>84</v>
      </c>
      <c r="H788" s="1" t="s">
        <v>303</v>
      </c>
      <c r="I788" s="1" t="s">
        <v>28</v>
      </c>
      <c r="J788" s="1" t="s">
        <v>29</v>
      </c>
      <c r="K788" s="1" t="s">
        <v>186</v>
      </c>
      <c r="L788" s="1" t="s">
        <v>47</v>
      </c>
      <c r="N788" s="1">
        <v>0.0</v>
      </c>
      <c r="P788" s="1">
        <v>7.630000000000001</v>
      </c>
      <c r="R788" s="1">
        <v>762.0</v>
      </c>
      <c r="S788" s="1">
        <v>4.430473366630002</v>
      </c>
      <c r="T788" s="1">
        <v>-2.250473366630002</v>
      </c>
      <c r="U788" s="1">
        <v>-0.19377875410959505</v>
      </c>
      <c r="W788" s="1">
        <v>76.07392607392609</v>
      </c>
      <c r="X788" s="1">
        <v>3.2700000000000005</v>
      </c>
    </row>
    <row r="789" ht="14.25" customHeight="1">
      <c r="A789" s="1" t="s">
        <v>369</v>
      </c>
      <c r="B789" s="1" t="s">
        <v>51</v>
      </c>
      <c r="C789" s="1">
        <v>24.0</v>
      </c>
      <c r="D789" s="1">
        <v>6.0</v>
      </c>
      <c r="E789" s="1" t="s">
        <v>83</v>
      </c>
      <c r="F789" s="1">
        <f t="shared" si="7"/>
        <v>7</v>
      </c>
      <c r="G789" s="1" t="s">
        <v>84</v>
      </c>
      <c r="H789" s="1" t="s">
        <v>303</v>
      </c>
      <c r="I789" s="1" t="s">
        <v>28</v>
      </c>
      <c r="J789" s="1" t="s">
        <v>29</v>
      </c>
      <c r="K789" s="1" t="s">
        <v>370</v>
      </c>
      <c r="L789" s="1">
        <v>3.0</v>
      </c>
      <c r="N789" s="1">
        <v>3.2700000000000005</v>
      </c>
      <c r="P789" s="1">
        <v>6.540000000000001</v>
      </c>
      <c r="R789" s="1">
        <v>763.0</v>
      </c>
      <c r="S789" s="1">
        <v>4.430473366630002</v>
      </c>
      <c r="T789" s="1">
        <v>6.469526633369998</v>
      </c>
      <c r="U789" s="1">
        <v>0.5570636068315639</v>
      </c>
      <c r="W789" s="1">
        <v>76.17382617382619</v>
      </c>
      <c r="X789" s="1">
        <v>3.2700000000000005</v>
      </c>
    </row>
    <row r="790" ht="14.25" customHeight="1">
      <c r="A790" s="1" t="s">
        <v>371</v>
      </c>
      <c r="B790" s="1" t="s">
        <v>40</v>
      </c>
      <c r="C790" s="1">
        <v>28.0</v>
      </c>
      <c r="D790" s="1">
        <v>6.0</v>
      </c>
      <c r="E790" s="1" t="s">
        <v>83</v>
      </c>
      <c r="F790" s="1">
        <f t="shared" si="7"/>
        <v>7</v>
      </c>
      <c r="G790" s="1" t="s">
        <v>84</v>
      </c>
      <c r="H790" s="1" t="s">
        <v>277</v>
      </c>
      <c r="I790" s="1" t="s">
        <v>66</v>
      </c>
      <c r="J790" s="1" t="s">
        <v>67</v>
      </c>
      <c r="K790" s="1" t="s">
        <v>68</v>
      </c>
      <c r="L790" s="1">
        <v>2.0</v>
      </c>
      <c r="N790" s="1">
        <v>2.18</v>
      </c>
      <c r="P790" s="1">
        <v>6.540000000000001</v>
      </c>
      <c r="R790" s="1">
        <v>764.0</v>
      </c>
      <c r="S790" s="1">
        <v>4.430473366630002</v>
      </c>
      <c r="T790" s="1">
        <v>4.289526633369999</v>
      </c>
      <c r="U790" s="1">
        <v>0.3693530165962742</v>
      </c>
      <c r="W790" s="1">
        <v>76.27372627372628</v>
      </c>
      <c r="X790" s="1">
        <v>3.2700000000000005</v>
      </c>
    </row>
    <row r="791" ht="14.25" customHeight="1">
      <c r="A791" s="1" t="s">
        <v>372</v>
      </c>
      <c r="B791" s="1" t="s">
        <v>14</v>
      </c>
      <c r="C791" s="1">
        <v>19.0</v>
      </c>
      <c r="D791" s="1">
        <v>6.0</v>
      </c>
      <c r="E791" s="1" t="s">
        <v>83</v>
      </c>
      <c r="F791" s="1">
        <f t="shared" si="7"/>
        <v>7</v>
      </c>
      <c r="G791" s="1" t="s">
        <v>84</v>
      </c>
      <c r="H791" s="1" t="s">
        <v>233</v>
      </c>
      <c r="I791" s="1" t="s">
        <v>83</v>
      </c>
      <c r="J791" s="1" t="s">
        <v>84</v>
      </c>
      <c r="K791" s="1" t="s">
        <v>154</v>
      </c>
      <c r="L791" s="1">
        <v>6.0</v>
      </c>
      <c r="N791" s="1">
        <v>6.540000000000001</v>
      </c>
      <c r="P791" s="1">
        <v>6.540000000000001</v>
      </c>
      <c r="R791" s="1">
        <v>765.0</v>
      </c>
      <c r="S791" s="1">
        <v>4.430473366630002</v>
      </c>
      <c r="T791" s="1">
        <v>1.0195266333699982</v>
      </c>
      <c r="U791" s="1">
        <v>0.08778713124333953</v>
      </c>
      <c r="W791" s="1">
        <v>76.37362637362638</v>
      </c>
      <c r="X791" s="1">
        <v>3.2700000000000005</v>
      </c>
    </row>
    <row r="792" ht="14.25" customHeight="1">
      <c r="A792" s="1" t="s">
        <v>373</v>
      </c>
      <c r="B792" s="1" t="s">
        <v>164</v>
      </c>
      <c r="C792" s="1">
        <v>24.0</v>
      </c>
      <c r="D792" s="1">
        <v>6.0</v>
      </c>
      <c r="E792" s="1" t="s">
        <v>83</v>
      </c>
      <c r="F792" s="1">
        <f t="shared" si="7"/>
        <v>7</v>
      </c>
      <c r="G792" s="1" t="s">
        <v>84</v>
      </c>
      <c r="H792" s="1" t="s">
        <v>277</v>
      </c>
      <c r="I792" s="1" t="s">
        <v>83</v>
      </c>
      <c r="J792" s="1" t="s">
        <v>84</v>
      </c>
      <c r="K792" s="1" t="s">
        <v>355</v>
      </c>
      <c r="L792" s="1">
        <v>2.0</v>
      </c>
      <c r="N792" s="1">
        <v>2.18</v>
      </c>
      <c r="P792" s="1">
        <v>6.540000000000001</v>
      </c>
      <c r="R792" s="1">
        <v>766.0</v>
      </c>
      <c r="S792" s="1">
        <v>4.430473366630002</v>
      </c>
      <c r="T792" s="1">
        <v>-0.0704733666300017</v>
      </c>
      <c r="U792" s="1">
        <v>-0.006068163874305316</v>
      </c>
      <c r="W792" s="1">
        <v>76.47352647352648</v>
      </c>
      <c r="X792" s="1">
        <v>3.2700000000000005</v>
      </c>
    </row>
    <row r="793" ht="14.25" customHeight="1">
      <c r="A793" s="1" t="s">
        <v>374</v>
      </c>
      <c r="B793" s="1" t="s">
        <v>40</v>
      </c>
      <c r="C793" s="1">
        <v>25.0</v>
      </c>
      <c r="D793" s="1">
        <v>6.0</v>
      </c>
      <c r="E793" s="1" t="s">
        <v>83</v>
      </c>
      <c r="F793" s="1">
        <f t="shared" si="7"/>
        <v>7</v>
      </c>
      <c r="G793" s="1" t="s">
        <v>84</v>
      </c>
      <c r="H793" s="1" t="s">
        <v>233</v>
      </c>
      <c r="I793" s="1" t="s">
        <v>59</v>
      </c>
      <c r="J793" s="1" t="s">
        <v>60</v>
      </c>
      <c r="K793" s="1" t="s">
        <v>237</v>
      </c>
      <c r="L793" s="1">
        <v>1.0</v>
      </c>
      <c r="N793" s="1">
        <v>1.09</v>
      </c>
      <c r="P793" s="1">
        <v>6.540000000000001</v>
      </c>
      <c r="R793" s="1">
        <v>767.0</v>
      </c>
      <c r="S793" s="1">
        <v>4.430473366630002</v>
      </c>
      <c r="T793" s="1">
        <v>-1.1604733666300016</v>
      </c>
      <c r="U793" s="1">
        <v>-0.09992345899195017</v>
      </c>
      <c r="W793" s="1">
        <v>76.57342657342659</v>
      </c>
      <c r="X793" s="1">
        <v>3.2700000000000005</v>
      </c>
    </row>
    <row r="794" ht="14.25" customHeight="1">
      <c r="A794" s="1" t="s">
        <v>375</v>
      </c>
      <c r="B794" s="1" t="s">
        <v>96</v>
      </c>
      <c r="C794" s="1">
        <v>24.0</v>
      </c>
      <c r="D794" s="1">
        <v>6.0</v>
      </c>
      <c r="E794" s="1" t="s">
        <v>83</v>
      </c>
      <c r="F794" s="1">
        <f t="shared" si="7"/>
        <v>7</v>
      </c>
      <c r="G794" s="1" t="s">
        <v>84</v>
      </c>
      <c r="H794" s="1" t="s">
        <v>233</v>
      </c>
      <c r="I794" s="1" t="s">
        <v>90</v>
      </c>
      <c r="J794" s="1" t="s">
        <v>91</v>
      </c>
      <c r="K794" s="1" t="s">
        <v>165</v>
      </c>
      <c r="L794" s="1">
        <v>1.0</v>
      </c>
      <c r="N794" s="1">
        <v>1.09</v>
      </c>
      <c r="P794" s="1">
        <v>6.540000000000001</v>
      </c>
      <c r="R794" s="1">
        <v>768.0</v>
      </c>
      <c r="S794" s="1">
        <v>4.430473366630002</v>
      </c>
      <c r="T794" s="1">
        <v>-4.430473366630002</v>
      </c>
      <c r="U794" s="1">
        <v>-0.3814893443448848</v>
      </c>
      <c r="W794" s="1">
        <v>76.67332667332668</v>
      </c>
      <c r="X794" s="1">
        <v>3.2700000000000005</v>
      </c>
    </row>
    <row r="795" ht="14.25" customHeight="1">
      <c r="A795" s="1" t="s">
        <v>376</v>
      </c>
      <c r="B795" s="1" t="s">
        <v>377</v>
      </c>
      <c r="C795" s="1">
        <v>26.0</v>
      </c>
      <c r="D795" s="1">
        <v>6.0</v>
      </c>
      <c r="E795" s="1" t="s">
        <v>83</v>
      </c>
      <c r="F795" s="1">
        <f t="shared" si="7"/>
        <v>7</v>
      </c>
      <c r="G795" s="1" t="s">
        <v>84</v>
      </c>
      <c r="H795" s="1" t="s">
        <v>303</v>
      </c>
      <c r="I795" s="1" t="s">
        <v>83</v>
      </c>
      <c r="J795" s="1" t="s">
        <v>84</v>
      </c>
      <c r="K795" s="1" t="s">
        <v>287</v>
      </c>
      <c r="L795" s="1" t="s">
        <v>47</v>
      </c>
      <c r="N795" s="1">
        <v>0.0</v>
      </c>
      <c r="P795" s="1">
        <v>6.540000000000001</v>
      </c>
      <c r="R795" s="1">
        <v>769.0</v>
      </c>
      <c r="S795" s="1">
        <v>4.430473366630002</v>
      </c>
      <c r="T795" s="1">
        <v>-4.430473366630002</v>
      </c>
      <c r="U795" s="1">
        <v>-0.3814893443448848</v>
      </c>
      <c r="W795" s="1">
        <v>76.77322677322678</v>
      </c>
      <c r="X795" s="1">
        <v>3.2700000000000005</v>
      </c>
    </row>
    <row r="796" ht="14.25" customHeight="1">
      <c r="A796" s="1" t="s">
        <v>378</v>
      </c>
      <c r="B796" s="1" t="s">
        <v>14</v>
      </c>
      <c r="C796" s="1">
        <v>25.0</v>
      </c>
      <c r="D796" s="1">
        <v>3.0</v>
      </c>
      <c r="E796" s="1" t="s">
        <v>83</v>
      </c>
      <c r="F796" s="1">
        <f t="shared" si="7"/>
        <v>7</v>
      </c>
      <c r="G796" s="1" t="s">
        <v>84</v>
      </c>
      <c r="H796" s="1" t="s">
        <v>279</v>
      </c>
      <c r="I796" s="1" t="s">
        <v>83</v>
      </c>
      <c r="J796" s="1" t="s">
        <v>379</v>
      </c>
      <c r="K796" s="1" t="s">
        <v>380</v>
      </c>
      <c r="L796" s="1">
        <v>5.0</v>
      </c>
      <c r="N796" s="1">
        <v>5.45</v>
      </c>
      <c r="P796" s="1">
        <v>3.2700000000000005</v>
      </c>
      <c r="R796" s="1">
        <v>770.0</v>
      </c>
      <c r="S796" s="1">
        <v>4.430473366630002</v>
      </c>
      <c r="T796" s="1">
        <v>-4.430473366630002</v>
      </c>
      <c r="U796" s="1">
        <v>-0.3814893443448848</v>
      </c>
      <c r="W796" s="1">
        <v>76.87312687312688</v>
      </c>
      <c r="X796" s="1">
        <v>3.2700000000000005</v>
      </c>
    </row>
    <row r="797" ht="14.25" customHeight="1">
      <c r="A797" s="1" t="s">
        <v>381</v>
      </c>
      <c r="B797" s="1" t="s">
        <v>133</v>
      </c>
      <c r="C797" s="1">
        <v>31.0</v>
      </c>
      <c r="D797" s="1">
        <v>5.0</v>
      </c>
      <c r="E797" s="1" t="s">
        <v>83</v>
      </c>
      <c r="F797" s="1">
        <f t="shared" si="7"/>
        <v>7</v>
      </c>
      <c r="G797" s="1" t="s">
        <v>84</v>
      </c>
      <c r="H797" s="1" t="s">
        <v>233</v>
      </c>
      <c r="I797" s="1" t="s">
        <v>83</v>
      </c>
      <c r="J797" s="1" t="s">
        <v>84</v>
      </c>
      <c r="K797" s="1" t="s">
        <v>284</v>
      </c>
      <c r="L797" s="1">
        <v>2.0</v>
      </c>
      <c r="N797" s="1">
        <v>2.18</v>
      </c>
      <c r="P797" s="1">
        <v>5.45</v>
      </c>
      <c r="R797" s="1">
        <v>771.0</v>
      </c>
      <c r="S797" s="1">
        <v>4.430473366630002</v>
      </c>
      <c r="T797" s="1">
        <v>-4.430473366630002</v>
      </c>
      <c r="U797" s="1">
        <v>-0.3814893443448848</v>
      </c>
      <c r="W797" s="1">
        <v>76.97302697302698</v>
      </c>
      <c r="X797" s="1">
        <v>3.2700000000000005</v>
      </c>
    </row>
    <row r="798" ht="14.25" customHeight="1">
      <c r="A798" s="1" t="s">
        <v>382</v>
      </c>
      <c r="B798" s="1" t="s">
        <v>14</v>
      </c>
      <c r="C798" s="1">
        <v>25.0</v>
      </c>
      <c r="D798" s="1">
        <v>5.0</v>
      </c>
      <c r="E798" s="1" t="s">
        <v>83</v>
      </c>
      <c r="F798" s="1">
        <f t="shared" si="7"/>
        <v>7</v>
      </c>
      <c r="G798" s="1" t="s">
        <v>84</v>
      </c>
      <c r="H798" s="1" t="s">
        <v>331</v>
      </c>
      <c r="I798" s="1" t="s">
        <v>83</v>
      </c>
      <c r="J798" s="1" t="s">
        <v>84</v>
      </c>
      <c r="K798" s="1" t="s">
        <v>307</v>
      </c>
      <c r="L798" s="1">
        <v>5.0</v>
      </c>
      <c r="N798" s="1">
        <v>5.45</v>
      </c>
      <c r="P798" s="1">
        <v>5.45</v>
      </c>
      <c r="R798" s="1">
        <v>772.0</v>
      </c>
      <c r="S798" s="1">
        <v>4.430473366630002</v>
      </c>
      <c r="T798" s="1">
        <v>-4.430473366630002</v>
      </c>
      <c r="U798" s="1">
        <v>-0.3814893443448848</v>
      </c>
      <c r="W798" s="1">
        <v>77.07292707292709</v>
      </c>
      <c r="X798" s="1">
        <v>4.36</v>
      </c>
    </row>
    <row r="799" ht="14.25" customHeight="1">
      <c r="A799" s="1" t="s">
        <v>383</v>
      </c>
      <c r="B799" s="1" t="s">
        <v>164</v>
      </c>
      <c r="C799" s="1">
        <v>33.0</v>
      </c>
      <c r="D799" s="1">
        <v>5.0</v>
      </c>
      <c r="E799" s="1" t="s">
        <v>83</v>
      </c>
      <c r="F799" s="1">
        <f t="shared" si="7"/>
        <v>7</v>
      </c>
      <c r="G799" s="1" t="s">
        <v>84</v>
      </c>
      <c r="H799" s="1" t="s">
        <v>279</v>
      </c>
      <c r="I799" s="1" t="s">
        <v>245</v>
      </c>
      <c r="J799" s="1" t="s">
        <v>246</v>
      </c>
      <c r="K799" s="1" t="s">
        <v>384</v>
      </c>
      <c r="L799" s="1" t="s">
        <v>56</v>
      </c>
      <c r="N799" s="1">
        <v>0.0</v>
      </c>
      <c r="P799" s="1">
        <v>5.45</v>
      </c>
      <c r="R799" s="1">
        <v>773.0</v>
      </c>
      <c r="S799" s="1">
        <v>4.430473366630002</v>
      </c>
      <c r="T799" s="1">
        <v>5.3795266333699985</v>
      </c>
      <c r="U799" s="1">
        <v>0.463208311713919</v>
      </c>
      <c r="W799" s="1">
        <v>77.17282717282718</v>
      </c>
      <c r="X799" s="1">
        <v>4.36</v>
      </c>
    </row>
    <row r="800" ht="14.25" customHeight="1">
      <c r="A800" s="1" t="s">
        <v>385</v>
      </c>
      <c r="B800" s="1" t="s">
        <v>14</v>
      </c>
      <c r="C800" s="1">
        <v>20.0</v>
      </c>
      <c r="D800" s="1">
        <v>5.0</v>
      </c>
      <c r="E800" s="1" t="s">
        <v>83</v>
      </c>
      <c r="F800" s="1">
        <f t="shared" si="7"/>
        <v>7</v>
      </c>
      <c r="G800" s="1" t="s">
        <v>84</v>
      </c>
      <c r="H800" s="1" t="s">
        <v>303</v>
      </c>
      <c r="I800" s="1" t="s">
        <v>59</v>
      </c>
      <c r="J800" s="1" t="s">
        <v>60</v>
      </c>
      <c r="K800" s="1" t="s">
        <v>237</v>
      </c>
      <c r="L800" s="1" t="s">
        <v>47</v>
      </c>
      <c r="N800" s="1">
        <v>0.0</v>
      </c>
      <c r="P800" s="1">
        <v>5.45</v>
      </c>
      <c r="R800" s="1">
        <v>774.0</v>
      </c>
      <c r="S800" s="1">
        <v>4.430473366630002</v>
      </c>
      <c r="T800" s="1">
        <v>-4.430473366630002</v>
      </c>
      <c r="U800" s="1">
        <v>-0.3814893443448848</v>
      </c>
      <c r="W800" s="1">
        <v>77.27272727272728</v>
      </c>
      <c r="X800" s="1">
        <v>4.36</v>
      </c>
    </row>
    <row r="801" ht="14.25" customHeight="1">
      <c r="A801" s="1" t="s">
        <v>386</v>
      </c>
      <c r="B801" s="1" t="s">
        <v>33</v>
      </c>
      <c r="C801" s="1">
        <v>22.0</v>
      </c>
      <c r="D801" s="1">
        <v>5.0</v>
      </c>
      <c r="E801" s="1" t="s">
        <v>83</v>
      </c>
      <c r="F801" s="1">
        <f t="shared" si="7"/>
        <v>7</v>
      </c>
      <c r="G801" s="1" t="s">
        <v>84</v>
      </c>
      <c r="H801" s="1" t="s">
        <v>274</v>
      </c>
      <c r="I801" s="1" t="s">
        <v>83</v>
      </c>
      <c r="J801" s="1" t="s">
        <v>84</v>
      </c>
      <c r="K801" s="1" t="s">
        <v>316</v>
      </c>
      <c r="L801" s="1" t="s">
        <v>47</v>
      </c>
      <c r="N801" s="1">
        <v>0.0</v>
      </c>
      <c r="P801" s="1">
        <v>5.45</v>
      </c>
      <c r="R801" s="1">
        <v>775.0</v>
      </c>
      <c r="S801" s="1">
        <v>4.430473366630002</v>
      </c>
      <c r="T801" s="1">
        <v>-0.0704733666300017</v>
      </c>
      <c r="U801" s="1">
        <v>-0.006068163874305316</v>
      </c>
      <c r="W801" s="1">
        <v>77.37262737262738</v>
      </c>
      <c r="X801" s="1">
        <v>4.36</v>
      </c>
    </row>
    <row r="802" ht="14.25" customHeight="1">
      <c r="A802" s="1" t="s">
        <v>387</v>
      </c>
      <c r="B802" s="1" t="s">
        <v>23</v>
      </c>
      <c r="C802" s="1">
        <v>24.0</v>
      </c>
      <c r="D802" s="1">
        <v>5.0</v>
      </c>
      <c r="E802" s="1" t="s">
        <v>83</v>
      </c>
      <c r="F802" s="1">
        <f t="shared" si="7"/>
        <v>7</v>
      </c>
      <c r="G802" s="1" t="s">
        <v>84</v>
      </c>
      <c r="H802" s="1" t="s">
        <v>233</v>
      </c>
      <c r="I802" s="1" t="s">
        <v>83</v>
      </c>
      <c r="J802" s="1" t="s">
        <v>84</v>
      </c>
      <c r="K802" s="1" t="s">
        <v>331</v>
      </c>
      <c r="L802" s="1" t="s">
        <v>47</v>
      </c>
      <c r="N802" s="1">
        <v>0.0</v>
      </c>
      <c r="P802" s="1">
        <v>5.45</v>
      </c>
      <c r="R802" s="1">
        <v>776.0</v>
      </c>
      <c r="S802" s="1">
        <v>4.430473366630002</v>
      </c>
      <c r="T802" s="1">
        <v>-4.430473366630002</v>
      </c>
      <c r="U802" s="1">
        <v>-0.3814893443448848</v>
      </c>
      <c r="W802" s="1">
        <v>77.47252747252747</v>
      </c>
      <c r="X802" s="1">
        <v>4.36</v>
      </c>
    </row>
    <row r="803" ht="14.25" customHeight="1">
      <c r="A803" s="1" t="s">
        <v>388</v>
      </c>
      <c r="B803" s="1" t="s">
        <v>36</v>
      </c>
      <c r="C803" s="1">
        <v>30.0</v>
      </c>
      <c r="D803" s="1">
        <v>5.0</v>
      </c>
      <c r="E803" s="1" t="s">
        <v>83</v>
      </c>
      <c r="F803" s="1">
        <f t="shared" si="7"/>
        <v>7</v>
      </c>
      <c r="G803" s="1" t="s">
        <v>84</v>
      </c>
      <c r="H803" s="1" t="s">
        <v>287</v>
      </c>
      <c r="I803" s="1" t="s">
        <v>83</v>
      </c>
      <c r="J803" s="1" t="s">
        <v>84</v>
      </c>
      <c r="K803" s="1" t="s">
        <v>312</v>
      </c>
      <c r="L803" s="1" t="s">
        <v>47</v>
      </c>
      <c r="N803" s="1">
        <v>0.0</v>
      </c>
      <c r="P803" s="1">
        <v>5.45</v>
      </c>
      <c r="R803" s="1">
        <v>777.0</v>
      </c>
      <c r="S803" s="1">
        <v>4.430473366630002</v>
      </c>
      <c r="T803" s="1">
        <v>-4.430473366630002</v>
      </c>
      <c r="U803" s="1">
        <v>-0.3814893443448848</v>
      </c>
      <c r="W803" s="1">
        <v>77.57242757242759</v>
      </c>
      <c r="X803" s="1">
        <v>4.36</v>
      </c>
    </row>
    <row r="804" ht="14.25" customHeight="1">
      <c r="A804" s="1" t="s">
        <v>389</v>
      </c>
      <c r="B804" s="1" t="s">
        <v>51</v>
      </c>
      <c r="C804" s="1">
        <v>26.0</v>
      </c>
      <c r="D804" s="1">
        <v>3.0</v>
      </c>
      <c r="E804" s="1" t="s">
        <v>83</v>
      </c>
      <c r="F804" s="1">
        <f t="shared" si="7"/>
        <v>7</v>
      </c>
      <c r="G804" s="1" t="s">
        <v>84</v>
      </c>
      <c r="H804" s="1" t="s">
        <v>302</v>
      </c>
      <c r="I804" s="1" t="s">
        <v>390</v>
      </c>
      <c r="J804" s="1" t="s">
        <v>391</v>
      </c>
      <c r="K804" s="1" t="s">
        <v>392</v>
      </c>
      <c r="L804" s="1">
        <v>4.0</v>
      </c>
      <c r="N804" s="1">
        <v>4.36</v>
      </c>
      <c r="P804" s="1">
        <v>3.2700000000000005</v>
      </c>
      <c r="R804" s="1">
        <v>778.0</v>
      </c>
      <c r="S804" s="1">
        <v>4.430473366630002</v>
      </c>
      <c r="T804" s="1">
        <v>-4.430473366630002</v>
      </c>
      <c r="U804" s="1">
        <v>-0.3814893443448848</v>
      </c>
      <c r="W804" s="1">
        <v>77.67232767232768</v>
      </c>
      <c r="X804" s="1">
        <v>4.36</v>
      </c>
    </row>
    <row r="805" ht="14.25" customHeight="1">
      <c r="A805" s="1" t="s">
        <v>393</v>
      </c>
      <c r="B805" s="1" t="s">
        <v>51</v>
      </c>
      <c r="C805" s="1">
        <v>29.0</v>
      </c>
      <c r="D805" s="1">
        <v>4.0</v>
      </c>
      <c r="E805" s="1" t="s">
        <v>83</v>
      </c>
      <c r="F805" s="1">
        <f t="shared" si="7"/>
        <v>7</v>
      </c>
      <c r="G805" s="1" t="s">
        <v>84</v>
      </c>
      <c r="H805" s="1" t="s">
        <v>316</v>
      </c>
      <c r="I805" s="1" t="s">
        <v>76</v>
      </c>
      <c r="J805" s="1" t="s">
        <v>77</v>
      </c>
      <c r="K805" s="1" t="s">
        <v>394</v>
      </c>
      <c r="L805" s="1" t="s">
        <v>56</v>
      </c>
      <c r="N805" s="1">
        <v>0.0</v>
      </c>
      <c r="P805" s="1">
        <v>4.36</v>
      </c>
      <c r="R805" s="1">
        <v>779.0</v>
      </c>
      <c r="S805" s="1">
        <v>4.430473366630002</v>
      </c>
      <c r="T805" s="1">
        <v>3.1995266333699988</v>
      </c>
      <c r="U805" s="1">
        <v>0.27549772147862933</v>
      </c>
      <c r="W805" s="1">
        <v>77.77222777222778</v>
      </c>
      <c r="X805" s="1">
        <v>4.36</v>
      </c>
    </row>
    <row r="806" ht="14.25" customHeight="1">
      <c r="A806" s="1" t="s">
        <v>395</v>
      </c>
      <c r="B806" s="1" t="s">
        <v>14</v>
      </c>
      <c r="C806" s="1">
        <v>23.0</v>
      </c>
      <c r="D806" s="1">
        <v>2.0</v>
      </c>
      <c r="E806" s="1" t="s">
        <v>83</v>
      </c>
      <c r="F806" s="1">
        <f t="shared" si="7"/>
        <v>7</v>
      </c>
      <c r="G806" s="1" t="s">
        <v>84</v>
      </c>
      <c r="H806" s="1" t="s">
        <v>291</v>
      </c>
      <c r="I806" s="1" t="s">
        <v>97</v>
      </c>
      <c r="J806" s="1" t="s">
        <v>98</v>
      </c>
      <c r="K806" s="1" t="s">
        <v>358</v>
      </c>
      <c r="L806" s="1">
        <v>4.0</v>
      </c>
      <c r="N806" s="1">
        <v>4.36</v>
      </c>
      <c r="P806" s="1">
        <v>2.18</v>
      </c>
      <c r="R806" s="1">
        <v>780.0</v>
      </c>
      <c r="S806" s="1">
        <v>4.430473366630002</v>
      </c>
      <c r="T806" s="1">
        <v>3.1995266333699988</v>
      </c>
      <c r="U806" s="1">
        <v>0.27549772147862933</v>
      </c>
      <c r="W806" s="1">
        <v>77.87212787212788</v>
      </c>
      <c r="X806" s="1">
        <v>4.36</v>
      </c>
    </row>
    <row r="807" ht="14.25" customHeight="1">
      <c r="A807" s="1" t="s">
        <v>396</v>
      </c>
      <c r="B807" s="1" t="s">
        <v>23</v>
      </c>
      <c r="C807" s="1">
        <v>23.0</v>
      </c>
      <c r="D807" s="1">
        <v>2.0</v>
      </c>
      <c r="E807" s="1" t="s">
        <v>83</v>
      </c>
      <c r="F807" s="1">
        <f t="shared" si="7"/>
        <v>7</v>
      </c>
      <c r="G807" s="1" t="s">
        <v>84</v>
      </c>
      <c r="H807" s="1" t="s">
        <v>281</v>
      </c>
      <c r="I807" s="1" t="s">
        <v>83</v>
      </c>
      <c r="J807" s="1" t="s">
        <v>379</v>
      </c>
      <c r="K807" s="1" t="s">
        <v>397</v>
      </c>
      <c r="L807" s="1">
        <v>4.0</v>
      </c>
      <c r="N807" s="1">
        <v>4.36</v>
      </c>
      <c r="P807" s="1">
        <v>2.18</v>
      </c>
      <c r="R807" s="1">
        <v>781.0</v>
      </c>
      <c r="S807" s="1">
        <v>4.430473366630002</v>
      </c>
      <c r="T807" s="1">
        <v>3.1995266333699988</v>
      </c>
      <c r="U807" s="1">
        <v>0.27549772147862933</v>
      </c>
      <c r="W807" s="1">
        <v>77.97202797202797</v>
      </c>
      <c r="X807" s="1">
        <v>4.36</v>
      </c>
    </row>
    <row r="808" ht="14.25" customHeight="1">
      <c r="A808" s="1" t="s">
        <v>398</v>
      </c>
      <c r="B808" s="1" t="s">
        <v>164</v>
      </c>
      <c r="C808" s="1">
        <v>24.0</v>
      </c>
      <c r="D808" s="1">
        <v>3.0</v>
      </c>
      <c r="E808" s="1" t="s">
        <v>83</v>
      </c>
      <c r="F808" s="1">
        <f t="shared" si="7"/>
        <v>7</v>
      </c>
      <c r="G808" s="1" t="s">
        <v>84</v>
      </c>
      <c r="H808" s="1" t="s">
        <v>303</v>
      </c>
      <c r="I808" s="1" t="s">
        <v>83</v>
      </c>
      <c r="J808" s="1" t="s">
        <v>84</v>
      </c>
      <c r="K808" s="1" t="s">
        <v>207</v>
      </c>
      <c r="L808" s="1">
        <v>4.0</v>
      </c>
      <c r="N808" s="1">
        <v>4.36</v>
      </c>
      <c r="P808" s="1">
        <v>3.2700000000000005</v>
      </c>
      <c r="R808" s="1">
        <v>782.0</v>
      </c>
      <c r="S808" s="1">
        <v>4.430473366630002</v>
      </c>
      <c r="T808" s="1">
        <v>-1.1604733666300016</v>
      </c>
      <c r="U808" s="1">
        <v>-0.09992345899195017</v>
      </c>
      <c r="W808" s="1">
        <v>78.07192807192808</v>
      </c>
      <c r="X808" s="1">
        <v>4.36</v>
      </c>
    </row>
    <row r="809" ht="14.25" customHeight="1">
      <c r="A809" s="1" t="s">
        <v>399</v>
      </c>
      <c r="B809" s="1" t="s">
        <v>51</v>
      </c>
      <c r="C809" s="1">
        <v>22.0</v>
      </c>
      <c r="D809" s="1">
        <v>3.0</v>
      </c>
      <c r="E809" s="1" t="s">
        <v>83</v>
      </c>
      <c r="F809" s="1">
        <f t="shared" si="7"/>
        <v>7</v>
      </c>
      <c r="G809" s="1" t="s">
        <v>84</v>
      </c>
      <c r="H809" s="1" t="s">
        <v>281</v>
      </c>
      <c r="I809" s="1" t="s">
        <v>176</v>
      </c>
      <c r="J809" s="1" t="s">
        <v>177</v>
      </c>
      <c r="K809" s="1" t="s">
        <v>400</v>
      </c>
      <c r="L809" s="1">
        <v>4.0</v>
      </c>
      <c r="N809" s="1">
        <v>4.36</v>
      </c>
      <c r="P809" s="1">
        <v>3.2700000000000005</v>
      </c>
      <c r="R809" s="1">
        <v>783.0</v>
      </c>
      <c r="S809" s="1">
        <v>4.430473366630002</v>
      </c>
      <c r="T809" s="1">
        <v>-1.1604733666300016</v>
      </c>
      <c r="U809" s="1">
        <v>-0.09992345899195017</v>
      </c>
      <c r="W809" s="1">
        <v>78.17182817182818</v>
      </c>
      <c r="X809" s="1">
        <v>4.36</v>
      </c>
    </row>
    <row r="810" ht="14.25" customHeight="1">
      <c r="A810" s="1" t="s">
        <v>401</v>
      </c>
      <c r="B810" s="1" t="s">
        <v>14</v>
      </c>
      <c r="C810" s="1">
        <v>21.0</v>
      </c>
      <c r="D810" s="1">
        <v>4.0</v>
      </c>
      <c r="E810" s="1" t="s">
        <v>83</v>
      </c>
      <c r="F810" s="1">
        <f t="shared" si="7"/>
        <v>7</v>
      </c>
      <c r="G810" s="1" t="s">
        <v>84</v>
      </c>
      <c r="H810" s="1" t="s">
        <v>281</v>
      </c>
      <c r="I810" s="1" t="s">
        <v>83</v>
      </c>
      <c r="J810" s="1" t="s">
        <v>84</v>
      </c>
      <c r="K810" s="1" t="s">
        <v>312</v>
      </c>
      <c r="L810" s="1" t="s">
        <v>47</v>
      </c>
      <c r="N810" s="1">
        <v>0.0</v>
      </c>
      <c r="P810" s="1">
        <v>4.36</v>
      </c>
      <c r="R810" s="1">
        <v>784.0</v>
      </c>
      <c r="S810" s="1">
        <v>4.430473366630002</v>
      </c>
      <c r="T810" s="1">
        <v>-4.430473366630002</v>
      </c>
      <c r="U810" s="1">
        <v>-0.3814893443448848</v>
      </c>
      <c r="W810" s="1">
        <v>78.27172827172828</v>
      </c>
      <c r="X810" s="1">
        <v>4.36</v>
      </c>
    </row>
    <row r="811" ht="14.25" customHeight="1">
      <c r="A811" s="1" t="s">
        <v>402</v>
      </c>
      <c r="B811" s="1" t="s">
        <v>96</v>
      </c>
      <c r="C811" s="1">
        <v>27.0</v>
      </c>
      <c r="D811" s="1">
        <v>4.0</v>
      </c>
      <c r="E811" s="1" t="s">
        <v>83</v>
      </c>
      <c r="F811" s="1">
        <f t="shared" si="7"/>
        <v>7</v>
      </c>
      <c r="G811" s="1" t="s">
        <v>84</v>
      </c>
      <c r="H811" s="1" t="s">
        <v>284</v>
      </c>
      <c r="I811" s="1" t="s">
        <v>90</v>
      </c>
      <c r="J811" s="1" t="s">
        <v>91</v>
      </c>
      <c r="K811" s="1" t="s">
        <v>92</v>
      </c>
      <c r="L811" s="1" t="s">
        <v>56</v>
      </c>
      <c r="N811" s="1">
        <v>0.0</v>
      </c>
      <c r="P811" s="1">
        <v>4.36</v>
      </c>
      <c r="R811" s="1">
        <v>785.0</v>
      </c>
      <c r="S811" s="1">
        <v>4.430473366630002</v>
      </c>
      <c r="T811" s="1">
        <v>-4.430473366630002</v>
      </c>
      <c r="U811" s="1">
        <v>-0.3814893443448848</v>
      </c>
      <c r="W811" s="1">
        <v>78.37162837162838</v>
      </c>
      <c r="X811" s="1">
        <v>4.36</v>
      </c>
    </row>
    <row r="812" ht="14.25" customHeight="1">
      <c r="A812" s="1" t="s">
        <v>403</v>
      </c>
      <c r="B812" s="1" t="s">
        <v>36</v>
      </c>
      <c r="C812" s="1">
        <v>30.0</v>
      </c>
      <c r="D812" s="1">
        <v>4.0</v>
      </c>
      <c r="E812" s="1" t="s">
        <v>83</v>
      </c>
      <c r="F812" s="1">
        <f t="shared" si="7"/>
        <v>7</v>
      </c>
      <c r="G812" s="1" t="s">
        <v>84</v>
      </c>
      <c r="H812" s="1" t="s">
        <v>291</v>
      </c>
      <c r="I812" s="1" t="s">
        <v>83</v>
      </c>
      <c r="J812" s="1" t="s">
        <v>84</v>
      </c>
      <c r="K812" s="1" t="s">
        <v>331</v>
      </c>
      <c r="L812" s="1" t="s">
        <v>56</v>
      </c>
      <c r="N812" s="1">
        <v>0.0</v>
      </c>
      <c r="P812" s="1">
        <v>4.36</v>
      </c>
      <c r="R812" s="1">
        <v>786.0</v>
      </c>
      <c r="S812" s="1">
        <v>4.430473366630002</v>
      </c>
      <c r="T812" s="1">
        <v>-4.430473366630002</v>
      </c>
      <c r="U812" s="1">
        <v>-0.3814893443448848</v>
      </c>
      <c r="W812" s="1">
        <v>78.47152847152849</v>
      </c>
      <c r="X812" s="1">
        <v>4.36</v>
      </c>
    </row>
    <row r="813" ht="14.25" customHeight="1">
      <c r="A813" s="1" t="s">
        <v>404</v>
      </c>
      <c r="B813" s="1" t="s">
        <v>14</v>
      </c>
      <c r="C813" s="1">
        <v>35.0</v>
      </c>
      <c r="D813" s="1">
        <v>4.0</v>
      </c>
      <c r="E813" s="1" t="s">
        <v>83</v>
      </c>
      <c r="F813" s="1">
        <f t="shared" si="7"/>
        <v>7</v>
      </c>
      <c r="G813" s="1" t="s">
        <v>84</v>
      </c>
      <c r="H813" s="1" t="s">
        <v>279</v>
      </c>
      <c r="I813" s="1" t="s">
        <v>76</v>
      </c>
      <c r="J813" s="1" t="s">
        <v>77</v>
      </c>
      <c r="K813" s="1" t="s">
        <v>78</v>
      </c>
      <c r="L813" s="1" t="s">
        <v>56</v>
      </c>
      <c r="N813" s="1">
        <v>0.0</v>
      </c>
      <c r="P813" s="1">
        <v>4.36</v>
      </c>
      <c r="R813" s="1">
        <v>787.0</v>
      </c>
      <c r="S813" s="1">
        <v>4.430473366630002</v>
      </c>
      <c r="T813" s="1">
        <v>-4.430473366630002</v>
      </c>
      <c r="U813" s="1">
        <v>-0.3814893443448848</v>
      </c>
      <c r="W813" s="1">
        <v>78.57142857142858</v>
      </c>
      <c r="X813" s="1">
        <v>4.36</v>
      </c>
    </row>
    <row r="814" ht="14.25" customHeight="1">
      <c r="A814" s="1" t="s">
        <v>405</v>
      </c>
      <c r="B814" s="1" t="s">
        <v>33</v>
      </c>
      <c r="C814" s="1">
        <v>28.0</v>
      </c>
      <c r="D814" s="1">
        <v>4.0</v>
      </c>
      <c r="E814" s="1" t="s">
        <v>83</v>
      </c>
      <c r="F814" s="1">
        <f t="shared" si="7"/>
        <v>7</v>
      </c>
      <c r="G814" s="1" t="s">
        <v>84</v>
      </c>
      <c r="H814" s="1" t="s">
        <v>85</v>
      </c>
      <c r="I814" s="1" t="s">
        <v>18</v>
      </c>
      <c r="J814" s="1" t="s">
        <v>173</v>
      </c>
      <c r="K814" s="1" t="s">
        <v>406</v>
      </c>
      <c r="L814" s="1" t="s">
        <v>47</v>
      </c>
      <c r="N814" s="1">
        <v>0.0</v>
      </c>
      <c r="P814" s="1">
        <v>4.36</v>
      </c>
      <c r="R814" s="1">
        <v>788.0</v>
      </c>
      <c r="S814" s="1">
        <v>4.430473366630002</v>
      </c>
      <c r="T814" s="1">
        <v>-1.1604733666300016</v>
      </c>
      <c r="U814" s="1">
        <v>-0.09992345899195017</v>
      </c>
      <c r="W814" s="1">
        <v>78.67132867132868</v>
      </c>
      <c r="X814" s="1">
        <v>4.36</v>
      </c>
    </row>
    <row r="815" ht="14.25" customHeight="1">
      <c r="A815" s="1" t="s">
        <v>407</v>
      </c>
      <c r="B815" s="1" t="s">
        <v>14</v>
      </c>
      <c r="C815" s="1">
        <v>20.0</v>
      </c>
      <c r="D815" s="1">
        <v>4.0</v>
      </c>
      <c r="E815" s="1" t="s">
        <v>83</v>
      </c>
      <c r="F815" s="1">
        <f t="shared" si="7"/>
        <v>7</v>
      </c>
      <c r="G815" s="1" t="s">
        <v>84</v>
      </c>
      <c r="H815" s="1" t="s">
        <v>355</v>
      </c>
      <c r="I815" s="1" t="s">
        <v>83</v>
      </c>
      <c r="J815" s="1" t="s">
        <v>84</v>
      </c>
      <c r="K815" s="1" t="s">
        <v>291</v>
      </c>
      <c r="L815" s="1" t="s">
        <v>47</v>
      </c>
      <c r="N815" s="1">
        <v>0.0</v>
      </c>
      <c r="P815" s="1">
        <v>4.36</v>
      </c>
      <c r="R815" s="1">
        <v>789.0</v>
      </c>
      <c r="S815" s="1">
        <v>4.430473366630002</v>
      </c>
      <c r="T815" s="1">
        <v>-2.250473366630002</v>
      </c>
      <c r="U815" s="1">
        <v>-0.19377875410959505</v>
      </c>
      <c r="W815" s="1">
        <v>78.77122877122878</v>
      </c>
      <c r="X815" s="1">
        <v>4.36</v>
      </c>
    </row>
    <row r="816" ht="14.25" customHeight="1">
      <c r="A816" s="1" t="s">
        <v>408</v>
      </c>
      <c r="B816" s="1" t="s">
        <v>51</v>
      </c>
      <c r="C816" s="1">
        <v>34.0</v>
      </c>
      <c r="D816" s="1">
        <v>4.0</v>
      </c>
      <c r="E816" s="1" t="s">
        <v>83</v>
      </c>
      <c r="F816" s="1">
        <f t="shared" si="7"/>
        <v>7</v>
      </c>
      <c r="G816" s="1" t="s">
        <v>84</v>
      </c>
      <c r="H816" s="1" t="s">
        <v>302</v>
      </c>
      <c r="I816" s="1" t="s">
        <v>83</v>
      </c>
      <c r="J816" s="1" t="s">
        <v>84</v>
      </c>
      <c r="K816" s="1" t="s">
        <v>303</v>
      </c>
      <c r="L816" s="1" t="s">
        <v>47</v>
      </c>
      <c r="N816" s="1">
        <v>0.0</v>
      </c>
      <c r="P816" s="1">
        <v>4.36</v>
      </c>
      <c r="R816" s="1">
        <v>790.0</v>
      </c>
      <c r="S816" s="1">
        <v>4.430473366630002</v>
      </c>
      <c r="T816" s="1">
        <v>2.109526633369999</v>
      </c>
      <c r="U816" s="1">
        <v>0.18164242636098446</v>
      </c>
      <c r="W816" s="1">
        <v>78.87112887112887</v>
      </c>
      <c r="X816" s="1">
        <v>4.36</v>
      </c>
    </row>
    <row r="817" ht="14.25" customHeight="1">
      <c r="A817" s="1" t="s">
        <v>409</v>
      </c>
      <c r="B817" s="1" t="s">
        <v>14</v>
      </c>
      <c r="C817" s="1">
        <v>34.0</v>
      </c>
      <c r="D817" s="1">
        <v>2.0</v>
      </c>
      <c r="E817" s="1" t="s">
        <v>83</v>
      </c>
      <c r="F817" s="1">
        <f t="shared" si="7"/>
        <v>7</v>
      </c>
      <c r="G817" s="1" t="s">
        <v>84</v>
      </c>
      <c r="H817" s="1" t="s">
        <v>291</v>
      </c>
      <c r="I817" s="1" t="s">
        <v>83</v>
      </c>
      <c r="J817" s="1" t="s">
        <v>84</v>
      </c>
      <c r="K817" s="1" t="s">
        <v>331</v>
      </c>
      <c r="L817" s="1">
        <v>3.0</v>
      </c>
      <c r="N817" s="1">
        <v>3.2700000000000005</v>
      </c>
      <c r="P817" s="1">
        <v>2.18</v>
      </c>
      <c r="R817" s="1">
        <v>791.0</v>
      </c>
      <c r="S817" s="1">
        <v>4.430473366630002</v>
      </c>
      <c r="T817" s="1">
        <v>-2.250473366630002</v>
      </c>
      <c r="U817" s="1">
        <v>-0.19377875410959505</v>
      </c>
      <c r="W817" s="1">
        <v>78.97102897102899</v>
      </c>
      <c r="X817" s="1">
        <v>4.36</v>
      </c>
    </row>
    <row r="818" ht="14.25" customHeight="1">
      <c r="A818" s="1" t="s">
        <v>410</v>
      </c>
      <c r="B818" s="1" t="s">
        <v>164</v>
      </c>
      <c r="C818" s="1">
        <v>32.0</v>
      </c>
      <c r="D818" s="1">
        <v>2.0</v>
      </c>
      <c r="E818" s="1" t="s">
        <v>83</v>
      </c>
      <c r="F818" s="1">
        <f t="shared" si="7"/>
        <v>7</v>
      </c>
      <c r="G818" s="1" t="s">
        <v>84</v>
      </c>
      <c r="H818" s="1" t="s">
        <v>233</v>
      </c>
      <c r="I818" s="1" t="s">
        <v>18</v>
      </c>
      <c r="J818" s="1" t="s">
        <v>19</v>
      </c>
      <c r="K818" s="1" t="s">
        <v>411</v>
      </c>
      <c r="L818" s="1">
        <v>3.0</v>
      </c>
      <c r="N818" s="1">
        <v>3.2700000000000005</v>
      </c>
      <c r="P818" s="1">
        <v>2.18</v>
      </c>
      <c r="R818" s="1">
        <v>792.0</v>
      </c>
      <c r="S818" s="1">
        <v>4.430473366630002</v>
      </c>
      <c r="T818" s="1">
        <v>-3.340473366630002</v>
      </c>
      <c r="U818" s="1">
        <v>-0.28763404922723995</v>
      </c>
      <c r="W818" s="1">
        <v>79.07092907092908</v>
      </c>
      <c r="X818" s="1">
        <v>4.36</v>
      </c>
    </row>
    <row r="819" ht="14.25" customHeight="1">
      <c r="A819" s="1" t="s">
        <v>412</v>
      </c>
      <c r="B819" s="1" t="s">
        <v>133</v>
      </c>
      <c r="C819" s="1">
        <v>22.0</v>
      </c>
      <c r="D819" s="1">
        <v>2.0</v>
      </c>
      <c r="E819" s="1" t="s">
        <v>83</v>
      </c>
      <c r="F819" s="1">
        <f t="shared" si="7"/>
        <v>7</v>
      </c>
      <c r="G819" s="1" t="s">
        <v>84</v>
      </c>
      <c r="H819" s="1" t="s">
        <v>281</v>
      </c>
      <c r="I819" s="1" t="s">
        <v>83</v>
      </c>
      <c r="J819" s="1" t="s">
        <v>379</v>
      </c>
      <c r="K819" s="1" t="s">
        <v>380</v>
      </c>
      <c r="L819" s="1">
        <v>3.0</v>
      </c>
      <c r="N819" s="1">
        <v>3.2700000000000005</v>
      </c>
      <c r="P819" s="1">
        <v>2.18</v>
      </c>
      <c r="R819" s="1">
        <v>793.0</v>
      </c>
      <c r="S819" s="1">
        <v>4.430473366630002</v>
      </c>
      <c r="T819" s="1">
        <v>-3.340473366630002</v>
      </c>
      <c r="U819" s="1">
        <v>-0.28763404922723995</v>
      </c>
      <c r="W819" s="1">
        <v>79.17082917082918</v>
      </c>
      <c r="X819" s="1">
        <v>4.36</v>
      </c>
    </row>
    <row r="820" ht="14.25" customHeight="1">
      <c r="A820" s="1" t="s">
        <v>413</v>
      </c>
      <c r="B820" s="1" t="s">
        <v>164</v>
      </c>
      <c r="C820" s="1">
        <v>28.0</v>
      </c>
      <c r="D820" s="1">
        <v>3.0</v>
      </c>
      <c r="E820" s="1" t="s">
        <v>83</v>
      </c>
      <c r="F820" s="1">
        <f t="shared" si="7"/>
        <v>7</v>
      </c>
      <c r="G820" s="1" t="s">
        <v>84</v>
      </c>
      <c r="H820" s="1" t="s">
        <v>355</v>
      </c>
      <c r="I820" s="1" t="s">
        <v>83</v>
      </c>
      <c r="J820" s="1" t="s">
        <v>84</v>
      </c>
      <c r="K820" s="1" t="s">
        <v>302</v>
      </c>
      <c r="L820" s="1">
        <v>2.0</v>
      </c>
      <c r="N820" s="1">
        <v>2.18</v>
      </c>
      <c r="P820" s="1">
        <v>3.2700000000000005</v>
      </c>
      <c r="R820" s="1">
        <v>794.0</v>
      </c>
      <c r="S820" s="1">
        <v>4.430473366630002</v>
      </c>
      <c r="T820" s="1">
        <v>-4.430473366630002</v>
      </c>
      <c r="U820" s="1">
        <v>-0.3814893443448848</v>
      </c>
      <c r="W820" s="1">
        <v>79.27072927072928</v>
      </c>
      <c r="X820" s="1">
        <v>4.36</v>
      </c>
    </row>
    <row r="821" ht="14.25" customHeight="1">
      <c r="A821" s="1" t="s">
        <v>414</v>
      </c>
      <c r="B821" s="1" t="s">
        <v>33</v>
      </c>
      <c r="C821" s="1">
        <v>20.0</v>
      </c>
      <c r="D821" s="1">
        <v>3.0</v>
      </c>
      <c r="E821" s="1" t="s">
        <v>83</v>
      </c>
      <c r="F821" s="1">
        <f t="shared" si="7"/>
        <v>7</v>
      </c>
      <c r="G821" s="1" t="s">
        <v>84</v>
      </c>
      <c r="H821" s="1" t="s">
        <v>233</v>
      </c>
      <c r="I821" s="1" t="s">
        <v>415</v>
      </c>
      <c r="J821" s="1" t="s">
        <v>416</v>
      </c>
      <c r="K821" s="1" t="s">
        <v>417</v>
      </c>
      <c r="L821" s="1">
        <v>1.0</v>
      </c>
      <c r="N821" s="1">
        <v>1.09</v>
      </c>
      <c r="P821" s="1">
        <v>3.2700000000000005</v>
      </c>
      <c r="R821" s="1">
        <v>795.0</v>
      </c>
      <c r="S821" s="1">
        <v>4.430473366630002</v>
      </c>
      <c r="T821" s="1">
        <v>1.0195266333699982</v>
      </c>
      <c r="U821" s="1">
        <v>0.08778713124333953</v>
      </c>
      <c r="W821" s="1">
        <v>79.37062937062937</v>
      </c>
      <c r="X821" s="1">
        <v>4.36</v>
      </c>
    </row>
    <row r="822" ht="14.25" customHeight="1">
      <c r="A822" s="1" t="s">
        <v>418</v>
      </c>
      <c r="B822" s="1" t="s">
        <v>96</v>
      </c>
      <c r="C822" s="1">
        <v>31.0</v>
      </c>
      <c r="D822" s="1">
        <v>3.0</v>
      </c>
      <c r="E822" s="1" t="s">
        <v>83</v>
      </c>
      <c r="F822" s="1">
        <f t="shared" si="7"/>
        <v>7</v>
      </c>
      <c r="G822" s="1" t="s">
        <v>84</v>
      </c>
      <c r="H822" s="1" t="s">
        <v>274</v>
      </c>
      <c r="I822" s="1" t="s">
        <v>209</v>
      </c>
      <c r="J822" s="1" t="s">
        <v>210</v>
      </c>
      <c r="K822" s="1" t="s">
        <v>419</v>
      </c>
      <c r="L822" s="1" t="s">
        <v>56</v>
      </c>
      <c r="N822" s="1">
        <v>0.0</v>
      </c>
      <c r="P822" s="1">
        <v>3.2700000000000005</v>
      </c>
      <c r="R822" s="1">
        <v>796.0</v>
      </c>
      <c r="S822" s="1">
        <v>4.430473366630002</v>
      </c>
      <c r="T822" s="1">
        <v>-2.250473366630002</v>
      </c>
      <c r="U822" s="1">
        <v>-0.19377875410959505</v>
      </c>
      <c r="W822" s="1">
        <v>79.47052947052948</v>
      </c>
      <c r="X822" s="1">
        <v>4.36</v>
      </c>
    </row>
    <row r="823" ht="14.25" customHeight="1">
      <c r="A823" s="1" t="s">
        <v>420</v>
      </c>
      <c r="B823" s="1" t="s">
        <v>133</v>
      </c>
      <c r="C823" s="1">
        <v>21.0</v>
      </c>
      <c r="D823" s="1">
        <v>3.0</v>
      </c>
      <c r="E823" s="1" t="s">
        <v>83</v>
      </c>
      <c r="F823" s="1">
        <f t="shared" si="7"/>
        <v>7</v>
      </c>
      <c r="G823" s="1" t="s">
        <v>84</v>
      </c>
      <c r="H823" s="1" t="s">
        <v>233</v>
      </c>
      <c r="I823" s="1" t="s">
        <v>59</v>
      </c>
      <c r="J823" s="1" t="s">
        <v>60</v>
      </c>
      <c r="K823" s="1" t="s">
        <v>421</v>
      </c>
      <c r="L823" s="1" t="s">
        <v>47</v>
      </c>
      <c r="N823" s="1">
        <v>0.0</v>
      </c>
      <c r="P823" s="1">
        <v>3.2700000000000005</v>
      </c>
      <c r="R823" s="1">
        <v>797.0</v>
      </c>
      <c r="S823" s="1">
        <v>4.430473366630002</v>
      </c>
      <c r="T823" s="1">
        <v>1.0195266333699982</v>
      </c>
      <c r="U823" s="1">
        <v>0.08778713124333953</v>
      </c>
      <c r="W823" s="1">
        <v>79.57042957042958</v>
      </c>
      <c r="X823" s="1">
        <v>5.45</v>
      </c>
    </row>
    <row r="824" ht="14.25" customHeight="1">
      <c r="A824" s="1" t="s">
        <v>422</v>
      </c>
      <c r="B824" s="1" t="s">
        <v>14</v>
      </c>
      <c r="C824" s="1">
        <v>21.0</v>
      </c>
      <c r="D824" s="1">
        <v>3.0</v>
      </c>
      <c r="E824" s="1" t="s">
        <v>83</v>
      </c>
      <c r="F824" s="1">
        <f t="shared" si="7"/>
        <v>7</v>
      </c>
      <c r="G824" s="1" t="s">
        <v>84</v>
      </c>
      <c r="H824" s="1" t="s">
        <v>291</v>
      </c>
      <c r="I824" s="1" t="s">
        <v>83</v>
      </c>
      <c r="J824" s="1" t="s">
        <v>379</v>
      </c>
      <c r="K824" s="1" t="s">
        <v>423</v>
      </c>
      <c r="L824" s="1" t="s">
        <v>47</v>
      </c>
      <c r="N824" s="1">
        <v>0.0</v>
      </c>
      <c r="P824" s="1">
        <v>3.2700000000000005</v>
      </c>
      <c r="R824" s="1">
        <v>798.0</v>
      </c>
      <c r="S824" s="1">
        <v>4.430473366630002</v>
      </c>
      <c r="T824" s="1">
        <v>-4.430473366630002</v>
      </c>
      <c r="U824" s="1">
        <v>-0.3814893443448848</v>
      </c>
      <c r="W824" s="1">
        <v>79.67032967032968</v>
      </c>
      <c r="X824" s="1">
        <v>5.45</v>
      </c>
    </row>
    <row r="825" ht="14.25" customHeight="1">
      <c r="A825" s="1" t="s">
        <v>424</v>
      </c>
      <c r="B825" s="1" t="s">
        <v>14</v>
      </c>
      <c r="C825" s="1">
        <v>20.0</v>
      </c>
      <c r="D825" s="1">
        <v>3.0</v>
      </c>
      <c r="E825" s="1" t="s">
        <v>83</v>
      </c>
      <c r="F825" s="1">
        <f t="shared" si="7"/>
        <v>7</v>
      </c>
      <c r="G825" s="1" t="s">
        <v>84</v>
      </c>
      <c r="H825" s="1" t="s">
        <v>284</v>
      </c>
      <c r="I825" s="1" t="s">
        <v>83</v>
      </c>
      <c r="J825" s="1" t="s">
        <v>84</v>
      </c>
      <c r="K825" s="1" t="s">
        <v>425</v>
      </c>
      <c r="L825" s="1" t="s">
        <v>47</v>
      </c>
      <c r="N825" s="1">
        <v>0.0</v>
      </c>
      <c r="P825" s="1">
        <v>3.2700000000000005</v>
      </c>
      <c r="R825" s="1">
        <v>799.0</v>
      </c>
      <c r="S825" s="1">
        <v>4.430473366630002</v>
      </c>
      <c r="T825" s="1">
        <v>-4.430473366630002</v>
      </c>
      <c r="U825" s="1">
        <v>-0.3814893443448848</v>
      </c>
      <c r="W825" s="1">
        <v>79.77022977022978</v>
      </c>
      <c r="X825" s="1">
        <v>5.45</v>
      </c>
    </row>
    <row r="826" ht="14.25" customHeight="1">
      <c r="A826" s="1" t="s">
        <v>426</v>
      </c>
      <c r="B826" s="1" t="s">
        <v>164</v>
      </c>
      <c r="C826" s="1">
        <v>25.0</v>
      </c>
      <c r="D826" s="1">
        <v>3.0</v>
      </c>
      <c r="E826" s="1" t="s">
        <v>83</v>
      </c>
      <c r="F826" s="1">
        <f t="shared" si="7"/>
        <v>7</v>
      </c>
      <c r="G826" s="1" t="s">
        <v>84</v>
      </c>
      <c r="H826" s="1" t="s">
        <v>303</v>
      </c>
      <c r="I826" s="1" t="s">
        <v>83</v>
      </c>
      <c r="J826" s="1" t="s">
        <v>84</v>
      </c>
      <c r="K826" s="1" t="s">
        <v>154</v>
      </c>
      <c r="L826" s="1" t="s">
        <v>47</v>
      </c>
      <c r="N826" s="1">
        <v>0.0</v>
      </c>
      <c r="P826" s="1">
        <v>3.2700000000000005</v>
      </c>
      <c r="R826" s="1">
        <v>800.0</v>
      </c>
      <c r="S826" s="1">
        <v>4.430473366630002</v>
      </c>
      <c r="T826" s="1">
        <v>-4.430473366630002</v>
      </c>
      <c r="U826" s="1">
        <v>-0.3814893443448848</v>
      </c>
      <c r="W826" s="1">
        <v>79.87012987012987</v>
      </c>
      <c r="X826" s="1">
        <v>5.45</v>
      </c>
    </row>
    <row r="827" ht="14.25" customHeight="1">
      <c r="A827" s="1" t="s">
        <v>427</v>
      </c>
      <c r="B827" s="1" t="s">
        <v>51</v>
      </c>
      <c r="C827" s="1">
        <v>20.0</v>
      </c>
      <c r="D827" s="1">
        <v>3.0</v>
      </c>
      <c r="E827" s="1" t="s">
        <v>83</v>
      </c>
      <c r="F827" s="1">
        <f t="shared" si="7"/>
        <v>7</v>
      </c>
      <c r="G827" s="1" t="s">
        <v>84</v>
      </c>
      <c r="H827" s="1" t="s">
        <v>274</v>
      </c>
      <c r="I827" s="1" t="s">
        <v>83</v>
      </c>
      <c r="J827" s="1" t="s">
        <v>379</v>
      </c>
      <c r="K827" s="1" t="s">
        <v>397</v>
      </c>
      <c r="L827" s="1" t="s">
        <v>47</v>
      </c>
      <c r="N827" s="1">
        <v>0.0</v>
      </c>
      <c r="P827" s="1">
        <v>3.2700000000000005</v>
      </c>
      <c r="R827" s="1">
        <v>801.0</v>
      </c>
      <c r="S827" s="1">
        <v>4.430473366630002</v>
      </c>
      <c r="T827" s="1">
        <v>-4.430473366630002</v>
      </c>
      <c r="U827" s="1">
        <v>-0.3814893443448848</v>
      </c>
      <c r="W827" s="1">
        <v>79.97002997002998</v>
      </c>
      <c r="X827" s="1">
        <v>5.45</v>
      </c>
    </row>
    <row r="828" ht="14.25" customHeight="1">
      <c r="A828" s="1" t="s">
        <v>428</v>
      </c>
      <c r="B828" s="1" t="s">
        <v>51</v>
      </c>
      <c r="C828" s="1">
        <v>28.0</v>
      </c>
      <c r="D828" s="1">
        <v>3.0</v>
      </c>
      <c r="E828" s="1" t="s">
        <v>83</v>
      </c>
      <c r="F828" s="1">
        <f t="shared" si="7"/>
        <v>7</v>
      </c>
      <c r="G828" s="1" t="s">
        <v>84</v>
      </c>
      <c r="H828" s="1" t="s">
        <v>284</v>
      </c>
      <c r="I828" s="1" t="s">
        <v>83</v>
      </c>
      <c r="J828" s="1" t="s">
        <v>84</v>
      </c>
      <c r="K828" s="1" t="s">
        <v>355</v>
      </c>
      <c r="L828" s="1" t="s">
        <v>47</v>
      </c>
      <c r="N828" s="1">
        <v>0.0</v>
      </c>
      <c r="P828" s="1">
        <v>3.2700000000000005</v>
      </c>
      <c r="R828" s="1">
        <v>802.0</v>
      </c>
      <c r="S828" s="1">
        <v>4.430473366630002</v>
      </c>
      <c r="T828" s="1">
        <v>-4.430473366630002</v>
      </c>
      <c r="U828" s="1">
        <v>-0.3814893443448848</v>
      </c>
      <c r="W828" s="1">
        <v>80.06993006993008</v>
      </c>
      <c r="X828" s="1">
        <v>5.45</v>
      </c>
    </row>
    <row r="829" ht="14.25" customHeight="1">
      <c r="A829" s="1" t="s">
        <v>429</v>
      </c>
      <c r="B829" s="1" t="s">
        <v>23</v>
      </c>
      <c r="C829" s="1">
        <v>30.0</v>
      </c>
      <c r="D829" s="1">
        <v>3.0</v>
      </c>
      <c r="E829" s="1" t="s">
        <v>83</v>
      </c>
      <c r="F829" s="1">
        <f t="shared" si="7"/>
        <v>7</v>
      </c>
      <c r="G829" s="1" t="s">
        <v>84</v>
      </c>
      <c r="H829" s="1" t="s">
        <v>303</v>
      </c>
      <c r="I829" s="1" t="s">
        <v>83</v>
      </c>
      <c r="J829" s="1" t="s">
        <v>84</v>
      </c>
      <c r="K829" s="1" t="s">
        <v>302</v>
      </c>
      <c r="L829" s="1" t="s">
        <v>56</v>
      </c>
      <c r="N829" s="1">
        <v>0.0</v>
      </c>
      <c r="P829" s="1">
        <v>3.2700000000000005</v>
      </c>
      <c r="R829" s="1">
        <v>803.0</v>
      </c>
      <c r="S829" s="1">
        <v>4.430473366630002</v>
      </c>
      <c r="T829" s="1">
        <v>-0.0704733666300017</v>
      </c>
      <c r="U829" s="1">
        <v>-0.006068163874305316</v>
      </c>
      <c r="W829" s="1">
        <v>80.16983016983018</v>
      </c>
      <c r="X829" s="1">
        <v>5.45</v>
      </c>
    </row>
    <row r="830" ht="14.25" customHeight="1">
      <c r="A830" s="1" t="s">
        <v>430</v>
      </c>
      <c r="B830" s="1" t="s">
        <v>65</v>
      </c>
      <c r="C830" s="1">
        <v>33.0</v>
      </c>
      <c r="D830" s="1">
        <v>3.0</v>
      </c>
      <c r="E830" s="1" t="s">
        <v>83</v>
      </c>
      <c r="F830" s="1">
        <f t="shared" si="7"/>
        <v>7</v>
      </c>
      <c r="G830" s="1" t="s">
        <v>84</v>
      </c>
      <c r="H830" s="1" t="s">
        <v>303</v>
      </c>
      <c r="I830" s="1" t="s">
        <v>28</v>
      </c>
      <c r="J830" s="1" t="s">
        <v>29</v>
      </c>
      <c r="K830" s="1" t="s">
        <v>55</v>
      </c>
      <c r="L830" s="1" t="s">
        <v>56</v>
      </c>
      <c r="N830" s="1">
        <v>0.0</v>
      </c>
      <c r="P830" s="1">
        <v>3.2700000000000005</v>
      </c>
      <c r="R830" s="1">
        <v>804.0</v>
      </c>
      <c r="S830" s="1">
        <v>4.430473366630002</v>
      </c>
      <c r="T830" s="1">
        <v>-4.430473366630002</v>
      </c>
      <c r="U830" s="1">
        <v>-0.3814893443448848</v>
      </c>
      <c r="W830" s="1">
        <v>80.26973026973027</v>
      </c>
      <c r="X830" s="1">
        <v>5.45</v>
      </c>
    </row>
    <row r="831" ht="14.25" customHeight="1">
      <c r="A831" s="1" t="s">
        <v>431</v>
      </c>
      <c r="B831" s="1" t="s">
        <v>65</v>
      </c>
      <c r="C831" s="1">
        <v>27.0</v>
      </c>
      <c r="D831" s="1">
        <v>3.0</v>
      </c>
      <c r="E831" s="1" t="s">
        <v>83</v>
      </c>
      <c r="F831" s="1">
        <f t="shared" si="7"/>
        <v>7</v>
      </c>
      <c r="G831" s="1" t="s">
        <v>84</v>
      </c>
      <c r="H831" s="1" t="s">
        <v>274</v>
      </c>
      <c r="I831" s="1" t="s">
        <v>83</v>
      </c>
      <c r="J831" s="1" t="s">
        <v>84</v>
      </c>
      <c r="K831" s="1" t="s">
        <v>336</v>
      </c>
      <c r="L831" s="1" t="s">
        <v>47</v>
      </c>
      <c r="N831" s="1">
        <v>0.0</v>
      </c>
      <c r="P831" s="1">
        <v>3.2700000000000005</v>
      </c>
      <c r="R831" s="1">
        <v>805.0</v>
      </c>
      <c r="S831" s="1">
        <v>4.430473366630002</v>
      </c>
      <c r="T831" s="1">
        <v>-0.0704733666300017</v>
      </c>
      <c r="U831" s="1">
        <v>-0.006068163874305316</v>
      </c>
      <c r="W831" s="1">
        <v>80.36963036963037</v>
      </c>
      <c r="X831" s="1">
        <v>5.45</v>
      </c>
    </row>
    <row r="832" ht="14.25" customHeight="1">
      <c r="A832" s="1" t="s">
        <v>432</v>
      </c>
      <c r="B832" s="1" t="s">
        <v>14</v>
      </c>
      <c r="C832" s="1">
        <v>20.0</v>
      </c>
      <c r="D832" s="1">
        <v>3.0</v>
      </c>
      <c r="E832" s="1" t="s">
        <v>83</v>
      </c>
      <c r="F832" s="1">
        <f t="shared" si="7"/>
        <v>7</v>
      </c>
      <c r="G832" s="1" t="s">
        <v>84</v>
      </c>
      <c r="H832" s="1" t="s">
        <v>303</v>
      </c>
      <c r="I832" s="1" t="s">
        <v>83</v>
      </c>
      <c r="J832" s="1" t="s">
        <v>379</v>
      </c>
      <c r="K832" s="1" t="s">
        <v>433</v>
      </c>
      <c r="L832" s="1" t="s">
        <v>47</v>
      </c>
      <c r="N832" s="1">
        <v>0.0</v>
      </c>
      <c r="P832" s="1">
        <v>3.2700000000000005</v>
      </c>
      <c r="R832" s="1">
        <v>806.0</v>
      </c>
      <c r="S832" s="1">
        <v>4.430473366630002</v>
      </c>
      <c r="T832" s="1">
        <v>-0.0704733666300017</v>
      </c>
      <c r="U832" s="1">
        <v>-0.006068163874305316</v>
      </c>
      <c r="W832" s="1">
        <v>80.46953046953048</v>
      </c>
      <c r="X832" s="1">
        <v>5.45</v>
      </c>
    </row>
    <row r="833" ht="14.25" customHeight="1">
      <c r="A833" s="1" t="s">
        <v>434</v>
      </c>
      <c r="B833" s="1" t="s">
        <v>14</v>
      </c>
      <c r="C833" s="1">
        <v>23.0</v>
      </c>
      <c r="D833" s="1">
        <v>2.0</v>
      </c>
      <c r="E833" s="1" t="s">
        <v>83</v>
      </c>
      <c r="F833" s="1">
        <f t="shared" si="7"/>
        <v>7</v>
      </c>
      <c r="G833" s="1" t="s">
        <v>84</v>
      </c>
      <c r="H833" s="1" t="s">
        <v>274</v>
      </c>
      <c r="I833" s="1" t="s">
        <v>209</v>
      </c>
      <c r="J833" s="1" t="s">
        <v>210</v>
      </c>
      <c r="K833" s="1" t="s">
        <v>435</v>
      </c>
      <c r="L833" s="1">
        <v>3.0</v>
      </c>
      <c r="N833" s="1">
        <v>3.2700000000000005</v>
      </c>
      <c r="P833" s="1">
        <v>2.18</v>
      </c>
      <c r="R833" s="1">
        <v>807.0</v>
      </c>
      <c r="S833" s="1">
        <v>4.430473366630002</v>
      </c>
      <c r="T833" s="1">
        <v>-0.0704733666300017</v>
      </c>
      <c r="U833" s="1">
        <v>-0.006068163874305316</v>
      </c>
      <c r="W833" s="1">
        <v>80.56943056943058</v>
      </c>
      <c r="X833" s="1">
        <v>5.45</v>
      </c>
    </row>
    <row r="834" ht="14.25" customHeight="1">
      <c r="A834" s="1" t="s">
        <v>436</v>
      </c>
      <c r="B834" s="1" t="s">
        <v>65</v>
      </c>
      <c r="C834" s="1">
        <v>22.0</v>
      </c>
      <c r="D834" s="1">
        <v>3.0</v>
      </c>
      <c r="E834" s="1" t="s">
        <v>83</v>
      </c>
      <c r="F834" s="1">
        <f t="shared" si="7"/>
        <v>7</v>
      </c>
      <c r="G834" s="1" t="s">
        <v>84</v>
      </c>
      <c r="H834" s="1" t="s">
        <v>281</v>
      </c>
      <c r="I834" s="1" t="s">
        <v>76</v>
      </c>
      <c r="J834" s="1" t="s">
        <v>77</v>
      </c>
      <c r="K834" s="1" t="s">
        <v>437</v>
      </c>
      <c r="L834" s="1" t="s">
        <v>47</v>
      </c>
      <c r="N834" s="1">
        <v>0.0</v>
      </c>
      <c r="P834" s="1">
        <v>3.2700000000000005</v>
      </c>
      <c r="R834" s="1">
        <v>808.0</v>
      </c>
      <c r="S834" s="1">
        <v>4.430473366630002</v>
      </c>
      <c r="T834" s="1">
        <v>-0.0704733666300017</v>
      </c>
      <c r="U834" s="1">
        <v>-0.006068163874305316</v>
      </c>
      <c r="W834" s="1">
        <v>80.66933066933068</v>
      </c>
      <c r="X834" s="1">
        <v>5.45</v>
      </c>
    </row>
    <row r="835" ht="14.25" customHeight="1">
      <c r="A835" s="1" t="s">
        <v>438</v>
      </c>
      <c r="B835" s="1" t="s">
        <v>23</v>
      </c>
      <c r="C835" s="1">
        <v>23.0</v>
      </c>
      <c r="D835" s="1">
        <v>2.0</v>
      </c>
      <c r="E835" s="1" t="s">
        <v>83</v>
      </c>
      <c r="F835" s="1">
        <f t="shared" si="7"/>
        <v>7</v>
      </c>
      <c r="G835" s="1" t="s">
        <v>84</v>
      </c>
      <c r="H835" s="1" t="s">
        <v>85</v>
      </c>
      <c r="I835" s="1" t="s">
        <v>83</v>
      </c>
      <c r="J835" s="1" t="s">
        <v>84</v>
      </c>
      <c r="K835" s="1" t="s">
        <v>307</v>
      </c>
      <c r="L835" s="1">
        <v>3.0</v>
      </c>
      <c r="N835" s="1">
        <v>3.2700000000000005</v>
      </c>
      <c r="P835" s="1">
        <v>2.18</v>
      </c>
      <c r="R835" s="1">
        <v>809.0</v>
      </c>
      <c r="S835" s="1">
        <v>4.430473366630002</v>
      </c>
      <c r="T835" s="1">
        <v>-4.430473366630002</v>
      </c>
      <c r="U835" s="1">
        <v>-0.3814893443448848</v>
      </c>
      <c r="W835" s="1">
        <v>80.76923076923077</v>
      </c>
      <c r="X835" s="1">
        <v>5.45</v>
      </c>
    </row>
    <row r="836" ht="14.25" customHeight="1">
      <c r="A836" s="1" t="s">
        <v>439</v>
      </c>
      <c r="B836" s="1" t="s">
        <v>14</v>
      </c>
      <c r="C836" s="1">
        <v>30.0</v>
      </c>
      <c r="D836" s="1">
        <v>2.0</v>
      </c>
      <c r="E836" s="1" t="s">
        <v>83</v>
      </c>
      <c r="F836" s="1">
        <f t="shared" si="7"/>
        <v>7</v>
      </c>
      <c r="G836" s="1" t="s">
        <v>84</v>
      </c>
      <c r="H836" s="1" t="s">
        <v>336</v>
      </c>
      <c r="I836" s="1" t="s">
        <v>83</v>
      </c>
      <c r="J836" s="1" t="s">
        <v>84</v>
      </c>
      <c r="K836" s="1" t="s">
        <v>207</v>
      </c>
      <c r="L836" s="1">
        <v>3.0</v>
      </c>
      <c r="N836" s="1">
        <v>3.2700000000000005</v>
      </c>
      <c r="P836" s="1">
        <v>2.18</v>
      </c>
      <c r="R836" s="1">
        <v>810.0</v>
      </c>
      <c r="S836" s="1">
        <v>4.430473366630002</v>
      </c>
      <c r="T836" s="1">
        <v>-4.430473366630002</v>
      </c>
      <c r="U836" s="1">
        <v>-0.3814893443448848</v>
      </c>
      <c r="W836" s="1">
        <v>80.86913086913087</v>
      </c>
      <c r="X836" s="1">
        <v>5.45</v>
      </c>
    </row>
    <row r="837" ht="14.25" customHeight="1">
      <c r="A837" s="1" t="s">
        <v>440</v>
      </c>
      <c r="B837" s="1" t="s">
        <v>33</v>
      </c>
      <c r="C837" s="1">
        <v>27.0</v>
      </c>
      <c r="D837" s="1">
        <v>3.0</v>
      </c>
      <c r="E837" s="1" t="s">
        <v>83</v>
      </c>
      <c r="F837" s="1">
        <f t="shared" si="7"/>
        <v>7</v>
      </c>
      <c r="G837" s="1" t="s">
        <v>84</v>
      </c>
      <c r="H837" s="1" t="s">
        <v>281</v>
      </c>
      <c r="I837" s="1" t="s">
        <v>83</v>
      </c>
      <c r="J837" s="1" t="s">
        <v>84</v>
      </c>
      <c r="K837" s="1" t="s">
        <v>355</v>
      </c>
      <c r="L837" s="1">
        <v>2.0</v>
      </c>
      <c r="N837" s="1">
        <v>2.18</v>
      </c>
      <c r="P837" s="1">
        <v>3.2700000000000005</v>
      </c>
      <c r="R837" s="1">
        <v>811.0</v>
      </c>
      <c r="S837" s="1">
        <v>4.430473366630002</v>
      </c>
      <c r="T837" s="1">
        <v>-4.430473366630002</v>
      </c>
      <c r="U837" s="1">
        <v>-0.3814893443448848</v>
      </c>
      <c r="W837" s="1">
        <v>80.96903096903098</v>
      </c>
      <c r="X837" s="1">
        <v>5.45</v>
      </c>
    </row>
    <row r="838" ht="14.25" customHeight="1">
      <c r="A838" s="1" t="s">
        <v>441</v>
      </c>
      <c r="B838" s="1" t="s">
        <v>51</v>
      </c>
      <c r="C838" s="1">
        <v>25.0</v>
      </c>
      <c r="D838" s="1">
        <v>3.0</v>
      </c>
      <c r="E838" s="1" t="s">
        <v>83</v>
      </c>
      <c r="F838" s="1">
        <f t="shared" si="7"/>
        <v>7</v>
      </c>
      <c r="G838" s="1" t="s">
        <v>84</v>
      </c>
      <c r="H838" s="1" t="s">
        <v>279</v>
      </c>
      <c r="I838" s="1" t="s">
        <v>83</v>
      </c>
      <c r="J838" s="1" t="s">
        <v>84</v>
      </c>
      <c r="K838" s="1" t="s">
        <v>336</v>
      </c>
      <c r="L838" s="1">
        <v>0.5</v>
      </c>
      <c r="N838" s="1">
        <v>0.545</v>
      </c>
      <c r="P838" s="1">
        <v>3.2700000000000005</v>
      </c>
      <c r="R838" s="1">
        <v>812.0</v>
      </c>
      <c r="S838" s="1">
        <v>4.430473366630002</v>
      </c>
      <c r="T838" s="1">
        <v>-4.430473366630002</v>
      </c>
      <c r="U838" s="1">
        <v>-0.3814893443448848</v>
      </c>
      <c r="W838" s="1">
        <v>81.06893106893108</v>
      </c>
      <c r="X838" s="1">
        <v>5.45</v>
      </c>
    </row>
    <row r="839" ht="14.25" customHeight="1">
      <c r="A839" s="1" t="s">
        <v>442</v>
      </c>
      <c r="B839" s="1" t="s">
        <v>96</v>
      </c>
      <c r="C839" s="1">
        <v>20.0</v>
      </c>
      <c r="D839" s="1">
        <v>3.0</v>
      </c>
      <c r="E839" s="1" t="s">
        <v>83</v>
      </c>
      <c r="F839" s="1">
        <f t="shared" si="7"/>
        <v>7</v>
      </c>
      <c r="G839" s="1" t="s">
        <v>84</v>
      </c>
      <c r="H839" s="1" t="s">
        <v>312</v>
      </c>
      <c r="I839" s="1" t="s">
        <v>83</v>
      </c>
      <c r="J839" s="1" t="s">
        <v>84</v>
      </c>
      <c r="K839" s="1" t="s">
        <v>302</v>
      </c>
      <c r="L839" s="1" t="s">
        <v>47</v>
      </c>
      <c r="N839" s="1">
        <v>0.0</v>
      </c>
      <c r="P839" s="1">
        <v>3.2700000000000005</v>
      </c>
      <c r="R839" s="1">
        <v>813.0</v>
      </c>
      <c r="S839" s="1">
        <v>4.430473366630002</v>
      </c>
      <c r="T839" s="1">
        <v>-4.430473366630002</v>
      </c>
      <c r="U839" s="1">
        <v>-0.3814893443448848</v>
      </c>
      <c r="W839" s="1">
        <v>81.16883116883118</v>
      </c>
      <c r="X839" s="1">
        <v>5.45</v>
      </c>
    </row>
    <row r="840" ht="14.25" customHeight="1">
      <c r="A840" s="1" t="s">
        <v>443</v>
      </c>
      <c r="B840" s="1" t="s">
        <v>164</v>
      </c>
      <c r="C840" s="1">
        <v>27.0</v>
      </c>
      <c r="D840" s="1">
        <v>3.0</v>
      </c>
      <c r="E840" s="1" t="s">
        <v>83</v>
      </c>
      <c r="F840" s="1">
        <f t="shared" si="7"/>
        <v>7</v>
      </c>
      <c r="G840" s="1" t="s">
        <v>84</v>
      </c>
      <c r="H840" s="1" t="s">
        <v>331</v>
      </c>
      <c r="I840" s="1" t="s">
        <v>83</v>
      </c>
      <c r="J840" s="1" t="s">
        <v>84</v>
      </c>
      <c r="K840" s="1" t="s">
        <v>425</v>
      </c>
      <c r="L840" s="1" t="s">
        <v>47</v>
      </c>
      <c r="N840" s="1">
        <v>0.0</v>
      </c>
      <c r="P840" s="1">
        <v>3.2700000000000005</v>
      </c>
      <c r="R840" s="1">
        <v>814.0</v>
      </c>
      <c r="S840" s="1">
        <v>4.430473366630002</v>
      </c>
      <c r="T840" s="1">
        <v>-4.430473366630002</v>
      </c>
      <c r="U840" s="1">
        <v>-0.3814893443448848</v>
      </c>
      <c r="W840" s="1">
        <v>81.26873126873127</v>
      </c>
      <c r="X840" s="1">
        <v>5.45</v>
      </c>
    </row>
    <row r="841" ht="14.25" customHeight="1">
      <c r="A841" s="1" t="s">
        <v>444</v>
      </c>
      <c r="B841" s="1" t="s">
        <v>51</v>
      </c>
      <c r="C841" s="1">
        <v>25.0</v>
      </c>
      <c r="D841" s="1">
        <v>3.0</v>
      </c>
      <c r="E841" s="1" t="s">
        <v>83</v>
      </c>
      <c r="F841" s="1">
        <f t="shared" si="7"/>
        <v>7</v>
      </c>
      <c r="G841" s="1" t="s">
        <v>84</v>
      </c>
      <c r="H841" s="1" t="s">
        <v>277</v>
      </c>
      <c r="I841" s="1" t="s">
        <v>97</v>
      </c>
      <c r="J841" s="1" t="s">
        <v>98</v>
      </c>
      <c r="K841" s="1" t="s">
        <v>445</v>
      </c>
      <c r="L841" s="1" t="s">
        <v>47</v>
      </c>
      <c r="N841" s="1">
        <v>0.0</v>
      </c>
      <c r="P841" s="1">
        <v>3.2700000000000005</v>
      </c>
      <c r="R841" s="1">
        <v>815.0</v>
      </c>
      <c r="S841" s="1">
        <v>4.430473366630002</v>
      </c>
      <c r="T841" s="1">
        <v>-4.430473366630002</v>
      </c>
      <c r="U841" s="1">
        <v>-0.3814893443448848</v>
      </c>
      <c r="W841" s="1">
        <v>81.36863136863138</v>
      </c>
      <c r="X841" s="1">
        <v>5.45</v>
      </c>
    </row>
    <row r="842" ht="14.25" customHeight="1">
      <c r="A842" s="1" t="s">
        <v>446</v>
      </c>
      <c r="B842" s="1" t="s">
        <v>23</v>
      </c>
      <c r="C842" s="1">
        <v>31.0</v>
      </c>
      <c r="D842" s="1">
        <v>3.0</v>
      </c>
      <c r="E842" s="1" t="s">
        <v>83</v>
      </c>
      <c r="F842" s="1">
        <f t="shared" si="7"/>
        <v>7</v>
      </c>
      <c r="G842" s="1" t="s">
        <v>84</v>
      </c>
      <c r="H842" s="1" t="s">
        <v>274</v>
      </c>
      <c r="I842" s="1" t="s">
        <v>28</v>
      </c>
      <c r="J842" s="1" t="s">
        <v>29</v>
      </c>
      <c r="K842" s="1" t="s">
        <v>337</v>
      </c>
      <c r="L842" s="1" t="s">
        <v>56</v>
      </c>
      <c r="N842" s="1">
        <v>0.0</v>
      </c>
      <c r="P842" s="1">
        <v>3.2700000000000005</v>
      </c>
      <c r="R842" s="1">
        <v>816.0</v>
      </c>
      <c r="S842" s="1">
        <v>4.430473366630002</v>
      </c>
      <c r="T842" s="1">
        <v>-1.1604733666300016</v>
      </c>
      <c r="U842" s="1">
        <v>-0.09992345899195017</v>
      </c>
      <c r="W842" s="1">
        <v>81.46853146853148</v>
      </c>
      <c r="X842" s="1">
        <v>5.45</v>
      </c>
    </row>
    <row r="843" ht="14.25" customHeight="1">
      <c r="A843" s="1" t="s">
        <v>447</v>
      </c>
      <c r="B843" s="1" t="s">
        <v>14</v>
      </c>
      <c r="C843" s="1">
        <v>25.0</v>
      </c>
      <c r="D843" s="1">
        <v>3.0</v>
      </c>
      <c r="E843" s="1" t="s">
        <v>83</v>
      </c>
      <c r="F843" s="1">
        <f t="shared" si="7"/>
        <v>7</v>
      </c>
      <c r="G843" s="1" t="s">
        <v>84</v>
      </c>
      <c r="H843" s="1" t="s">
        <v>281</v>
      </c>
      <c r="I843" s="1" t="s">
        <v>83</v>
      </c>
      <c r="J843" s="1" t="s">
        <v>84</v>
      </c>
      <c r="K843" s="1" t="s">
        <v>336</v>
      </c>
      <c r="L843" s="1" t="s">
        <v>47</v>
      </c>
      <c r="N843" s="1">
        <v>0.0</v>
      </c>
      <c r="P843" s="1">
        <v>3.2700000000000005</v>
      </c>
      <c r="R843" s="1">
        <v>817.0</v>
      </c>
      <c r="S843" s="1">
        <v>4.430473366630002</v>
      </c>
      <c r="T843" s="1">
        <v>-1.1604733666300016</v>
      </c>
      <c r="U843" s="1">
        <v>-0.09992345899195017</v>
      </c>
      <c r="W843" s="1">
        <v>81.56843156843158</v>
      </c>
      <c r="X843" s="1">
        <v>5.45</v>
      </c>
    </row>
    <row r="844" ht="14.25" customHeight="1">
      <c r="A844" s="1" t="s">
        <v>448</v>
      </c>
      <c r="B844" s="1" t="s">
        <v>65</v>
      </c>
      <c r="C844" s="1">
        <v>19.0</v>
      </c>
      <c r="D844" s="1">
        <v>2.0</v>
      </c>
      <c r="E844" s="1" t="s">
        <v>83</v>
      </c>
      <c r="F844" s="1">
        <f t="shared" si="7"/>
        <v>7</v>
      </c>
      <c r="G844" s="1" t="s">
        <v>84</v>
      </c>
      <c r="H844" s="1" t="s">
        <v>302</v>
      </c>
      <c r="I844" s="1" t="s">
        <v>83</v>
      </c>
      <c r="J844" s="1" t="s">
        <v>379</v>
      </c>
      <c r="K844" s="1" t="s">
        <v>449</v>
      </c>
      <c r="L844" s="1">
        <v>0.33</v>
      </c>
      <c r="N844" s="1">
        <v>0.3597</v>
      </c>
      <c r="P844" s="1">
        <v>2.18</v>
      </c>
      <c r="R844" s="1">
        <v>818.0</v>
      </c>
      <c r="S844" s="1">
        <v>4.430473366630002</v>
      </c>
      <c r="T844" s="1">
        <v>-1.1604733666300016</v>
      </c>
      <c r="U844" s="1">
        <v>-0.09992345899195017</v>
      </c>
      <c r="W844" s="1">
        <v>81.66833166833167</v>
      </c>
      <c r="X844" s="1">
        <v>5.45</v>
      </c>
    </row>
    <row r="845" ht="14.25" customHeight="1">
      <c r="A845" s="1" t="s">
        <v>450</v>
      </c>
      <c r="B845" s="1" t="s">
        <v>51</v>
      </c>
      <c r="C845" s="1">
        <v>24.0</v>
      </c>
      <c r="D845" s="1">
        <v>2.0</v>
      </c>
      <c r="E845" s="1" t="s">
        <v>83</v>
      </c>
      <c r="F845" s="1">
        <f t="shared" si="7"/>
        <v>7</v>
      </c>
      <c r="G845" s="1" t="s">
        <v>84</v>
      </c>
      <c r="H845" s="1" t="s">
        <v>312</v>
      </c>
      <c r="I845" s="1" t="s">
        <v>156</v>
      </c>
      <c r="J845" s="1" t="s">
        <v>157</v>
      </c>
      <c r="K845" s="1" t="s">
        <v>451</v>
      </c>
      <c r="L845" s="1" t="s">
        <v>47</v>
      </c>
      <c r="N845" s="1">
        <v>0.0</v>
      </c>
      <c r="P845" s="1">
        <v>2.18</v>
      </c>
      <c r="R845" s="1">
        <v>819.0</v>
      </c>
      <c r="S845" s="1">
        <v>4.430473366630002</v>
      </c>
      <c r="T845" s="1">
        <v>-2.250473366630002</v>
      </c>
      <c r="U845" s="1">
        <v>-0.19377875410959505</v>
      </c>
      <c r="W845" s="1">
        <v>81.76823176823177</v>
      </c>
      <c r="X845" s="1">
        <v>5.45</v>
      </c>
    </row>
    <row r="846" ht="14.25" customHeight="1">
      <c r="A846" s="1" t="s">
        <v>452</v>
      </c>
      <c r="B846" s="1" t="s">
        <v>133</v>
      </c>
      <c r="C846" s="1">
        <v>25.0</v>
      </c>
      <c r="D846" s="1">
        <v>2.0</v>
      </c>
      <c r="E846" s="1" t="s">
        <v>83</v>
      </c>
      <c r="F846" s="1">
        <f t="shared" si="7"/>
        <v>7</v>
      </c>
      <c r="G846" s="1" t="s">
        <v>84</v>
      </c>
      <c r="H846" s="1" t="s">
        <v>331</v>
      </c>
      <c r="I846" s="1" t="s">
        <v>83</v>
      </c>
      <c r="J846" s="1" t="s">
        <v>84</v>
      </c>
      <c r="K846" s="1" t="s">
        <v>312</v>
      </c>
      <c r="L846" s="1" t="s">
        <v>47</v>
      </c>
      <c r="N846" s="1">
        <v>0.0</v>
      </c>
      <c r="P846" s="1">
        <v>2.18</v>
      </c>
      <c r="R846" s="1">
        <v>820.0</v>
      </c>
      <c r="S846" s="1">
        <v>4.430473366630002</v>
      </c>
      <c r="T846" s="1">
        <v>-3.340473366630002</v>
      </c>
      <c r="U846" s="1">
        <v>-0.28763404922723995</v>
      </c>
      <c r="W846" s="1">
        <v>81.86813186813188</v>
      </c>
      <c r="X846" s="1">
        <v>5.45</v>
      </c>
    </row>
    <row r="847" ht="14.25" customHeight="1">
      <c r="A847" s="1" t="s">
        <v>453</v>
      </c>
      <c r="B847" s="1" t="s">
        <v>51</v>
      </c>
      <c r="C847" s="1">
        <v>30.0</v>
      </c>
      <c r="D847" s="1">
        <v>2.0</v>
      </c>
      <c r="E847" s="1" t="s">
        <v>83</v>
      </c>
      <c r="F847" s="1">
        <f t="shared" si="7"/>
        <v>7</v>
      </c>
      <c r="G847" s="1" t="s">
        <v>84</v>
      </c>
      <c r="H847" s="1" t="s">
        <v>287</v>
      </c>
      <c r="I847" s="1" t="s">
        <v>83</v>
      </c>
      <c r="J847" s="1" t="s">
        <v>84</v>
      </c>
      <c r="K847" s="1" t="s">
        <v>207</v>
      </c>
      <c r="L847" s="1" t="s">
        <v>47</v>
      </c>
      <c r="N847" s="1">
        <v>0.0</v>
      </c>
      <c r="P847" s="1">
        <v>2.18</v>
      </c>
      <c r="R847" s="1">
        <v>821.0</v>
      </c>
      <c r="S847" s="1">
        <v>4.430473366630002</v>
      </c>
      <c r="T847" s="1">
        <v>-4.430473366630002</v>
      </c>
      <c r="U847" s="1">
        <v>-0.3814893443448848</v>
      </c>
      <c r="W847" s="1">
        <v>81.96803196803198</v>
      </c>
      <c r="X847" s="1">
        <v>5.45</v>
      </c>
    </row>
    <row r="848" ht="14.25" customHeight="1">
      <c r="A848" s="1" t="s">
        <v>439</v>
      </c>
      <c r="B848" s="1" t="s">
        <v>14</v>
      </c>
      <c r="C848" s="1">
        <v>30.0</v>
      </c>
      <c r="D848" s="1">
        <v>2.0</v>
      </c>
      <c r="E848" s="1" t="s">
        <v>83</v>
      </c>
      <c r="F848" s="1">
        <f t="shared" si="7"/>
        <v>7</v>
      </c>
      <c r="G848" s="1" t="s">
        <v>84</v>
      </c>
      <c r="H848" s="1" t="s">
        <v>207</v>
      </c>
      <c r="I848" s="1" t="s">
        <v>83</v>
      </c>
      <c r="J848" s="1" t="s">
        <v>379</v>
      </c>
      <c r="K848" s="1" t="s">
        <v>454</v>
      </c>
      <c r="L848" s="1" t="s">
        <v>47</v>
      </c>
      <c r="N848" s="1">
        <v>0.0</v>
      </c>
      <c r="P848" s="1">
        <v>2.18</v>
      </c>
      <c r="R848" s="1">
        <v>822.0</v>
      </c>
      <c r="S848" s="1">
        <v>4.430473366630002</v>
      </c>
      <c r="T848" s="1">
        <v>-4.430473366630002</v>
      </c>
      <c r="U848" s="1">
        <v>-0.3814893443448848</v>
      </c>
      <c r="W848" s="1">
        <v>82.06793206793208</v>
      </c>
      <c r="X848" s="1">
        <v>5.45</v>
      </c>
    </row>
    <row r="849" ht="14.25" customHeight="1">
      <c r="A849" s="1" t="s">
        <v>438</v>
      </c>
      <c r="B849" s="1" t="s">
        <v>23</v>
      </c>
      <c r="C849" s="1">
        <v>23.0</v>
      </c>
      <c r="D849" s="1">
        <v>2.0</v>
      </c>
      <c r="E849" s="1" t="s">
        <v>83</v>
      </c>
      <c r="F849" s="1">
        <f t="shared" si="7"/>
        <v>7</v>
      </c>
      <c r="G849" s="1" t="s">
        <v>84</v>
      </c>
      <c r="H849" s="1" t="s">
        <v>307</v>
      </c>
      <c r="I849" s="1" t="s">
        <v>83</v>
      </c>
      <c r="J849" s="1" t="s">
        <v>379</v>
      </c>
      <c r="K849" s="1" t="s">
        <v>449</v>
      </c>
      <c r="L849" s="1">
        <v>0.1</v>
      </c>
      <c r="N849" s="1">
        <v>0.10900000000000001</v>
      </c>
      <c r="P849" s="1">
        <v>2.18</v>
      </c>
      <c r="R849" s="1">
        <v>823.0</v>
      </c>
      <c r="S849" s="1">
        <v>4.430473366630002</v>
      </c>
      <c r="T849" s="1">
        <v>-4.430473366630002</v>
      </c>
      <c r="U849" s="1">
        <v>-0.3814893443448848</v>
      </c>
      <c r="W849" s="1">
        <v>82.16783216783217</v>
      </c>
      <c r="X849" s="1">
        <v>5.45</v>
      </c>
    </row>
    <row r="850" ht="14.25" customHeight="1">
      <c r="A850" s="1" t="s">
        <v>455</v>
      </c>
      <c r="B850" s="1" t="s">
        <v>23</v>
      </c>
      <c r="C850" s="1">
        <v>29.0</v>
      </c>
      <c r="D850" s="1">
        <v>2.0</v>
      </c>
      <c r="E850" s="1" t="s">
        <v>83</v>
      </c>
      <c r="F850" s="1">
        <f t="shared" si="7"/>
        <v>7</v>
      </c>
      <c r="G850" s="1" t="s">
        <v>84</v>
      </c>
      <c r="H850" s="1" t="s">
        <v>312</v>
      </c>
      <c r="I850" s="1" t="s">
        <v>169</v>
      </c>
      <c r="J850" s="1" t="s">
        <v>170</v>
      </c>
      <c r="K850" s="1" t="s">
        <v>456</v>
      </c>
      <c r="L850" s="1" t="s">
        <v>56</v>
      </c>
      <c r="N850" s="1">
        <v>0.0</v>
      </c>
      <c r="P850" s="1">
        <v>2.18</v>
      </c>
      <c r="R850" s="1">
        <v>824.0</v>
      </c>
      <c r="S850" s="1">
        <v>4.430473366630002</v>
      </c>
      <c r="T850" s="1">
        <v>-4.430473366630002</v>
      </c>
      <c r="U850" s="1">
        <v>-0.3814893443448848</v>
      </c>
      <c r="W850" s="1">
        <v>82.26773226773227</v>
      </c>
      <c r="X850" s="1">
        <v>6.540000000000001</v>
      </c>
    </row>
    <row r="851" ht="14.25" customHeight="1">
      <c r="A851" s="1" t="s">
        <v>457</v>
      </c>
      <c r="B851" s="1" t="s">
        <v>23</v>
      </c>
      <c r="C851" s="1">
        <v>29.0</v>
      </c>
      <c r="D851" s="1">
        <v>2.0</v>
      </c>
      <c r="E851" s="1" t="s">
        <v>83</v>
      </c>
      <c r="F851" s="1">
        <f t="shared" si="7"/>
        <v>7</v>
      </c>
      <c r="G851" s="1" t="s">
        <v>84</v>
      </c>
      <c r="H851" s="1" t="s">
        <v>302</v>
      </c>
      <c r="I851" s="1" t="s">
        <v>83</v>
      </c>
      <c r="J851" s="1" t="s">
        <v>84</v>
      </c>
      <c r="K851" s="1" t="s">
        <v>154</v>
      </c>
      <c r="L851" s="1" t="s">
        <v>47</v>
      </c>
      <c r="N851" s="1">
        <v>0.0</v>
      </c>
      <c r="P851" s="1">
        <v>2.18</v>
      </c>
      <c r="R851" s="1">
        <v>825.0</v>
      </c>
      <c r="S851" s="1">
        <v>4.430473366630002</v>
      </c>
      <c r="T851" s="1">
        <v>-4.430473366630002</v>
      </c>
      <c r="U851" s="1">
        <v>-0.3814893443448848</v>
      </c>
      <c r="W851" s="1">
        <v>82.36763236763238</v>
      </c>
      <c r="X851" s="1">
        <v>6.540000000000001</v>
      </c>
    </row>
    <row r="852" ht="14.25" customHeight="1">
      <c r="A852" s="1" t="s">
        <v>458</v>
      </c>
      <c r="B852" s="1" t="s">
        <v>377</v>
      </c>
      <c r="C852" s="1">
        <v>35.0</v>
      </c>
      <c r="D852" s="1">
        <v>2.0</v>
      </c>
      <c r="E852" s="1" t="s">
        <v>83</v>
      </c>
      <c r="F852" s="1">
        <f t="shared" si="7"/>
        <v>7</v>
      </c>
      <c r="G852" s="1" t="s">
        <v>84</v>
      </c>
      <c r="H852" s="1" t="s">
        <v>331</v>
      </c>
      <c r="I852" s="1" t="s">
        <v>83</v>
      </c>
      <c r="J852" s="1" t="s">
        <v>84</v>
      </c>
      <c r="K852" s="1" t="s">
        <v>307</v>
      </c>
      <c r="L852" s="1" t="s">
        <v>47</v>
      </c>
      <c r="N852" s="1">
        <v>0.0</v>
      </c>
      <c r="P852" s="1">
        <v>2.18</v>
      </c>
      <c r="R852" s="1">
        <v>826.0</v>
      </c>
      <c r="S852" s="1">
        <v>4.430473366630002</v>
      </c>
      <c r="T852" s="1">
        <v>-4.430473366630002</v>
      </c>
      <c r="U852" s="1">
        <v>-0.3814893443448848</v>
      </c>
      <c r="W852" s="1">
        <v>82.46753246753248</v>
      </c>
      <c r="X852" s="1">
        <v>6.540000000000001</v>
      </c>
    </row>
    <row r="853" ht="14.25" customHeight="1">
      <c r="A853" s="1" t="s">
        <v>459</v>
      </c>
      <c r="B853" s="1" t="s">
        <v>14</v>
      </c>
      <c r="C853" s="1">
        <v>27.0</v>
      </c>
      <c r="D853" s="1">
        <v>2.0</v>
      </c>
      <c r="E853" s="1" t="s">
        <v>83</v>
      </c>
      <c r="F853" s="1">
        <f t="shared" si="7"/>
        <v>7</v>
      </c>
      <c r="G853" s="1" t="s">
        <v>84</v>
      </c>
      <c r="H853" s="1" t="s">
        <v>312</v>
      </c>
      <c r="I853" s="1" t="s">
        <v>460</v>
      </c>
      <c r="J853" s="1" t="s">
        <v>461</v>
      </c>
      <c r="K853" s="1" t="s">
        <v>462</v>
      </c>
      <c r="L853" s="1" t="s">
        <v>47</v>
      </c>
      <c r="N853" s="1">
        <v>0.0</v>
      </c>
      <c r="P853" s="1">
        <v>2.18</v>
      </c>
      <c r="R853" s="1">
        <v>827.0</v>
      </c>
      <c r="S853" s="1">
        <v>4.430473366630002</v>
      </c>
      <c r="T853" s="1">
        <v>-4.430473366630002</v>
      </c>
      <c r="U853" s="1">
        <v>-0.3814893443448848</v>
      </c>
      <c r="W853" s="1">
        <v>82.56743256743258</v>
      </c>
      <c r="X853" s="1">
        <v>6.540000000000001</v>
      </c>
    </row>
    <row r="854" ht="14.25" customHeight="1">
      <c r="A854" s="1" t="s">
        <v>463</v>
      </c>
      <c r="B854" s="1" t="s">
        <v>23</v>
      </c>
      <c r="C854" s="1">
        <v>23.0</v>
      </c>
      <c r="D854" s="1">
        <v>2.0</v>
      </c>
      <c r="E854" s="1" t="s">
        <v>83</v>
      </c>
      <c r="F854" s="1">
        <f t="shared" si="7"/>
        <v>7</v>
      </c>
      <c r="G854" s="1" t="s">
        <v>84</v>
      </c>
      <c r="H854" s="1" t="s">
        <v>281</v>
      </c>
      <c r="I854" s="1" t="s">
        <v>83</v>
      </c>
      <c r="J854" s="1" t="s">
        <v>84</v>
      </c>
      <c r="K854" s="1" t="s">
        <v>207</v>
      </c>
      <c r="L854" s="1" t="s">
        <v>256</v>
      </c>
      <c r="N854" s="1">
        <v>0.0</v>
      </c>
      <c r="P854" s="1">
        <v>2.18</v>
      </c>
      <c r="R854" s="1">
        <v>828.0</v>
      </c>
      <c r="S854" s="1">
        <v>4.430473366630002</v>
      </c>
      <c r="T854" s="1">
        <v>-4.430473366630002</v>
      </c>
      <c r="U854" s="1">
        <v>-0.3814893443448848</v>
      </c>
      <c r="W854" s="1">
        <v>82.66733266733267</v>
      </c>
      <c r="X854" s="1">
        <v>6.540000000000001</v>
      </c>
    </row>
    <row r="855" ht="14.25" customHeight="1">
      <c r="A855" s="1" t="s">
        <v>464</v>
      </c>
      <c r="B855" s="1" t="s">
        <v>14</v>
      </c>
      <c r="C855" s="1">
        <v>26.0</v>
      </c>
      <c r="D855" s="1">
        <v>2.0</v>
      </c>
      <c r="E855" s="1" t="s">
        <v>83</v>
      </c>
      <c r="F855" s="1">
        <f t="shared" si="7"/>
        <v>7</v>
      </c>
      <c r="G855" s="1" t="s">
        <v>84</v>
      </c>
      <c r="H855" s="1" t="s">
        <v>331</v>
      </c>
      <c r="I855" s="1" t="s">
        <v>83</v>
      </c>
      <c r="J855" s="1" t="s">
        <v>379</v>
      </c>
      <c r="K855" s="1" t="s">
        <v>465</v>
      </c>
      <c r="L855" s="1" t="s">
        <v>47</v>
      </c>
      <c r="N855" s="1">
        <v>0.0</v>
      </c>
      <c r="P855" s="1">
        <v>2.18</v>
      </c>
      <c r="R855" s="1">
        <v>829.0</v>
      </c>
      <c r="S855" s="1">
        <v>4.430473366630002</v>
      </c>
      <c r="T855" s="1">
        <v>-4.430473366630002</v>
      </c>
      <c r="U855" s="1">
        <v>-0.3814893443448848</v>
      </c>
      <c r="W855" s="1">
        <v>82.76723276723277</v>
      </c>
      <c r="X855" s="1">
        <v>6.540000000000001</v>
      </c>
    </row>
    <row r="856" ht="14.25" customHeight="1">
      <c r="A856" s="1" t="s">
        <v>466</v>
      </c>
      <c r="B856" s="1" t="s">
        <v>23</v>
      </c>
      <c r="C856" s="1">
        <v>26.0</v>
      </c>
      <c r="D856" s="1">
        <v>2.0</v>
      </c>
      <c r="E856" s="1" t="s">
        <v>83</v>
      </c>
      <c r="F856" s="1">
        <f t="shared" si="7"/>
        <v>7</v>
      </c>
      <c r="G856" s="1" t="s">
        <v>84</v>
      </c>
      <c r="H856" s="1" t="s">
        <v>207</v>
      </c>
      <c r="I856" s="1" t="s">
        <v>83</v>
      </c>
      <c r="J856" s="1" t="s">
        <v>379</v>
      </c>
      <c r="K856" s="1" t="s">
        <v>423</v>
      </c>
      <c r="L856" s="1" t="s">
        <v>47</v>
      </c>
      <c r="N856" s="1">
        <v>0.0</v>
      </c>
      <c r="P856" s="1">
        <v>2.18</v>
      </c>
      <c r="R856" s="1">
        <v>830.0</v>
      </c>
      <c r="S856" s="1">
        <v>4.430473366630002</v>
      </c>
      <c r="T856" s="1">
        <v>-4.430473366630002</v>
      </c>
      <c r="U856" s="1">
        <v>-0.3814893443448848</v>
      </c>
      <c r="W856" s="1">
        <v>82.86713286713288</v>
      </c>
      <c r="X856" s="1">
        <v>6.540000000000001</v>
      </c>
    </row>
    <row r="857" ht="14.25" customHeight="1">
      <c r="A857" s="1" t="s">
        <v>206</v>
      </c>
      <c r="B857" s="1" t="s">
        <v>133</v>
      </c>
      <c r="C857" s="1">
        <v>24.0</v>
      </c>
      <c r="D857" s="1">
        <v>2.0</v>
      </c>
      <c r="E857" s="1" t="s">
        <v>83</v>
      </c>
      <c r="F857" s="1">
        <f t="shared" si="7"/>
        <v>7</v>
      </c>
      <c r="G857" s="1" t="s">
        <v>84</v>
      </c>
      <c r="H857" s="1" t="s">
        <v>207</v>
      </c>
      <c r="I857" s="1" t="s">
        <v>76</v>
      </c>
      <c r="J857" s="1" t="s">
        <v>77</v>
      </c>
      <c r="K857" s="1" t="s">
        <v>467</v>
      </c>
      <c r="L857" s="1" t="s">
        <v>47</v>
      </c>
      <c r="N857" s="1">
        <v>0.0</v>
      </c>
      <c r="P857" s="1">
        <v>2.18</v>
      </c>
      <c r="R857" s="1">
        <v>831.0</v>
      </c>
      <c r="S857" s="1">
        <v>4.430473366630002</v>
      </c>
      <c r="T857" s="1">
        <v>-4.430473366630002</v>
      </c>
      <c r="U857" s="1">
        <v>-0.3814893443448848</v>
      </c>
      <c r="W857" s="1">
        <v>82.96703296703298</v>
      </c>
      <c r="X857" s="1">
        <v>6.540000000000001</v>
      </c>
    </row>
    <row r="858" ht="14.25" customHeight="1">
      <c r="A858" s="1" t="s">
        <v>468</v>
      </c>
      <c r="B858" s="1" t="s">
        <v>51</v>
      </c>
      <c r="C858" s="1">
        <v>25.0</v>
      </c>
      <c r="D858" s="1">
        <v>2.0</v>
      </c>
      <c r="E858" s="1" t="s">
        <v>83</v>
      </c>
      <c r="F858" s="1">
        <f t="shared" si="7"/>
        <v>7</v>
      </c>
      <c r="G858" s="1" t="s">
        <v>84</v>
      </c>
      <c r="H858" s="1" t="s">
        <v>284</v>
      </c>
      <c r="I858" s="1" t="s">
        <v>76</v>
      </c>
      <c r="J858" s="1" t="s">
        <v>77</v>
      </c>
      <c r="K858" s="1" t="s">
        <v>469</v>
      </c>
      <c r="L858" s="1">
        <v>2.0</v>
      </c>
      <c r="N858" s="1">
        <v>2.18</v>
      </c>
      <c r="P858" s="1">
        <v>2.18</v>
      </c>
      <c r="R858" s="1">
        <v>832.0</v>
      </c>
      <c r="S858" s="1">
        <v>4.430473366630002</v>
      </c>
      <c r="T858" s="1">
        <v>-1.1604733666300016</v>
      </c>
      <c r="U858" s="1">
        <v>-0.09992345899195017</v>
      </c>
      <c r="W858" s="1">
        <v>83.06693306693307</v>
      </c>
      <c r="X858" s="1">
        <v>6.540000000000001</v>
      </c>
    </row>
    <row r="859" ht="14.25" customHeight="1">
      <c r="A859" s="1" t="s">
        <v>470</v>
      </c>
      <c r="B859" s="1" t="s">
        <v>51</v>
      </c>
      <c r="C859" s="1">
        <v>20.0</v>
      </c>
      <c r="D859" s="1">
        <v>2.0</v>
      </c>
      <c r="E859" s="1" t="s">
        <v>83</v>
      </c>
      <c r="F859" s="1">
        <f t="shared" si="7"/>
        <v>7</v>
      </c>
      <c r="G859" s="1" t="s">
        <v>84</v>
      </c>
      <c r="H859" s="1" t="s">
        <v>303</v>
      </c>
      <c r="I859" s="1" t="s">
        <v>83</v>
      </c>
      <c r="J859" s="1" t="s">
        <v>84</v>
      </c>
      <c r="K859" s="1" t="s">
        <v>307</v>
      </c>
      <c r="L859" s="1">
        <v>0.9</v>
      </c>
      <c r="N859" s="1">
        <v>0.9810000000000001</v>
      </c>
      <c r="P859" s="1">
        <v>2.18</v>
      </c>
      <c r="R859" s="1">
        <v>833.0</v>
      </c>
      <c r="S859" s="1">
        <v>4.430473366630002</v>
      </c>
      <c r="T859" s="1">
        <v>-4.430473366630002</v>
      </c>
      <c r="U859" s="1">
        <v>-0.3814893443448848</v>
      </c>
      <c r="W859" s="1">
        <v>83.16683316683317</v>
      </c>
      <c r="X859" s="1">
        <v>6.540000000000001</v>
      </c>
    </row>
    <row r="860" ht="14.25" customHeight="1">
      <c r="A860" s="1" t="s">
        <v>471</v>
      </c>
      <c r="B860" s="1" t="s">
        <v>40</v>
      </c>
      <c r="C860" s="1">
        <v>27.0</v>
      </c>
      <c r="D860" s="1">
        <v>2.0</v>
      </c>
      <c r="E860" s="1" t="s">
        <v>83</v>
      </c>
      <c r="F860" s="1">
        <f t="shared" si="7"/>
        <v>7</v>
      </c>
      <c r="G860" s="1" t="s">
        <v>84</v>
      </c>
      <c r="H860" s="1" t="s">
        <v>336</v>
      </c>
      <c r="I860" s="1" t="s">
        <v>83</v>
      </c>
      <c r="J860" s="1" t="s">
        <v>379</v>
      </c>
      <c r="K860" s="1" t="s">
        <v>472</v>
      </c>
      <c r="L860" s="1" t="s">
        <v>47</v>
      </c>
      <c r="N860" s="1">
        <v>0.0</v>
      </c>
      <c r="P860" s="1">
        <v>2.18</v>
      </c>
      <c r="R860" s="1">
        <v>834.0</v>
      </c>
      <c r="S860" s="1">
        <v>4.430473366630002</v>
      </c>
      <c r="T860" s="1">
        <v>-1.1604733666300016</v>
      </c>
      <c r="U860" s="1">
        <v>-0.09992345899195017</v>
      </c>
      <c r="W860" s="1">
        <v>83.26673326673327</v>
      </c>
      <c r="X860" s="1">
        <v>7.630000000000001</v>
      </c>
    </row>
    <row r="861" ht="14.25" customHeight="1">
      <c r="A861" s="1" t="s">
        <v>473</v>
      </c>
      <c r="B861" s="1" t="s">
        <v>23</v>
      </c>
      <c r="C861" s="1">
        <v>24.0</v>
      </c>
      <c r="D861" s="1">
        <v>2.0</v>
      </c>
      <c r="E861" s="1" t="s">
        <v>83</v>
      </c>
      <c r="F861" s="1">
        <f t="shared" si="7"/>
        <v>7</v>
      </c>
      <c r="G861" s="1" t="s">
        <v>84</v>
      </c>
      <c r="H861" s="1" t="s">
        <v>302</v>
      </c>
      <c r="I861" s="1" t="s">
        <v>59</v>
      </c>
      <c r="J861" s="1" t="s">
        <v>60</v>
      </c>
      <c r="K861" s="1" t="s">
        <v>205</v>
      </c>
      <c r="L861" s="1" t="s">
        <v>256</v>
      </c>
      <c r="N861" s="1">
        <v>0.0</v>
      </c>
      <c r="P861" s="1">
        <v>2.18</v>
      </c>
      <c r="R861" s="1">
        <v>835.0</v>
      </c>
      <c r="S861" s="1">
        <v>4.430473366630002</v>
      </c>
      <c r="T861" s="1">
        <v>-1.1604733666300016</v>
      </c>
      <c r="U861" s="1">
        <v>-0.09992345899195017</v>
      </c>
      <c r="W861" s="1">
        <v>83.36663336663338</v>
      </c>
      <c r="X861" s="1">
        <v>7.630000000000001</v>
      </c>
    </row>
    <row r="862" ht="14.25" customHeight="1">
      <c r="A862" s="1" t="s">
        <v>474</v>
      </c>
      <c r="B862" s="1" t="s">
        <v>65</v>
      </c>
      <c r="C862" s="1">
        <v>20.0</v>
      </c>
      <c r="D862" s="1">
        <v>1.0</v>
      </c>
      <c r="E862" s="1" t="s">
        <v>83</v>
      </c>
      <c r="F862" s="1">
        <f t="shared" si="7"/>
        <v>7</v>
      </c>
      <c r="G862" s="1" t="s">
        <v>84</v>
      </c>
      <c r="H862" s="1" t="s">
        <v>233</v>
      </c>
      <c r="I862" s="1" t="s">
        <v>83</v>
      </c>
      <c r="J862" s="1" t="s">
        <v>84</v>
      </c>
      <c r="K862" s="1" t="s">
        <v>291</v>
      </c>
      <c r="L862" s="1">
        <v>2.0</v>
      </c>
      <c r="N862" s="1">
        <v>2.18</v>
      </c>
      <c r="P862" s="1">
        <v>1.09</v>
      </c>
      <c r="R862" s="1">
        <v>836.0</v>
      </c>
      <c r="S862" s="1">
        <v>4.430473366630002</v>
      </c>
      <c r="T862" s="1">
        <v>-2.250473366630002</v>
      </c>
      <c r="U862" s="1">
        <v>-0.19377875410959505</v>
      </c>
      <c r="W862" s="1">
        <v>83.46653346653348</v>
      </c>
      <c r="X862" s="1">
        <v>7.630000000000001</v>
      </c>
    </row>
    <row r="863" ht="14.25" customHeight="1">
      <c r="A863" s="1" t="s">
        <v>475</v>
      </c>
      <c r="B863" s="1" t="s">
        <v>65</v>
      </c>
      <c r="C863" s="1">
        <v>26.0</v>
      </c>
      <c r="D863" s="1">
        <v>2.0</v>
      </c>
      <c r="E863" s="1" t="s">
        <v>83</v>
      </c>
      <c r="F863" s="1">
        <f t="shared" si="7"/>
        <v>7</v>
      </c>
      <c r="G863" s="1" t="s">
        <v>84</v>
      </c>
      <c r="H863" s="1" t="s">
        <v>425</v>
      </c>
      <c r="I863" s="1" t="s">
        <v>83</v>
      </c>
      <c r="J863" s="1" t="s">
        <v>379</v>
      </c>
      <c r="K863" s="1" t="s">
        <v>472</v>
      </c>
      <c r="L863" s="1">
        <v>1.0</v>
      </c>
      <c r="N863" s="1">
        <v>1.09</v>
      </c>
      <c r="P863" s="1">
        <v>2.18</v>
      </c>
      <c r="R863" s="1">
        <v>837.0</v>
      </c>
      <c r="S863" s="1">
        <v>4.430473366630002</v>
      </c>
      <c r="T863" s="1">
        <v>-3.885473366630002</v>
      </c>
      <c r="U863" s="1">
        <v>-0.3345616967860624</v>
      </c>
      <c r="W863" s="1">
        <v>83.56643356643357</v>
      </c>
      <c r="X863" s="1">
        <v>7.630000000000001</v>
      </c>
    </row>
    <row r="864" ht="14.25" customHeight="1">
      <c r="A864" s="1" t="s">
        <v>476</v>
      </c>
      <c r="B864" s="1" t="s">
        <v>23</v>
      </c>
      <c r="C864" s="1">
        <v>19.0</v>
      </c>
      <c r="D864" s="1">
        <v>2.0</v>
      </c>
      <c r="E864" s="1" t="s">
        <v>83</v>
      </c>
      <c r="F864" s="1">
        <f t="shared" si="7"/>
        <v>7</v>
      </c>
      <c r="G864" s="1" t="s">
        <v>84</v>
      </c>
      <c r="H864" s="1" t="s">
        <v>233</v>
      </c>
      <c r="I864" s="1" t="s">
        <v>83</v>
      </c>
      <c r="J864" s="1" t="s">
        <v>84</v>
      </c>
      <c r="K864" s="1" t="s">
        <v>154</v>
      </c>
      <c r="L864" s="1">
        <v>0.75</v>
      </c>
      <c r="N864" s="1">
        <v>0.8175000000000001</v>
      </c>
      <c r="P864" s="1">
        <v>2.18</v>
      </c>
      <c r="R864" s="1">
        <v>838.0</v>
      </c>
      <c r="S864" s="1">
        <v>4.430473366630002</v>
      </c>
      <c r="T864" s="1">
        <v>-4.430473366630002</v>
      </c>
      <c r="U864" s="1">
        <v>-0.3814893443448848</v>
      </c>
      <c r="W864" s="1">
        <v>83.66633366633367</v>
      </c>
      <c r="X864" s="1">
        <v>7.630000000000001</v>
      </c>
    </row>
    <row r="865" ht="14.25" customHeight="1">
      <c r="A865" s="1" t="s">
        <v>477</v>
      </c>
      <c r="B865" s="1" t="s">
        <v>133</v>
      </c>
      <c r="C865" s="1">
        <v>31.0</v>
      </c>
      <c r="D865" s="1">
        <v>2.0</v>
      </c>
      <c r="E865" s="1" t="s">
        <v>83</v>
      </c>
      <c r="F865" s="1">
        <f t="shared" si="7"/>
        <v>7</v>
      </c>
      <c r="G865" s="1" t="s">
        <v>84</v>
      </c>
      <c r="H865" s="1" t="s">
        <v>85</v>
      </c>
      <c r="I865" s="1" t="s">
        <v>76</v>
      </c>
      <c r="J865" s="1" t="s">
        <v>77</v>
      </c>
      <c r="K865" s="1" t="s">
        <v>394</v>
      </c>
      <c r="L865" s="1" t="s">
        <v>56</v>
      </c>
      <c r="N865" s="1">
        <v>0.0</v>
      </c>
      <c r="P865" s="1">
        <v>2.18</v>
      </c>
      <c r="R865" s="1">
        <v>839.0</v>
      </c>
      <c r="S865" s="1">
        <v>4.430473366630002</v>
      </c>
      <c r="T865" s="1">
        <v>-4.430473366630002</v>
      </c>
      <c r="U865" s="1">
        <v>-0.3814893443448848</v>
      </c>
      <c r="W865" s="1">
        <v>83.76623376623377</v>
      </c>
      <c r="X865" s="1">
        <v>7.630000000000001</v>
      </c>
    </row>
    <row r="866" ht="14.25" customHeight="1">
      <c r="A866" s="1" t="s">
        <v>478</v>
      </c>
      <c r="B866" s="1" t="s">
        <v>51</v>
      </c>
      <c r="C866" s="1">
        <v>22.0</v>
      </c>
      <c r="D866" s="1">
        <v>2.0</v>
      </c>
      <c r="E866" s="1" t="s">
        <v>83</v>
      </c>
      <c r="F866" s="1">
        <f t="shared" si="7"/>
        <v>7</v>
      </c>
      <c r="G866" s="1" t="s">
        <v>84</v>
      </c>
      <c r="H866" s="1" t="s">
        <v>281</v>
      </c>
      <c r="I866" s="1" t="s">
        <v>83</v>
      </c>
      <c r="J866" s="1" t="s">
        <v>84</v>
      </c>
      <c r="K866" s="1" t="s">
        <v>207</v>
      </c>
      <c r="L866" s="1" t="s">
        <v>256</v>
      </c>
      <c r="N866" s="1">
        <v>0.0</v>
      </c>
      <c r="P866" s="1">
        <v>2.18</v>
      </c>
      <c r="R866" s="1">
        <v>840.0</v>
      </c>
      <c r="S866" s="1">
        <v>4.430473366630002</v>
      </c>
      <c r="T866" s="1">
        <v>-4.430473366630002</v>
      </c>
      <c r="U866" s="1">
        <v>-0.3814893443448848</v>
      </c>
      <c r="W866" s="1">
        <v>83.86613386613388</v>
      </c>
      <c r="X866" s="1">
        <v>7.630000000000001</v>
      </c>
    </row>
    <row r="867" ht="14.25" customHeight="1">
      <c r="A867" s="1" t="s">
        <v>479</v>
      </c>
      <c r="B867" s="1" t="s">
        <v>33</v>
      </c>
      <c r="C867" s="1">
        <v>23.0</v>
      </c>
      <c r="D867" s="1">
        <v>2.0</v>
      </c>
      <c r="E867" s="1" t="s">
        <v>83</v>
      </c>
      <c r="F867" s="1">
        <f t="shared" si="7"/>
        <v>7</v>
      </c>
      <c r="G867" s="1" t="s">
        <v>84</v>
      </c>
      <c r="H867" s="1" t="s">
        <v>274</v>
      </c>
      <c r="I867" s="1" t="s">
        <v>83</v>
      </c>
      <c r="J867" s="1" t="s">
        <v>84</v>
      </c>
      <c r="K867" s="1" t="s">
        <v>425</v>
      </c>
      <c r="L867" s="1" t="s">
        <v>47</v>
      </c>
      <c r="N867" s="1">
        <v>0.0</v>
      </c>
      <c r="P867" s="1">
        <v>2.18</v>
      </c>
      <c r="R867" s="1">
        <v>841.0</v>
      </c>
      <c r="S867" s="1">
        <v>4.430473366630002</v>
      </c>
      <c r="T867" s="1">
        <v>-4.430473366630002</v>
      </c>
      <c r="U867" s="1">
        <v>-0.3814893443448848</v>
      </c>
      <c r="W867" s="1">
        <v>83.96603396603398</v>
      </c>
      <c r="X867" s="1">
        <v>7.630000000000001</v>
      </c>
    </row>
    <row r="868" ht="14.25" customHeight="1">
      <c r="A868" s="1" t="s">
        <v>480</v>
      </c>
      <c r="B868" s="1" t="s">
        <v>23</v>
      </c>
      <c r="C868" s="1">
        <v>35.0</v>
      </c>
      <c r="D868" s="1">
        <v>2.0</v>
      </c>
      <c r="E868" s="1" t="s">
        <v>83</v>
      </c>
      <c r="F868" s="1">
        <f t="shared" si="7"/>
        <v>7</v>
      </c>
      <c r="G868" s="1" t="s">
        <v>84</v>
      </c>
      <c r="H868" s="1" t="s">
        <v>303</v>
      </c>
      <c r="I868" s="1" t="s">
        <v>66</v>
      </c>
      <c r="J868" s="1" t="s">
        <v>67</v>
      </c>
      <c r="K868" s="1" t="s">
        <v>68</v>
      </c>
      <c r="L868" s="1" t="s">
        <v>56</v>
      </c>
      <c r="N868" s="1">
        <v>0.0</v>
      </c>
      <c r="P868" s="1">
        <v>2.18</v>
      </c>
      <c r="R868" s="1">
        <v>842.0</v>
      </c>
      <c r="S868" s="1">
        <v>4.430473366630002</v>
      </c>
      <c r="T868" s="1">
        <v>-4.430473366630002</v>
      </c>
      <c r="U868" s="1">
        <v>-0.3814893443448848</v>
      </c>
      <c r="W868" s="1">
        <v>84.06593406593407</v>
      </c>
      <c r="X868" s="1">
        <v>7.630000000000001</v>
      </c>
    </row>
    <row r="869" ht="14.25" customHeight="1">
      <c r="A869" s="1" t="s">
        <v>481</v>
      </c>
      <c r="B869" s="1" t="s">
        <v>14</v>
      </c>
      <c r="C869" s="1">
        <v>21.0</v>
      </c>
      <c r="D869" s="1">
        <v>2.0</v>
      </c>
      <c r="E869" s="1" t="s">
        <v>83</v>
      </c>
      <c r="F869" s="1">
        <f t="shared" si="7"/>
        <v>7</v>
      </c>
      <c r="G869" s="1" t="s">
        <v>84</v>
      </c>
      <c r="H869" s="1" t="s">
        <v>303</v>
      </c>
      <c r="I869" s="1" t="s">
        <v>83</v>
      </c>
      <c r="J869" s="1" t="s">
        <v>379</v>
      </c>
      <c r="K869" s="1" t="s">
        <v>423</v>
      </c>
      <c r="L869" s="1" t="s">
        <v>47</v>
      </c>
      <c r="N869" s="1">
        <v>0.0</v>
      </c>
      <c r="P869" s="1">
        <v>2.18</v>
      </c>
      <c r="R869" s="1">
        <v>843.0</v>
      </c>
      <c r="S869" s="1">
        <v>4.430473366630002</v>
      </c>
      <c r="T869" s="1">
        <v>-4.070773366630002</v>
      </c>
      <c r="U869" s="1">
        <v>-0.350517096956062</v>
      </c>
      <c r="W869" s="1">
        <v>84.16583416583417</v>
      </c>
      <c r="X869" s="1">
        <v>7.630000000000001</v>
      </c>
    </row>
    <row r="870" ht="14.25" customHeight="1">
      <c r="A870" s="1" t="s">
        <v>482</v>
      </c>
      <c r="B870" s="1" t="s">
        <v>14</v>
      </c>
      <c r="C870" s="1">
        <v>23.0</v>
      </c>
      <c r="D870" s="1">
        <v>2.0</v>
      </c>
      <c r="E870" s="1" t="s">
        <v>83</v>
      </c>
      <c r="F870" s="1">
        <f t="shared" si="7"/>
        <v>7</v>
      </c>
      <c r="G870" s="1" t="s">
        <v>84</v>
      </c>
      <c r="H870" s="1" t="s">
        <v>307</v>
      </c>
      <c r="I870" s="1" t="s">
        <v>66</v>
      </c>
      <c r="J870" s="1" t="s">
        <v>67</v>
      </c>
      <c r="K870" s="1" t="s">
        <v>483</v>
      </c>
      <c r="L870" s="1" t="s">
        <v>47</v>
      </c>
      <c r="N870" s="1">
        <v>0.0</v>
      </c>
      <c r="P870" s="1">
        <v>2.18</v>
      </c>
      <c r="R870" s="1">
        <v>844.0</v>
      </c>
      <c r="S870" s="1">
        <v>4.430473366630002</v>
      </c>
      <c r="T870" s="1">
        <v>-4.430473366630002</v>
      </c>
      <c r="U870" s="1">
        <v>-0.3814893443448848</v>
      </c>
      <c r="W870" s="1">
        <v>84.26573426573428</v>
      </c>
      <c r="X870" s="1">
        <v>7.630000000000001</v>
      </c>
    </row>
    <row r="871" ht="14.25" customHeight="1">
      <c r="A871" s="1" t="s">
        <v>484</v>
      </c>
      <c r="B871" s="1" t="s">
        <v>36</v>
      </c>
      <c r="C871" s="1">
        <v>20.0</v>
      </c>
      <c r="D871" s="1">
        <v>2.0</v>
      </c>
      <c r="E871" s="1" t="s">
        <v>83</v>
      </c>
      <c r="F871" s="1">
        <f t="shared" si="7"/>
        <v>7</v>
      </c>
      <c r="G871" s="1" t="s">
        <v>84</v>
      </c>
      <c r="H871" s="1" t="s">
        <v>284</v>
      </c>
      <c r="I871" s="1" t="s">
        <v>83</v>
      </c>
      <c r="J871" s="1" t="s">
        <v>84</v>
      </c>
      <c r="K871" s="1" t="s">
        <v>355</v>
      </c>
      <c r="L871" s="1" t="s">
        <v>47</v>
      </c>
      <c r="N871" s="1">
        <v>0.0</v>
      </c>
      <c r="P871" s="1">
        <v>2.18</v>
      </c>
      <c r="R871" s="1">
        <v>845.0</v>
      </c>
      <c r="S871" s="1">
        <v>4.430473366630002</v>
      </c>
      <c r="T871" s="1">
        <v>-4.430473366630002</v>
      </c>
      <c r="U871" s="1">
        <v>-0.3814893443448848</v>
      </c>
      <c r="W871" s="1">
        <v>84.36563436563438</v>
      </c>
      <c r="X871" s="1">
        <v>7.630000000000001</v>
      </c>
    </row>
    <row r="872" ht="14.25" customHeight="1">
      <c r="A872" s="1" t="s">
        <v>485</v>
      </c>
      <c r="B872" s="1" t="s">
        <v>65</v>
      </c>
      <c r="C872" s="1">
        <v>21.0</v>
      </c>
      <c r="D872" s="1">
        <v>2.0</v>
      </c>
      <c r="E872" s="1" t="s">
        <v>83</v>
      </c>
      <c r="F872" s="1">
        <f t="shared" si="7"/>
        <v>7</v>
      </c>
      <c r="G872" s="1" t="s">
        <v>84</v>
      </c>
      <c r="H872" s="1" t="s">
        <v>281</v>
      </c>
      <c r="I872" s="1" t="s">
        <v>83</v>
      </c>
      <c r="J872" s="1" t="s">
        <v>84</v>
      </c>
      <c r="K872" s="1" t="s">
        <v>336</v>
      </c>
      <c r="L872" s="1" t="s">
        <v>47</v>
      </c>
      <c r="N872" s="1">
        <v>0.0</v>
      </c>
      <c r="P872" s="1">
        <v>2.18</v>
      </c>
      <c r="R872" s="1">
        <v>846.0</v>
      </c>
      <c r="S872" s="1">
        <v>4.430473366630002</v>
      </c>
      <c r="T872" s="1">
        <v>-4.430473366630002</v>
      </c>
      <c r="U872" s="1">
        <v>-0.3814893443448848</v>
      </c>
      <c r="W872" s="1">
        <v>84.46553446553447</v>
      </c>
      <c r="X872" s="1">
        <v>8.72</v>
      </c>
    </row>
    <row r="873" ht="14.25" customHeight="1">
      <c r="A873" s="1" t="s">
        <v>478</v>
      </c>
      <c r="B873" s="1" t="s">
        <v>51</v>
      </c>
      <c r="C873" s="1">
        <v>22.0</v>
      </c>
      <c r="D873" s="1">
        <v>2.0</v>
      </c>
      <c r="E873" s="1" t="s">
        <v>83</v>
      </c>
      <c r="F873" s="1">
        <f t="shared" si="7"/>
        <v>7</v>
      </c>
      <c r="G873" s="1" t="s">
        <v>84</v>
      </c>
      <c r="H873" s="1" t="s">
        <v>207</v>
      </c>
      <c r="I873" s="1" t="s">
        <v>83</v>
      </c>
      <c r="J873" s="1" t="s">
        <v>379</v>
      </c>
      <c r="K873" s="1" t="s">
        <v>472</v>
      </c>
      <c r="L873" s="1" t="s">
        <v>47</v>
      </c>
      <c r="N873" s="1">
        <v>0.0</v>
      </c>
      <c r="P873" s="1">
        <v>2.18</v>
      </c>
      <c r="R873" s="1">
        <v>847.0</v>
      </c>
      <c r="S873" s="1">
        <v>4.430473366630002</v>
      </c>
      <c r="T873" s="1">
        <v>-4.430473366630002</v>
      </c>
      <c r="U873" s="1">
        <v>-0.3814893443448848</v>
      </c>
      <c r="W873" s="1">
        <v>84.56543456543457</v>
      </c>
      <c r="X873" s="1">
        <v>8.72</v>
      </c>
    </row>
    <row r="874" ht="14.25" customHeight="1">
      <c r="A874" s="1" t="s">
        <v>486</v>
      </c>
      <c r="B874" s="1" t="s">
        <v>23</v>
      </c>
      <c r="C874" s="1">
        <v>29.0</v>
      </c>
      <c r="D874" s="1">
        <v>2.0</v>
      </c>
      <c r="E874" s="1" t="s">
        <v>83</v>
      </c>
      <c r="F874" s="1">
        <f t="shared" si="7"/>
        <v>7</v>
      </c>
      <c r="G874" s="1" t="s">
        <v>84</v>
      </c>
      <c r="H874" s="1" t="s">
        <v>302</v>
      </c>
      <c r="I874" s="1" t="s">
        <v>83</v>
      </c>
      <c r="J874" s="1" t="s">
        <v>84</v>
      </c>
      <c r="K874" s="1" t="s">
        <v>336</v>
      </c>
      <c r="L874" s="1" t="s">
        <v>47</v>
      </c>
      <c r="N874" s="1">
        <v>0.0</v>
      </c>
      <c r="P874" s="1">
        <v>2.18</v>
      </c>
      <c r="R874" s="1">
        <v>848.0</v>
      </c>
      <c r="S874" s="1">
        <v>4.430473366630002</v>
      </c>
      <c r="T874" s="1">
        <v>-4.321473366630002</v>
      </c>
      <c r="U874" s="1">
        <v>-0.3721038148331203</v>
      </c>
      <c r="W874" s="1">
        <v>84.66533466533467</v>
      </c>
      <c r="X874" s="1">
        <v>8.72</v>
      </c>
    </row>
    <row r="875" ht="14.25" customHeight="1">
      <c r="A875" s="1" t="s">
        <v>479</v>
      </c>
      <c r="B875" s="1" t="s">
        <v>33</v>
      </c>
      <c r="C875" s="1">
        <v>23.0</v>
      </c>
      <c r="D875" s="1">
        <v>2.0</v>
      </c>
      <c r="E875" s="1" t="s">
        <v>83</v>
      </c>
      <c r="F875" s="1">
        <f t="shared" si="7"/>
        <v>7</v>
      </c>
      <c r="G875" s="1" t="s">
        <v>84</v>
      </c>
      <c r="H875" s="1" t="s">
        <v>425</v>
      </c>
      <c r="I875" s="1" t="s">
        <v>83</v>
      </c>
      <c r="J875" s="1" t="s">
        <v>379</v>
      </c>
      <c r="K875" s="1" t="s">
        <v>423</v>
      </c>
      <c r="L875" s="1" t="s">
        <v>47</v>
      </c>
      <c r="N875" s="1">
        <v>0.0</v>
      </c>
      <c r="P875" s="1">
        <v>2.18</v>
      </c>
      <c r="R875" s="1">
        <v>849.0</v>
      </c>
      <c r="S875" s="1">
        <v>4.430473366630002</v>
      </c>
      <c r="T875" s="1">
        <v>-4.430473366630002</v>
      </c>
      <c r="U875" s="1">
        <v>-0.3814893443448848</v>
      </c>
      <c r="W875" s="1">
        <v>84.76523476523478</v>
      </c>
      <c r="X875" s="1">
        <v>8.72</v>
      </c>
    </row>
    <row r="876" ht="14.25" customHeight="1">
      <c r="A876" s="1" t="s">
        <v>487</v>
      </c>
      <c r="B876" s="1" t="s">
        <v>51</v>
      </c>
      <c r="C876" s="1">
        <v>20.0</v>
      </c>
      <c r="D876" s="1">
        <v>2.0</v>
      </c>
      <c r="E876" s="1" t="s">
        <v>83</v>
      </c>
      <c r="F876" s="1">
        <f t="shared" si="7"/>
        <v>7</v>
      </c>
      <c r="G876" s="1" t="s">
        <v>84</v>
      </c>
      <c r="H876" s="1" t="s">
        <v>312</v>
      </c>
      <c r="I876" s="1" t="s">
        <v>83</v>
      </c>
      <c r="J876" s="1" t="s">
        <v>84</v>
      </c>
      <c r="K876" s="1" t="s">
        <v>331</v>
      </c>
      <c r="L876" s="1" t="s">
        <v>47</v>
      </c>
      <c r="N876" s="1">
        <v>0.0</v>
      </c>
      <c r="P876" s="1">
        <v>2.18</v>
      </c>
      <c r="R876" s="1">
        <v>850.0</v>
      </c>
      <c r="S876" s="1">
        <v>4.430473366630002</v>
      </c>
      <c r="T876" s="1">
        <v>-4.430473366630002</v>
      </c>
      <c r="U876" s="1">
        <v>-0.3814893443448848</v>
      </c>
      <c r="W876" s="1">
        <v>84.86513486513488</v>
      </c>
      <c r="X876" s="1">
        <v>8.72</v>
      </c>
    </row>
    <row r="877" ht="14.25" customHeight="1">
      <c r="A877" s="1" t="s">
        <v>488</v>
      </c>
      <c r="B877" s="1" t="s">
        <v>51</v>
      </c>
      <c r="C877" s="1">
        <v>25.0</v>
      </c>
      <c r="D877" s="1">
        <v>2.0</v>
      </c>
      <c r="E877" s="1" t="s">
        <v>83</v>
      </c>
      <c r="F877" s="1">
        <f t="shared" si="7"/>
        <v>7</v>
      </c>
      <c r="G877" s="1" t="s">
        <v>84</v>
      </c>
      <c r="H877" s="1" t="s">
        <v>331</v>
      </c>
      <c r="I877" s="1" t="s">
        <v>83</v>
      </c>
      <c r="J877" s="1" t="s">
        <v>379</v>
      </c>
      <c r="K877" s="1" t="s">
        <v>465</v>
      </c>
      <c r="L877" s="1" t="s">
        <v>47</v>
      </c>
      <c r="N877" s="1">
        <v>0.0</v>
      </c>
      <c r="P877" s="1">
        <v>2.18</v>
      </c>
      <c r="R877" s="1">
        <v>851.0</v>
      </c>
      <c r="S877" s="1">
        <v>4.430473366630002</v>
      </c>
      <c r="T877" s="1">
        <v>-4.430473366630002</v>
      </c>
      <c r="U877" s="1">
        <v>-0.3814893443448848</v>
      </c>
      <c r="W877" s="1">
        <v>84.96503496503497</v>
      </c>
      <c r="X877" s="1">
        <v>8.72</v>
      </c>
    </row>
    <row r="878" ht="14.25" customHeight="1">
      <c r="A878" s="1" t="s">
        <v>489</v>
      </c>
      <c r="B878" s="1" t="s">
        <v>36</v>
      </c>
      <c r="C878" s="1">
        <v>29.0</v>
      </c>
      <c r="D878" s="1">
        <v>1.0</v>
      </c>
      <c r="E878" s="1" t="s">
        <v>83</v>
      </c>
      <c r="F878" s="1">
        <f t="shared" si="7"/>
        <v>7</v>
      </c>
      <c r="G878" s="1" t="s">
        <v>84</v>
      </c>
      <c r="H878" s="1" t="s">
        <v>316</v>
      </c>
      <c r="I878" s="1" t="s">
        <v>83</v>
      </c>
      <c r="J878" s="1" t="s">
        <v>379</v>
      </c>
      <c r="K878" s="1" t="s">
        <v>449</v>
      </c>
      <c r="L878" s="1">
        <v>1.0</v>
      </c>
      <c r="N878" s="1">
        <v>1.09</v>
      </c>
      <c r="P878" s="1">
        <v>1.09</v>
      </c>
      <c r="R878" s="1">
        <v>852.0</v>
      </c>
      <c r="S878" s="1">
        <v>4.430473366630002</v>
      </c>
      <c r="T878" s="1">
        <v>-4.430473366630002</v>
      </c>
      <c r="U878" s="1">
        <v>-0.3814893443448848</v>
      </c>
      <c r="W878" s="1">
        <v>85.06493506493507</v>
      </c>
      <c r="X878" s="1">
        <v>8.72</v>
      </c>
    </row>
    <row r="879" ht="14.25" customHeight="1">
      <c r="A879" s="1" t="s">
        <v>490</v>
      </c>
      <c r="B879" s="1" t="s">
        <v>51</v>
      </c>
      <c r="C879" s="1">
        <v>32.0</v>
      </c>
      <c r="D879" s="1">
        <v>1.0</v>
      </c>
      <c r="E879" s="1" t="s">
        <v>83</v>
      </c>
      <c r="F879" s="1">
        <f t="shared" si="7"/>
        <v>7</v>
      </c>
      <c r="G879" s="1" t="s">
        <v>84</v>
      </c>
      <c r="H879" s="1" t="s">
        <v>291</v>
      </c>
      <c r="I879" s="1" t="s">
        <v>83</v>
      </c>
      <c r="J879" s="1" t="s">
        <v>84</v>
      </c>
      <c r="K879" s="1" t="s">
        <v>154</v>
      </c>
      <c r="L879" s="1" t="s">
        <v>256</v>
      </c>
      <c r="N879" s="1">
        <v>0.0</v>
      </c>
      <c r="P879" s="1">
        <v>1.09</v>
      </c>
      <c r="R879" s="1">
        <v>853.0</v>
      </c>
      <c r="S879" s="1">
        <v>4.430473366630002</v>
      </c>
      <c r="T879" s="1">
        <v>-4.430473366630002</v>
      </c>
      <c r="U879" s="1">
        <v>-0.3814893443448848</v>
      </c>
      <c r="W879" s="1">
        <v>85.16483516483517</v>
      </c>
      <c r="X879" s="1">
        <v>8.72</v>
      </c>
    </row>
    <row r="880" ht="14.25" customHeight="1">
      <c r="A880" s="1" t="s">
        <v>491</v>
      </c>
      <c r="B880" s="1" t="s">
        <v>164</v>
      </c>
      <c r="C880" s="1">
        <v>26.0</v>
      </c>
      <c r="D880" s="1">
        <v>1.0</v>
      </c>
      <c r="E880" s="1" t="s">
        <v>83</v>
      </c>
      <c r="F880" s="1">
        <f t="shared" si="7"/>
        <v>7</v>
      </c>
      <c r="G880" s="1" t="s">
        <v>84</v>
      </c>
      <c r="H880" s="1" t="s">
        <v>274</v>
      </c>
      <c r="I880" s="1" t="s">
        <v>83</v>
      </c>
      <c r="J880" s="1" t="s">
        <v>379</v>
      </c>
      <c r="K880" s="1" t="s">
        <v>492</v>
      </c>
      <c r="L880" s="1" t="s">
        <v>47</v>
      </c>
      <c r="N880" s="1">
        <v>0.0</v>
      </c>
      <c r="P880" s="1">
        <v>1.09</v>
      </c>
      <c r="R880" s="1">
        <v>854.0</v>
      </c>
      <c r="S880" s="1">
        <v>4.430473366630002</v>
      </c>
      <c r="T880" s="1">
        <v>-4.430473366630002</v>
      </c>
      <c r="U880" s="1">
        <v>-0.3814893443448848</v>
      </c>
      <c r="W880" s="1">
        <v>85.26473526473528</v>
      </c>
      <c r="X880" s="1">
        <v>8.72</v>
      </c>
    </row>
    <row r="881" ht="14.25" customHeight="1">
      <c r="A881" s="1" t="s">
        <v>493</v>
      </c>
      <c r="B881" s="1" t="s">
        <v>23</v>
      </c>
      <c r="C881" s="1">
        <v>21.0</v>
      </c>
      <c r="D881" s="1">
        <v>1.0</v>
      </c>
      <c r="E881" s="1" t="s">
        <v>83</v>
      </c>
      <c r="F881" s="1">
        <f t="shared" si="7"/>
        <v>7</v>
      </c>
      <c r="G881" s="1" t="s">
        <v>84</v>
      </c>
      <c r="H881" s="1" t="s">
        <v>331</v>
      </c>
      <c r="I881" s="1" t="s">
        <v>83</v>
      </c>
      <c r="J881" s="1" t="s">
        <v>84</v>
      </c>
      <c r="K881" s="1" t="s">
        <v>425</v>
      </c>
      <c r="L881" s="1" t="s">
        <v>47</v>
      </c>
      <c r="N881" s="1">
        <v>0.0</v>
      </c>
      <c r="P881" s="1">
        <v>1.09</v>
      </c>
      <c r="R881" s="1">
        <v>855.0</v>
      </c>
      <c r="S881" s="1">
        <v>4.430473366630002</v>
      </c>
      <c r="T881" s="1">
        <v>-4.430473366630002</v>
      </c>
      <c r="U881" s="1">
        <v>-0.3814893443448848</v>
      </c>
      <c r="W881" s="1">
        <v>85.36463536463538</v>
      </c>
      <c r="X881" s="1">
        <v>8.72</v>
      </c>
    </row>
    <row r="882" ht="14.25" customHeight="1">
      <c r="A882" s="1" t="s">
        <v>494</v>
      </c>
      <c r="B882" s="1" t="s">
        <v>23</v>
      </c>
      <c r="C882" s="1">
        <v>21.0</v>
      </c>
      <c r="D882" s="1">
        <v>1.0</v>
      </c>
      <c r="E882" s="1" t="s">
        <v>83</v>
      </c>
      <c r="F882" s="1">
        <f t="shared" si="7"/>
        <v>7</v>
      </c>
      <c r="G882" s="1" t="s">
        <v>84</v>
      </c>
      <c r="H882" s="1" t="s">
        <v>274</v>
      </c>
      <c r="I882" s="1" t="s">
        <v>83</v>
      </c>
      <c r="J882" s="1" t="s">
        <v>84</v>
      </c>
      <c r="K882" s="1" t="s">
        <v>207</v>
      </c>
      <c r="L882" s="1" t="s">
        <v>47</v>
      </c>
      <c r="N882" s="1">
        <v>0.0</v>
      </c>
      <c r="P882" s="1">
        <v>1.09</v>
      </c>
      <c r="R882" s="1">
        <v>856.0</v>
      </c>
      <c r="S882" s="1">
        <v>4.430473366630002</v>
      </c>
      <c r="T882" s="1">
        <v>-4.430473366630002</v>
      </c>
      <c r="U882" s="1">
        <v>-0.3814893443448848</v>
      </c>
      <c r="W882" s="1">
        <v>85.46453546453547</v>
      </c>
      <c r="X882" s="1">
        <v>8.72</v>
      </c>
    </row>
    <row r="883" ht="14.25" customHeight="1">
      <c r="A883" s="1" t="s">
        <v>495</v>
      </c>
      <c r="B883" s="1" t="s">
        <v>51</v>
      </c>
      <c r="C883" s="1">
        <v>25.0</v>
      </c>
      <c r="D883" s="1">
        <v>1.0</v>
      </c>
      <c r="E883" s="1" t="s">
        <v>83</v>
      </c>
      <c r="F883" s="1">
        <f t="shared" si="7"/>
        <v>7</v>
      </c>
      <c r="G883" s="1" t="s">
        <v>84</v>
      </c>
      <c r="H883" s="1" t="s">
        <v>85</v>
      </c>
      <c r="I883" s="1" t="s">
        <v>44</v>
      </c>
      <c r="J883" s="1" t="s">
        <v>496</v>
      </c>
      <c r="K883" s="1" t="s">
        <v>497</v>
      </c>
      <c r="L883" s="1" t="s">
        <v>47</v>
      </c>
      <c r="N883" s="1">
        <v>0.0</v>
      </c>
      <c r="P883" s="1">
        <v>1.09</v>
      </c>
      <c r="R883" s="1">
        <v>857.0</v>
      </c>
      <c r="S883" s="1">
        <v>4.430473366630002</v>
      </c>
      <c r="T883" s="1">
        <v>-2.250473366630002</v>
      </c>
      <c r="U883" s="1">
        <v>-0.19377875410959505</v>
      </c>
      <c r="W883" s="1">
        <v>85.56443556443557</v>
      </c>
      <c r="X883" s="1">
        <v>9.81</v>
      </c>
    </row>
    <row r="884" ht="14.25" customHeight="1">
      <c r="A884" s="1" t="s">
        <v>498</v>
      </c>
      <c r="B884" s="1" t="s">
        <v>65</v>
      </c>
      <c r="C884" s="1">
        <v>26.0</v>
      </c>
      <c r="D884" s="1">
        <v>1.0</v>
      </c>
      <c r="E884" s="1" t="s">
        <v>83</v>
      </c>
      <c r="F884" s="1">
        <f t="shared" si="7"/>
        <v>7</v>
      </c>
      <c r="G884" s="1" t="s">
        <v>84</v>
      </c>
      <c r="H884" s="1" t="s">
        <v>291</v>
      </c>
      <c r="I884" s="1" t="s">
        <v>499</v>
      </c>
      <c r="J884" s="1" t="s">
        <v>500</v>
      </c>
      <c r="K884" s="1" t="s">
        <v>501</v>
      </c>
      <c r="L884" s="1">
        <v>1.0</v>
      </c>
      <c r="N884" s="1">
        <v>1.09</v>
      </c>
      <c r="P884" s="1">
        <v>1.09</v>
      </c>
      <c r="R884" s="1">
        <v>858.0</v>
      </c>
      <c r="S884" s="1">
        <v>4.430473366630002</v>
      </c>
      <c r="T884" s="1">
        <v>-3.449473366630002</v>
      </c>
      <c r="U884" s="1">
        <v>-0.2970195787390044</v>
      </c>
      <c r="W884" s="1">
        <v>85.66433566433567</v>
      </c>
      <c r="X884" s="1">
        <v>9.81</v>
      </c>
    </row>
    <row r="885" ht="14.25" customHeight="1">
      <c r="A885" s="1" t="s">
        <v>502</v>
      </c>
      <c r="B885" s="1" t="s">
        <v>23</v>
      </c>
      <c r="C885" s="1">
        <v>26.0</v>
      </c>
      <c r="D885" s="1">
        <v>1.0</v>
      </c>
      <c r="E885" s="1" t="s">
        <v>83</v>
      </c>
      <c r="F885" s="1">
        <f t="shared" si="7"/>
        <v>7</v>
      </c>
      <c r="G885" s="1" t="s">
        <v>84</v>
      </c>
      <c r="H885" s="1" t="s">
        <v>425</v>
      </c>
      <c r="I885" s="1" t="s">
        <v>83</v>
      </c>
      <c r="J885" s="1" t="s">
        <v>379</v>
      </c>
      <c r="K885" s="1" t="s">
        <v>503</v>
      </c>
      <c r="L885" s="1">
        <v>0.75</v>
      </c>
      <c r="N885" s="1">
        <v>0.8175000000000001</v>
      </c>
      <c r="P885" s="1">
        <v>1.09</v>
      </c>
      <c r="R885" s="1">
        <v>859.0</v>
      </c>
      <c r="S885" s="1">
        <v>4.430473366630002</v>
      </c>
      <c r="T885" s="1">
        <v>-4.430473366630002</v>
      </c>
      <c r="U885" s="1">
        <v>-0.3814893443448848</v>
      </c>
      <c r="W885" s="1">
        <v>85.76423576423578</v>
      </c>
      <c r="X885" s="1">
        <v>9.81</v>
      </c>
    </row>
    <row r="886" ht="14.25" customHeight="1">
      <c r="A886" s="1" t="s">
        <v>504</v>
      </c>
      <c r="B886" s="1" t="s">
        <v>23</v>
      </c>
      <c r="C886" s="1">
        <v>30.0</v>
      </c>
      <c r="D886" s="1">
        <v>1.0</v>
      </c>
      <c r="E886" s="1" t="s">
        <v>83</v>
      </c>
      <c r="F886" s="1">
        <f t="shared" si="7"/>
        <v>7</v>
      </c>
      <c r="G886" s="1" t="s">
        <v>84</v>
      </c>
      <c r="H886" s="1" t="s">
        <v>425</v>
      </c>
      <c r="I886" s="1" t="s">
        <v>83</v>
      </c>
      <c r="J886" s="1" t="s">
        <v>379</v>
      </c>
      <c r="K886" s="1" t="s">
        <v>505</v>
      </c>
      <c r="L886" s="1" t="s">
        <v>256</v>
      </c>
      <c r="N886" s="1">
        <v>0.0</v>
      </c>
      <c r="P886" s="1">
        <v>1.09</v>
      </c>
      <c r="R886" s="1">
        <v>860.0</v>
      </c>
      <c r="S886" s="1">
        <v>4.430473366630002</v>
      </c>
      <c r="T886" s="1">
        <v>-4.430473366630002</v>
      </c>
      <c r="U886" s="1">
        <v>-0.3814893443448848</v>
      </c>
      <c r="W886" s="1">
        <v>85.86413586413587</v>
      </c>
      <c r="X886" s="1">
        <v>9.81</v>
      </c>
    </row>
    <row r="887" ht="14.25" customHeight="1">
      <c r="A887" s="1" t="s">
        <v>506</v>
      </c>
      <c r="B887" s="1" t="s">
        <v>51</v>
      </c>
      <c r="C887" s="1">
        <v>25.0</v>
      </c>
      <c r="D887" s="1">
        <v>1.0</v>
      </c>
      <c r="E887" s="1" t="s">
        <v>83</v>
      </c>
      <c r="F887" s="1">
        <f t="shared" si="7"/>
        <v>7</v>
      </c>
      <c r="G887" s="1" t="s">
        <v>84</v>
      </c>
      <c r="H887" s="1" t="s">
        <v>312</v>
      </c>
      <c r="I887" s="1" t="s">
        <v>83</v>
      </c>
      <c r="J887" s="1" t="s">
        <v>84</v>
      </c>
      <c r="K887" s="1" t="s">
        <v>425</v>
      </c>
      <c r="L887" s="1" t="s">
        <v>47</v>
      </c>
      <c r="N887" s="1">
        <v>0.0</v>
      </c>
      <c r="P887" s="1">
        <v>1.09</v>
      </c>
      <c r="R887" s="1">
        <v>861.0</v>
      </c>
      <c r="S887" s="1">
        <v>4.430473366630002</v>
      </c>
      <c r="T887" s="1">
        <v>-2.250473366630002</v>
      </c>
      <c r="U887" s="1">
        <v>-0.19377875410959505</v>
      </c>
      <c r="W887" s="1">
        <v>85.96403596403597</v>
      </c>
      <c r="X887" s="1">
        <v>9.81</v>
      </c>
    </row>
    <row r="888" ht="14.25" customHeight="1">
      <c r="A888" s="1" t="s">
        <v>507</v>
      </c>
      <c r="B888" s="1" t="s">
        <v>23</v>
      </c>
      <c r="C888" s="1">
        <v>25.0</v>
      </c>
      <c r="D888" s="1">
        <v>1.0</v>
      </c>
      <c r="E888" s="1" t="s">
        <v>83</v>
      </c>
      <c r="F888" s="1">
        <f t="shared" si="7"/>
        <v>7</v>
      </c>
      <c r="G888" s="1" t="s">
        <v>84</v>
      </c>
      <c r="H888" s="1" t="s">
        <v>287</v>
      </c>
      <c r="I888" s="1" t="s">
        <v>83</v>
      </c>
      <c r="J888" s="1" t="s">
        <v>379</v>
      </c>
      <c r="K888" s="1" t="s">
        <v>472</v>
      </c>
      <c r="L888" s="1">
        <v>0.5</v>
      </c>
      <c r="N888" s="1">
        <v>0.545</v>
      </c>
      <c r="P888" s="1">
        <v>1.09</v>
      </c>
      <c r="R888" s="1">
        <v>862.0</v>
      </c>
      <c r="S888" s="1">
        <v>4.430473366630002</v>
      </c>
      <c r="T888" s="1">
        <v>-3.340473366630002</v>
      </c>
      <c r="U888" s="1">
        <v>-0.28763404922723995</v>
      </c>
      <c r="W888" s="1">
        <v>86.06393606393607</v>
      </c>
      <c r="X888" s="1">
        <v>9.81</v>
      </c>
    </row>
    <row r="889" ht="14.25" customHeight="1">
      <c r="A889" s="1" t="s">
        <v>508</v>
      </c>
      <c r="B889" s="1" t="s">
        <v>33</v>
      </c>
      <c r="C889" s="1">
        <v>23.0</v>
      </c>
      <c r="D889" s="1">
        <v>1.0</v>
      </c>
      <c r="E889" s="1" t="s">
        <v>83</v>
      </c>
      <c r="F889" s="1">
        <f t="shared" si="7"/>
        <v>7</v>
      </c>
      <c r="G889" s="1" t="s">
        <v>84</v>
      </c>
      <c r="H889" s="1" t="s">
        <v>291</v>
      </c>
      <c r="I889" s="1" t="s">
        <v>83</v>
      </c>
      <c r="J889" s="1" t="s">
        <v>379</v>
      </c>
      <c r="K889" s="1" t="s">
        <v>472</v>
      </c>
      <c r="L889" s="1" t="s">
        <v>47</v>
      </c>
      <c r="N889" s="1">
        <v>0.0</v>
      </c>
      <c r="P889" s="1">
        <v>1.09</v>
      </c>
      <c r="R889" s="1">
        <v>863.0</v>
      </c>
      <c r="S889" s="1">
        <v>4.430473366630002</v>
      </c>
      <c r="T889" s="1">
        <v>-3.612973366630002</v>
      </c>
      <c r="U889" s="1">
        <v>-0.31109787300665115</v>
      </c>
      <c r="W889" s="1">
        <v>86.16383616383617</v>
      </c>
      <c r="X889" s="1">
        <v>9.81</v>
      </c>
    </row>
    <row r="890" ht="14.25" customHeight="1">
      <c r="A890" s="1" t="s">
        <v>509</v>
      </c>
      <c r="B890" s="1" t="s">
        <v>23</v>
      </c>
      <c r="C890" s="1">
        <v>30.0</v>
      </c>
      <c r="D890" s="1">
        <v>0.9</v>
      </c>
      <c r="E890" s="1" t="s">
        <v>83</v>
      </c>
      <c r="F890" s="1">
        <f t="shared" si="7"/>
        <v>7</v>
      </c>
      <c r="G890" s="1" t="s">
        <v>84</v>
      </c>
      <c r="H890" s="1" t="s">
        <v>291</v>
      </c>
      <c r="I890" s="1" t="s">
        <v>83</v>
      </c>
      <c r="J890" s="1" t="s">
        <v>84</v>
      </c>
      <c r="K890" s="1" t="s">
        <v>355</v>
      </c>
      <c r="L890" s="1">
        <v>1.0</v>
      </c>
      <c r="N890" s="1">
        <v>1.09</v>
      </c>
      <c r="P890" s="1">
        <v>0.9810000000000001</v>
      </c>
      <c r="R890" s="1">
        <v>864.0</v>
      </c>
      <c r="S890" s="1">
        <v>4.430473366630002</v>
      </c>
      <c r="T890" s="1">
        <v>-4.430473366630002</v>
      </c>
      <c r="U890" s="1">
        <v>-0.3814893443448848</v>
      </c>
      <c r="W890" s="1">
        <v>86.26373626373628</v>
      </c>
      <c r="X890" s="1">
        <v>9.81</v>
      </c>
    </row>
    <row r="891" ht="14.25" customHeight="1">
      <c r="A891" s="1" t="s">
        <v>510</v>
      </c>
      <c r="B891" s="1" t="s">
        <v>14</v>
      </c>
      <c r="C891" s="1">
        <v>33.0</v>
      </c>
      <c r="D891" s="1">
        <v>1.0</v>
      </c>
      <c r="E891" s="1" t="s">
        <v>83</v>
      </c>
      <c r="F891" s="1">
        <f t="shared" si="7"/>
        <v>7</v>
      </c>
      <c r="G891" s="1" t="s">
        <v>84</v>
      </c>
      <c r="H891" s="1" t="s">
        <v>425</v>
      </c>
      <c r="I891" s="1" t="s">
        <v>83</v>
      </c>
      <c r="J891" s="1" t="s">
        <v>379</v>
      </c>
      <c r="K891" s="1" t="s">
        <v>397</v>
      </c>
      <c r="L891" s="1">
        <v>1.0</v>
      </c>
      <c r="N891" s="1">
        <v>1.09</v>
      </c>
      <c r="P891" s="1">
        <v>1.09</v>
      </c>
      <c r="R891" s="1">
        <v>865.0</v>
      </c>
      <c r="S891" s="1">
        <v>4.430473366630002</v>
      </c>
      <c r="T891" s="1">
        <v>-4.430473366630002</v>
      </c>
      <c r="U891" s="1">
        <v>-0.3814893443448848</v>
      </c>
      <c r="W891" s="1">
        <v>86.36363636363637</v>
      </c>
      <c r="X891" s="1">
        <v>9.81</v>
      </c>
    </row>
    <row r="892" ht="14.25" customHeight="1">
      <c r="A892" s="1" t="s">
        <v>511</v>
      </c>
      <c r="B892" s="1" t="s">
        <v>51</v>
      </c>
      <c r="C892" s="1">
        <v>37.0</v>
      </c>
      <c r="D892" s="1">
        <v>1.0</v>
      </c>
      <c r="E892" s="1" t="s">
        <v>83</v>
      </c>
      <c r="F892" s="1">
        <f t="shared" si="7"/>
        <v>7</v>
      </c>
      <c r="G892" s="1" t="s">
        <v>84</v>
      </c>
      <c r="H892" s="1" t="s">
        <v>274</v>
      </c>
      <c r="I892" s="1" t="s">
        <v>209</v>
      </c>
      <c r="J892" s="1" t="s">
        <v>210</v>
      </c>
      <c r="K892" s="1" t="s">
        <v>512</v>
      </c>
      <c r="L892" s="1" t="s">
        <v>56</v>
      </c>
      <c r="N892" s="1">
        <v>0.0</v>
      </c>
      <c r="P892" s="1">
        <v>1.09</v>
      </c>
      <c r="R892" s="1">
        <v>866.0</v>
      </c>
      <c r="S892" s="1">
        <v>4.430473366630002</v>
      </c>
      <c r="T892" s="1">
        <v>-4.430473366630002</v>
      </c>
      <c r="U892" s="1">
        <v>-0.3814893443448848</v>
      </c>
      <c r="W892" s="1">
        <v>86.46353646353647</v>
      </c>
      <c r="X892" s="1">
        <v>9.81</v>
      </c>
    </row>
    <row r="893" ht="14.25" customHeight="1">
      <c r="A893" s="1" t="s">
        <v>513</v>
      </c>
      <c r="B893" s="1" t="s">
        <v>164</v>
      </c>
      <c r="C893" s="1">
        <v>29.0</v>
      </c>
      <c r="D893" s="1">
        <v>1.0</v>
      </c>
      <c r="E893" s="1" t="s">
        <v>83</v>
      </c>
      <c r="F893" s="1">
        <f t="shared" si="7"/>
        <v>7</v>
      </c>
      <c r="G893" s="1" t="s">
        <v>84</v>
      </c>
      <c r="H893" s="1" t="s">
        <v>425</v>
      </c>
      <c r="I893" s="1" t="s">
        <v>66</v>
      </c>
      <c r="J893" s="1" t="s">
        <v>67</v>
      </c>
      <c r="K893" s="1" t="s">
        <v>514</v>
      </c>
      <c r="L893" s="1" t="s">
        <v>56</v>
      </c>
      <c r="N893" s="1">
        <v>0.0</v>
      </c>
      <c r="P893" s="1">
        <v>1.09</v>
      </c>
      <c r="R893" s="1">
        <v>867.0</v>
      </c>
      <c r="S893" s="1">
        <v>4.430473366630002</v>
      </c>
      <c r="T893" s="1">
        <v>-4.430473366630002</v>
      </c>
      <c r="U893" s="1">
        <v>-0.3814893443448848</v>
      </c>
      <c r="W893" s="1">
        <v>86.56343656343657</v>
      </c>
      <c r="X893" s="1">
        <v>9.81</v>
      </c>
    </row>
    <row r="894" ht="14.25" customHeight="1">
      <c r="A894" s="1" t="s">
        <v>515</v>
      </c>
      <c r="B894" s="1" t="s">
        <v>14</v>
      </c>
      <c r="C894" s="1">
        <v>32.0</v>
      </c>
      <c r="D894" s="1">
        <v>1.0</v>
      </c>
      <c r="E894" s="1" t="s">
        <v>83</v>
      </c>
      <c r="F894" s="1">
        <f t="shared" si="7"/>
        <v>7</v>
      </c>
      <c r="G894" s="1" t="s">
        <v>84</v>
      </c>
      <c r="H894" s="1" t="s">
        <v>307</v>
      </c>
      <c r="I894" s="1" t="s">
        <v>83</v>
      </c>
      <c r="J894" s="1" t="s">
        <v>84</v>
      </c>
      <c r="K894" s="1" t="s">
        <v>312</v>
      </c>
      <c r="L894" s="1" t="s">
        <v>56</v>
      </c>
      <c r="N894" s="1">
        <v>0.0</v>
      </c>
      <c r="P894" s="1">
        <v>1.09</v>
      </c>
      <c r="R894" s="1">
        <v>868.0</v>
      </c>
      <c r="S894" s="1">
        <v>4.430473366630002</v>
      </c>
      <c r="T894" s="1">
        <v>-4.430473366630002</v>
      </c>
      <c r="U894" s="1">
        <v>-0.3814893443448848</v>
      </c>
      <c r="W894" s="1">
        <v>86.66333666333666</v>
      </c>
      <c r="X894" s="1">
        <v>9.81</v>
      </c>
    </row>
    <row r="895" ht="14.25" customHeight="1">
      <c r="A895" s="1" t="s">
        <v>474</v>
      </c>
      <c r="B895" s="1" t="s">
        <v>65</v>
      </c>
      <c r="C895" s="1">
        <v>20.0</v>
      </c>
      <c r="D895" s="1">
        <v>1.0</v>
      </c>
      <c r="E895" s="1" t="s">
        <v>83</v>
      </c>
      <c r="F895" s="1">
        <f t="shared" si="7"/>
        <v>7</v>
      </c>
      <c r="G895" s="1" t="s">
        <v>84</v>
      </c>
      <c r="H895" s="1" t="s">
        <v>291</v>
      </c>
      <c r="I895" s="1" t="s">
        <v>83</v>
      </c>
      <c r="J895" s="1" t="s">
        <v>379</v>
      </c>
      <c r="K895" s="1" t="s">
        <v>423</v>
      </c>
      <c r="L895" s="1" t="s">
        <v>47</v>
      </c>
      <c r="N895" s="1">
        <v>0.0</v>
      </c>
      <c r="P895" s="1">
        <v>1.09</v>
      </c>
      <c r="R895" s="1">
        <v>869.0</v>
      </c>
      <c r="S895" s="1">
        <v>4.430473366630002</v>
      </c>
      <c r="T895" s="1">
        <v>-4.430473366630002</v>
      </c>
      <c r="U895" s="1">
        <v>-0.3814893443448848</v>
      </c>
      <c r="W895" s="1">
        <v>86.76323676323678</v>
      </c>
      <c r="X895" s="1">
        <v>10.9</v>
      </c>
    </row>
    <row r="896" ht="14.25" customHeight="1">
      <c r="A896" s="1" t="s">
        <v>516</v>
      </c>
      <c r="B896" s="1" t="s">
        <v>51</v>
      </c>
      <c r="C896" s="1">
        <v>33.0</v>
      </c>
      <c r="D896" s="1">
        <v>1.0</v>
      </c>
      <c r="E896" s="1" t="s">
        <v>83</v>
      </c>
      <c r="F896" s="1">
        <f t="shared" si="7"/>
        <v>7</v>
      </c>
      <c r="G896" s="1" t="s">
        <v>84</v>
      </c>
      <c r="H896" s="1" t="s">
        <v>331</v>
      </c>
      <c r="I896" s="1" t="s">
        <v>44</v>
      </c>
      <c r="J896" s="1" t="s">
        <v>45</v>
      </c>
      <c r="K896" s="1" t="s">
        <v>517</v>
      </c>
      <c r="L896" s="1" t="s">
        <v>56</v>
      </c>
      <c r="N896" s="1">
        <v>0.0</v>
      </c>
      <c r="P896" s="1">
        <v>1.09</v>
      </c>
      <c r="R896" s="1">
        <v>870.0</v>
      </c>
      <c r="S896" s="1">
        <v>4.430473366630002</v>
      </c>
      <c r="T896" s="1">
        <v>-4.430473366630002</v>
      </c>
      <c r="U896" s="1">
        <v>-0.3814893443448848</v>
      </c>
      <c r="W896" s="1">
        <v>86.86313686313687</v>
      </c>
      <c r="X896" s="1">
        <v>10.9</v>
      </c>
    </row>
    <row r="897" ht="14.25" customHeight="1">
      <c r="A897" s="1" t="s">
        <v>518</v>
      </c>
      <c r="B897" s="1" t="s">
        <v>33</v>
      </c>
      <c r="C897" s="1">
        <v>24.0</v>
      </c>
      <c r="D897" s="1">
        <v>1.0</v>
      </c>
      <c r="E897" s="1" t="s">
        <v>83</v>
      </c>
      <c r="F897" s="1">
        <f t="shared" si="7"/>
        <v>7</v>
      </c>
      <c r="G897" s="1" t="s">
        <v>84</v>
      </c>
      <c r="H897" s="1" t="s">
        <v>291</v>
      </c>
      <c r="I897" s="1" t="s">
        <v>83</v>
      </c>
      <c r="J897" s="1" t="s">
        <v>84</v>
      </c>
      <c r="K897" s="1" t="s">
        <v>154</v>
      </c>
      <c r="L897" s="1" t="s">
        <v>256</v>
      </c>
      <c r="N897" s="1">
        <v>0.0</v>
      </c>
      <c r="P897" s="1">
        <v>1.09</v>
      </c>
      <c r="R897" s="1">
        <v>871.0</v>
      </c>
      <c r="S897" s="1">
        <v>4.430473366630002</v>
      </c>
      <c r="T897" s="1">
        <v>-4.430473366630002</v>
      </c>
      <c r="U897" s="1">
        <v>-0.3814893443448848</v>
      </c>
      <c r="W897" s="1">
        <v>86.96303696303697</v>
      </c>
      <c r="X897" s="1">
        <v>10.9</v>
      </c>
    </row>
    <row r="898" ht="14.25" customHeight="1">
      <c r="A898" s="1" t="s">
        <v>519</v>
      </c>
      <c r="B898" s="1" t="s">
        <v>14</v>
      </c>
      <c r="C898" s="1">
        <v>28.0</v>
      </c>
      <c r="D898" s="1">
        <v>1.0</v>
      </c>
      <c r="E898" s="1" t="s">
        <v>83</v>
      </c>
      <c r="F898" s="1">
        <f t="shared" si="7"/>
        <v>7</v>
      </c>
      <c r="G898" s="1" t="s">
        <v>84</v>
      </c>
      <c r="H898" s="1" t="s">
        <v>85</v>
      </c>
      <c r="I898" s="1" t="s">
        <v>76</v>
      </c>
      <c r="J898" s="1" t="s">
        <v>77</v>
      </c>
      <c r="K898" s="1" t="s">
        <v>520</v>
      </c>
      <c r="L898" s="1" t="s">
        <v>56</v>
      </c>
      <c r="N898" s="1">
        <v>0.0</v>
      </c>
      <c r="P898" s="1">
        <v>1.09</v>
      </c>
      <c r="R898" s="1">
        <v>872.0</v>
      </c>
      <c r="S898" s="1">
        <v>4.430473366630002</v>
      </c>
      <c r="T898" s="1">
        <v>-4.430473366630002</v>
      </c>
      <c r="U898" s="1">
        <v>-0.3814893443448848</v>
      </c>
      <c r="W898" s="1">
        <v>87.06293706293707</v>
      </c>
      <c r="X898" s="1">
        <v>10.9</v>
      </c>
    </row>
    <row r="899" ht="14.25" customHeight="1">
      <c r="A899" s="1" t="s">
        <v>521</v>
      </c>
      <c r="B899" s="1" t="s">
        <v>51</v>
      </c>
      <c r="C899" s="1">
        <v>20.0</v>
      </c>
      <c r="D899" s="1">
        <v>1.0</v>
      </c>
      <c r="E899" s="1" t="s">
        <v>83</v>
      </c>
      <c r="F899" s="1">
        <f t="shared" si="7"/>
        <v>7</v>
      </c>
      <c r="G899" s="1" t="s">
        <v>84</v>
      </c>
      <c r="H899" s="1" t="s">
        <v>316</v>
      </c>
      <c r="I899" s="1" t="s">
        <v>83</v>
      </c>
      <c r="J899" s="1" t="s">
        <v>379</v>
      </c>
      <c r="K899" s="1" t="s">
        <v>454</v>
      </c>
      <c r="L899" s="1" t="s">
        <v>47</v>
      </c>
      <c r="N899" s="1">
        <v>0.0</v>
      </c>
      <c r="P899" s="1">
        <v>1.09</v>
      </c>
      <c r="R899" s="1">
        <v>873.0</v>
      </c>
      <c r="S899" s="1">
        <v>4.430473366630002</v>
      </c>
      <c r="T899" s="1">
        <v>-4.430473366630002</v>
      </c>
      <c r="U899" s="1">
        <v>-0.3814893443448848</v>
      </c>
      <c r="W899" s="1">
        <v>87.16283716283718</v>
      </c>
      <c r="X899" s="1">
        <v>10.9</v>
      </c>
    </row>
    <row r="900" ht="14.25" customHeight="1">
      <c r="A900" s="1" t="s">
        <v>522</v>
      </c>
      <c r="B900" s="1" t="s">
        <v>14</v>
      </c>
      <c r="C900" s="1">
        <v>30.0</v>
      </c>
      <c r="D900" s="1">
        <v>1.0</v>
      </c>
      <c r="E900" s="1" t="s">
        <v>83</v>
      </c>
      <c r="F900" s="1">
        <f t="shared" si="7"/>
        <v>7</v>
      </c>
      <c r="G900" s="1" t="s">
        <v>84</v>
      </c>
      <c r="H900" s="1" t="s">
        <v>207</v>
      </c>
      <c r="I900" s="1" t="s">
        <v>83</v>
      </c>
      <c r="J900" s="1" t="s">
        <v>379</v>
      </c>
      <c r="K900" s="1" t="s">
        <v>503</v>
      </c>
      <c r="L900" s="1" t="s">
        <v>47</v>
      </c>
      <c r="N900" s="1">
        <v>0.0</v>
      </c>
      <c r="P900" s="1">
        <v>1.09</v>
      </c>
      <c r="R900" s="1">
        <v>874.0</v>
      </c>
      <c r="S900" s="1">
        <v>4.430473366630002</v>
      </c>
      <c r="T900" s="1">
        <v>-4.430473366630002</v>
      </c>
      <c r="U900" s="1">
        <v>-0.3814893443448848</v>
      </c>
      <c r="W900" s="1">
        <v>87.26273726273728</v>
      </c>
      <c r="X900" s="1">
        <v>10.9</v>
      </c>
    </row>
    <row r="901" ht="14.25" customHeight="1">
      <c r="A901" s="1" t="s">
        <v>523</v>
      </c>
      <c r="B901" s="1" t="s">
        <v>14</v>
      </c>
      <c r="C901" s="1">
        <v>24.0</v>
      </c>
      <c r="D901" s="1">
        <v>1.0</v>
      </c>
      <c r="E901" s="1" t="s">
        <v>83</v>
      </c>
      <c r="F901" s="1">
        <f t="shared" si="7"/>
        <v>7</v>
      </c>
      <c r="G901" s="1" t="s">
        <v>84</v>
      </c>
      <c r="H901" s="1" t="s">
        <v>85</v>
      </c>
      <c r="I901" s="1" t="s">
        <v>90</v>
      </c>
      <c r="J901" s="1" t="s">
        <v>258</v>
      </c>
      <c r="K901" s="1" t="s">
        <v>524</v>
      </c>
      <c r="L901" s="1" t="s">
        <v>47</v>
      </c>
      <c r="N901" s="1">
        <v>0.0</v>
      </c>
      <c r="P901" s="1">
        <v>1.09</v>
      </c>
      <c r="R901" s="1">
        <v>875.0</v>
      </c>
      <c r="S901" s="1">
        <v>4.430473366630002</v>
      </c>
      <c r="T901" s="1">
        <v>-4.430473366630002</v>
      </c>
      <c r="U901" s="1">
        <v>-0.3814893443448848</v>
      </c>
      <c r="W901" s="1">
        <v>87.36263736263737</v>
      </c>
      <c r="X901" s="1">
        <v>10.9</v>
      </c>
    </row>
    <row r="902" ht="14.25" customHeight="1">
      <c r="A902" s="1" t="s">
        <v>525</v>
      </c>
      <c r="B902" s="1" t="s">
        <v>23</v>
      </c>
      <c r="C902" s="1">
        <v>24.0</v>
      </c>
      <c r="D902" s="1">
        <v>1.0</v>
      </c>
      <c r="E902" s="1" t="s">
        <v>83</v>
      </c>
      <c r="F902" s="1">
        <f t="shared" si="7"/>
        <v>7</v>
      </c>
      <c r="G902" s="1" t="s">
        <v>84</v>
      </c>
      <c r="H902" s="1" t="s">
        <v>279</v>
      </c>
      <c r="I902" s="1" t="s">
        <v>83</v>
      </c>
      <c r="J902" s="1" t="s">
        <v>379</v>
      </c>
      <c r="K902" s="1" t="s">
        <v>433</v>
      </c>
      <c r="L902" s="1" t="s">
        <v>47</v>
      </c>
      <c r="N902" s="1">
        <v>0.0</v>
      </c>
      <c r="P902" s="1">
        <v>1.09</v>
      </c>
      <c r="R902" s="1">
        <v>876.0</v>
      </c>
      <c r="S902" s="1">
        <v>4.430473366630002</v>
      </c>
      <c r="T902" s="1">
        <v>-4.430473366630002</v>
      </c>
      <c r="U902" s="1">
        <v>-0.3814893443448848</v>
      </c>
      <c r="W902" s="1">
        <v>87.46253746253747</v>
      </c>
      <c r="X902" s="1">
        <v>10.9</v>
      </c>
    </row>
    <row r="903" ht="14.25" customHeight="1">
      <c r="A903" s="1" t="s">
        <v>526</v>
      </c>
      <c r="B903" s="1" t="s">
        <v>133</v>
      </c>
      <c r="C903" s="1">
        <v>26.0</v>
      </c>
      <c r="D903" s="1">
        <v>1.0</v>
      </c>
      <c r="E903" s="1" t="s">
        <v>83</v>
      </c>
      <c r="F903" s="1">
        <f t="shared" si="7"/>
        <v>7</v>
      </c>
      <c r="G903" s="1" t="s">
        <v>84</v>
      </c>
      <c r="H903" s="1" t="s">
        <v>425</v>
      </c>
      <c r="I903" s="1" t="s">
        <v>83</v>
      </c>
      <c r="J903" s="1" t="s">
        <v>379</v>
      </c>
      <c r="K903" s="1" t="s">
        <v>527</v>
      </c>
      <c r="L903" s="1" t="s">
        <v>256</v>
      </c>
      <c r="N903" s="1">
        <v>0.0</v>
      </c>
      <c r="P903" s="1">
        <v>1.09</v>
      </c>
      <c r="R903" s="1">
        <v>877.0</v>
      </c>
      <c r="S903" s="1">
        <v>4.430473366630002</v>
      </c>
      <c r="T903" s="1">
        <v>-3.340473366630002</v>
      </c>
      <c r="U903" s="1">
        <v>-0.28763404922723995</v>
      </c>
      <c r="W903" s="1">
        <v>87.56243756243757</v>
      </c>
      <c r="X903" s="1">
        <v>10.9</v>
      </c>
    </row>
    <row r="904" ht="14.25" customHeight="1">
      <c r="A904" s="1" t="s">
        <v>528</v>
      </c>
      <c r="B904" s="1" t="s">
        <v>40</v>
      </c>
      <c r="C904" s="1">
        <v>26.0</v>
      </c>
      <c r="D904" s="1">
        <v>1.0</v>
      </c>
      <c r="E904" s="1" t="s">
        <v>83</v>
      </c>
      <c r="F904" s="1">
        <f t="shared" si="7"/>
        <v>7</v>
      </c>
      <c r="G904" s="1" t="s">
        <v>84</v>
      </c>
      <c r="H904" s="1" t="s">
        <v>355</v>
      </c>
      <c r="I904" s="1" t="s">
        <v>66</v>
      </c>
      <c r="J904" s="1" t="s">
        <v>67</v>
      </c>
      <c r="K904" s="1" t="s">
        <v>529</v>
      </c>
      <c r="L904" s="1" t="s">
        <v>56</v>
      </c>
      <c r="N904" s="1">
        <v>0.0</v>
      </c>
      <c r="P904" s="1">
        <v>1.09</v>
      </c>
      <c r="R904" s="1">
        <v>878.0</v>
      </c>
      <c r="S904" s="1">
        <v>4.430473366630002</v>
      </c>
      <c r="T904" s="1">
        <v>-4.430473366630002</v>
      </c>
      <c r="U904" s="1">
        <v>-0.3814893443448848</v>
      </c>
      <c r="W904" s="1">
        <v>87.66233766233768</v>
      </c>
      <c r="X904" s="1">
        <v>10.9</v>
      </c>
    </row>
    <row r="905" ht="14.25" customHeight="1">
      <c r="A905" s="1" t="s">
        <v>530</v>
      </c>
      <c r="B905" s="1" t="s">
        <v>14</v>
      </c>
      <c r="C905" s="1">
        <v>30.0</v>
      </c>
      <c r="D905" s="1">
        <v>1.0</v>
      </c>
      <c r="E905" s="1" t="s">
        <v>83</v>
      </c>
      <c r="F905" s="1">
        <f t="shared" si="7"/>
        <v>7</v>
      </c>
      <c r="G905" s="1" t="s">
        <v>84</v>
      </c>
      <c r="H905" s="1" t="s">
        <v>307</v>
      </c>
      <c r="I905" s="1" t="s">
        <v>83</v>
      </c>
      <c r="J905" s="1" t="s">
        <v>379</v>
      </c>
      <c r="K905" s="1" t="s">
        <v>465</v>
      </c>
      <c r="L905" s="1" t="s">
        <v>47</v>
      </c>
      <c r="N905" s="1">
        <v>0.0</v>
      </c>
      <c r="P905" s="1">
        <v>1.09</v>
      </c>
      <c r="R905" s="1">
        <v>879.0</v>
      </c>
      <c r="S905" s="1">
        <v>4.430473366630002</v>
      </c>
      <c r="T905" s="1">
        <v>-4.430473366630002</v>
      </c>
      <c r="U905" s="1">
        <v>-0.3814893443448848</v>
      </c>
      <c r="W905" s="1">
        <v>87.76223776223777</v>
      </c>
      <c r="X905" s="1">
        <v>10.9</v>
      </c>
    </row>
    <row r="906" ht="14.25" customHeight="1">
      <c r="A906" s="1" t="s">
        <v>531</v>
      </c>
      <c r="B906" s="1" t="s">
        <v>51</v>
      </c>
      <c r="C906" s="1">
        <v>29.0</v>
      </c>
      <c r="D906" s="1">
        <v>1.0</v>
      </c>
      <c r="E906" s="1" t="s">
        <v>83</v>
      </c>
      <c r="F906" s="1">
        <f t="shared" si="7"/>
        <v>7</v>
      </c>
      <c r="G906" s="1" t="s">
        <v>84</v>
      </c>
      <c r="H906" s="1" t="s">
        <v>277</v>
      </c>
      <c r="I906" s="1" t="s">
        <v>90</v>
      </c>
      <c r="J906" s="1" t="s">
        <v>91</v>
      </c>
      <c r="K906" s="1" t="s">
        <v>239</v>
      </c>
      <c r="L906" s="1" t="s">
        <v>56</v>
      </c>
      <c r="N906" s="1">
        <v>0.0</v>
      </c>
      <c r="P906" s="1">
        <v>1.09</v>
      </c>
      <c r="R906" s="1">
        <v>880.0</v>
      </c>
      <c r="S906" s="1">
        <v>4.430473366630002</v>
      </c>
      <c r="T906" s="1">
        <v>-4.430473366630002</v>
      </c>
      <c r="U906" s="1">
        <v>-0.3814893443448848</v>
      </c>
      <c r="W906" s="1">
        <v>87.86213786213787</v>
      </c>
      <c r="X906" s="1">
        <v>10.9</v>
      </c>
    </row>
    <row r="907" ht="14.25" customHeight="1">
      <c r="A907" s="1" t="s">
        <v>532</v>
      </c>
      <c r="B907" s="1" t="s">
        <v>23</v>
      </c>
      <c r="C907" s="1">
        <v>24.0</v>
      </c>
      <c r="D907" s="1">
        <v>1.0</v>
      </c>
      <c r="E907" s="1" t="s">
        <v>83</v>
      </c>
      <c r="F907" s="1">
        <f t="shared" si="7"/>
        <v>7</v>
      </c>
      <c r="G907" s="1" t="s">
        <v>84</v>
      </c>
      <c r="H907" s="1" t="s">
        <v>302</v>
      </c>
      <c r="I907" s="1" t="s">
        <v>83</v>
      </c>
      <c r="J907" s="1" t="s">
        <v>379</v>
      </c>
      <c r="K907" s="1" t="s">
        <v>533</v>
      </c>
      <c r="L907" s="1" t="s">
        <v>256</v>
      </c>
      <c r="N907" s="1">
        <v>0.0</v>
      </c>
      <c r="P907" s="1">
        <v>1.09</v>
      </c>
      <c r="R907" s="1">
        <v>881.0</v>
      </c>
      <c r="S907" s="1">
        <v>4.430473366630002</v>
      </c>
      <c r="T907" s="1">
        <v>-4.430473366630002</v>
      </c>
      <c r="U907" s="1">
        <v>-0.3814893443448848</v>
      </c>
      <c r="W907" s="1">
        <v>87.96203796203797</v>
      </c>
      <c r="X907" s="1">
        <v>10.9</v>
      </c>
    </row>
    <row r="908" ht="14.25" customHeight="1">
      <c r="A908" s="1" t="s">
        <v>534</v>
      </c>
      <c r="B908" s="1" t="s">
        <v>133</v>
      </c>
      <c r="C908" s="1">
        <v>24.0</v>
      </c>
      <c r="D908" s="1">
        <v>1.0</v>
      </c>
      <c r="E908" s="1" t="s">
        <v>83</v>
      </c>
      <c r="F908" s="1">
        <f t="shared" si="7"/>
        <v>7</v>
      </c>
      <c r="G908" s="1" t="s">
        <v>84</v>
      </c>
      <c r="H908" s="1" t="s">
        <v>291</v>
      </c>
      <c r="I908" s="1" t="s">
        <v>83</v>
      </c>
      <c r="J908" s="1" t="s">
        <v>379</v>
      </c>
      <c r="K908" s="1" t="s">
        <v>535</v>
      </c>
      <c r="L908" s="1" t="s">
        <v>256</v>
      </c>
      <c r="N908" s="1">
        <v>0.0</v>
      </c>
      <c r="P908" s="1">
        <v>1.09</v>
      </c>
      <c r="R908" s="1">
        <v>882.0</v>
      </c>
      <c r="S908" s="1">
        <v>4.430473366630002</v>
      </c>
      <c r="T908" s="1">
        <v>-4.430473366630002</v>
      </c>
      <c r="U908" s="1">
        <v>-0.3814893443448848</v>
      </c>
      <c r="W908" s="1">
        <v>88.06193806193806</v>
      </c>
      <c r="X908" s="1">
        <v>11.99</v>
      </c>
    </row>
    <row r="909" ht="14.25" customHeight="1">
      <c r="A909" s="1" t="s">
        <v>536</v>
      </c>
      <c r="B909" s="1" t="s">
        <v>14</v>
      </c>
      <c r="C909" s="1">
        <v>31.0</v>
      </c>
      <c r="D909" s="1">
        <v>1.0</v>
      </c>
      <c r="E909" s="1" t="s">
        <v>83</v>
      </c>
      <c r="F909" s="1">
        <f t="shared" si="7"/>
        <v>7</v>
      </c>
      <c r="G909" s="1" t="s">
        <v>84</v>
      </c>
      <c r="H909" s="1" t="s">
        <v>336</v>
      </c>
      <c r="I909" s="1" t="s">
        <v>83</v>
      </c>
      <c r="J909" s="1" t="s">
        <v>379</v>
      </c>
      <c r="K909" s="1" t="s">
        <v>533</v>
      </c>
      <c r="L909" s="1" t="s">
        <v>47</v>
      </c>
      <c r="N909" s="1">
        <v>0.0</v>
      </c>
      <c r="P909" s="1">
        <v>1.09</v>
      </c>
      <c r="R909" s="1">
        <v>883.0</v>
      </c>
      <c r="S909" s="1">
        <v>4.430473366630002</v>
      </c>
      <c r="T909" s="1">
        <v>-3.340473366630002</v>
      </c>
      <c r="U909" s="1">
        <v>-0.28763404922723995</v>
      </c>
      <c r="W909" s="1">
        <v>88.16183816183818</v>
      </c>
      <c r="X909" s="1">
        <v>11.99</v>
      </c>
    </row>
    <row r="910" ht="14.25" customHeight="1">
      <c r="A910" s="1" t="s">
        <v>537</v>
      </c>
      <c r="B910" s="1" t="s">
        <v>133</v>
      </c>
      <c r="C910" s="1">
        <v>26.0</v>
      </c>
      <c r="D910" s="1">
        <v>1.0</v>
      </c>
      <c r="E910" s="1" t="s">
        <v>83</v>
      </c>
      <c r="F910" s="1">
        <f t="shared" si="7"/>
        <v>7</v>
      </c>
      <c r="G910" s="1" t="s">
        <v>84</v>
      </c>
      <c r="H910" s="1" t="s">
        <v>355</v>
      </c>
      <c r="I910" s="1" t="s">
        <v>83</v>
      </c>
      <c r="J910" s="1" t="s">
        <v>379</v>
      </c>
      <c r="K910" s="1" t="s">
        <v>454</v>
      </c>
      <c r="L910" s="1" t="s">
        <v>256</v>
      </c>
      <c r="N910" s="1">
        <v>0.0</v>
      </c>
      <c r="P910" s="1">
        <v>1.09</v>
      </c>
      <c r="R910" s="1">
        <v>884.0</v>
      </c>
      <c r="S910" s="1">
        <v>4.430473366630002</v>
      </c>
      <c r="T910" s="1">
        <v>-3.612973366630002</v>
      </c>
      <c r="U910" s="1">
        <v>-0.31109787300665115</v>
      </c>
      <c r="W910" s="1">
        <v>88.26173826173827</v>
      </c>
      <c r="X910" s="1">
        <v>11.99</v>
      </c>
    </row>
    <row r="911" ht="14.25" customHeight="1">
      <c r="A911" s="1" t="s">
        <v>538</v>
      </c>
      <c r="B911" s="1" t="s">
        <v>23</v>
      </c>
      <c r="C911" s="1">
        <v>21.0</v>
      </c>
      <c r="D911" s="1">
        <v>1.0</v>
      </c>
      <c r="E911" s="1" t="s">
        <v>83</v>
      </c>
      <c r="F911" s="1">
        <f t="shared" si="7"/>
        <v>7</v>
      </c>
      <c r="G911" s="1" t="s">
        <v>84</v>
      </c>
      <c r="H911" s="1" t="s">
        <v>281</v>
      </c>
      <c r="I911" s="1" t="s">
        <v>83</v>
      </c>
      <c r="J911" s="1" t="s">
        <v>379</v>
      </c>
      <c r="K911" s="1" t="s">
        <v>454</v>
      </c>
      <c r="L911" s="1" t="s">
        <v>47</v>
      </c>
      <c r="N911" s="1">
        <v>0.0</v>
      </c>
      <c r="P911" s="1">
        <v>1.09</v>
      </c>
      <c r="R911" s="1">
        <v>885.0</v>
      </c>
      <c r="S911" s="1">
        <v>4.430473366630002</v>
      </c>
      <c r="T911" s="1">
        <v>-4.430473366630002</v>
      </c>
      <c r="U911" s="1">
        <v>-0.3814893443448848</v>
      </c>
      <c r="W911" s="1">
        <v>88.36163836163837</v>
      </c>
      <c r="X911" s="1">
        <v>11.99</v>
      </c>
    </row>
    <row r="912" ht="14.25" customHeight="1">
      <c r="A912" s="1" t="s">
        <v>539</v>
      </c>
      <c r="B912" s="1" t="s">
        <v>51</v>
      </c>
      <c r="C912" s="1">
        <v>20.0</v>
      </c>
      <c r="D912" s="1">
        <v>1.0</v>
      </c>
      <c r="E912" s="1" t="s">
        <v>83</v>
      </c>
      <c r="F912" s="1">
        <f t="shared" si="7"/>
        <v>7</v>
      </c>
      <c r="G912" s="1" t="s">
        <v>84</v>
      </c>
      <c r="H912" s="1" t="s">
        <v>277</v>
      </c>
      <c r="I912" s="1" t="s">
        <v>83</v>
      </c>
      <c r="J912" s="1" t="s">
        <v>379</v>
      </c>
      <c r="K912" s="1" t="s">
        <v>533</v>
      </c>
      <c r="L912" s="1" t="s">
        <v>47</v>
      </c>
      <c r="N912" s="1">
        <v>0.0</v>
      </c>
      <c r="P912" s="1">
        <v>1.09</v>
      </c>
      <c r="R912" s="1">
        <v>886.0</v>
      </c>
      <c r="S912" s="1">
        <v>4.430473366630002</v>
      </c>
      <c r="T912" s="1">
        <v>-4.430473366630002</v>
      </c>
      <c r="U912" s="1">
        <v>-0.3814893443448848</v>
      </c>
      <c r="W912" s="1">
        <v>88.46153846153847</v>
      </c>
      <c r="X912" s="1">
        <v>11.99</v>
      </c>
    </row>
    <row r="913" ht="14.25" customHeight="1">
      <c r="A913" s="1" t="s">
        <v>540</v>
      </c>
      <c r="B913" s="1" t="s">
        <v>23</v>
      </c>
      <c r="C913" s="1">
        <v>26.0</v>
      </c>
      <c r="D913" s="1">
        <v>1.0</v>
      </c>
      <c r="E913" s="1" t="s">
        <v>83</v>
      </c>
      <c r="F913" s="1">
        <f t="shared" si="7"/>
        <v>7</v>
      </c>
      <c r="G913" s="1" t="s">
        <v>84</v>
      </c>
      <c r="H913" s="1" t="s">
        <v>281</v>
      </c>
      <c r="I913" s="1" t="s">
        <v>83</v>
      </c>
      <c r="J913" s="1" t="s">
        <v>84</v>
      </c>
      <c r="K913" s="1" t="s">
        <v>154</v>
      </c>
      <c r="L913" s="1" t="s">
        <v>256</v>
      </c>
      <c r="N913" s="1">
        <v>0.0</v>
      </c>
      <c r="P913" s="1">
        <v>1.09</v>
      </c>
      <c r="R913" s="1">
        <v>887.0</v>
      </c>
      <c r="S913" s="1">
        <v>4.430473366630002</v>
      </c>
      <c r="T913" s="1">
        <v>-3.885473366630002</v>
      </c>
      <c r="U913" s="1">
        <v>-0.3345616967860624</v>
      </c>
      <c r="W913" s="1">
        <v>88.56143856143856</v>
      </c>
      <c r="X913" s="1">
        <v>11.99</v>
      </c>
    </row>
    <row r="914" ht="14.25" customHeight="1">
      <c r="A914" s="1" t="s">
        <v>541</v>
      </c>
      <c r="B914" s="1" t="s">
        <v>133</v>
      </c>
      <c r="C914" s="1">
        <v>23.0</v>
      </c>
      <c r="D914" s="1">
        <v>1.0</v>
      </c>
      <c r="E914" s="1" t="s">
        <v>83</v>
      </c>
      <c r="F914" s="1">
        <f t="shared" si="7"/>
        <v>7</v>
      </c>
      <c r="G914" s="1" t="s">
        <v>84</v>
      </c>
      <c r="H914" s="1" t="s">
        <v>312</v>
      </c>
      <c r="I914" s="1" t="s">
        <v>415</v>
      </c>
      <c r="J914" s="1" t="s">
        <v>416</v>
      </c>
      <c r="K914" s="1" t="s">
        <v>542</v>
      </c>
      <c r="L914" s="1" t="s">
        <v>47</v>
      </c>
      <c r="N914" s="1">
        <v>0.0</v>
      </c>
      <c r="P914" s="1">
        <v>1.09</v>
      </c>
      <c r="R914" s="1">
        <v>888.0</v>
      </c>
      <c r="S914" s="1">
        <v>4.430473366630002</v>
      </c>
      <c r="T914" s="1">
        <v>-4.430473366630002</v>
      </c>
      <c r="U914" s="1">
        <v>-0.3814893443448848</v>
      </c>
      <c r="W914" s="1">
        <v>88.66133866133868</v>
      </c>
      <c r="X914" s="1">
        <v>11.99</v>
      </c>
    </row>
    <row r="915" ht="14.25" customHeight="1">
      <c r="A915" s="1" t="s">
        <v>540</v>
      </c>
      <c r="B915" s="1" t="s">
        <v>23</v>
      </c>
      <c r="C915" s="1">
        <v>26.0</v>
      </c>
      <c r="D915" s="1">
        <v>1.0</v>
      </c>
      <c r="E915" s="1" t="s">
        <v>83</v>
      </c>
      <c r="F915" s="1">
        <f t="shared" si="7"/>
        <v>7</v>
      </c>
      <c r="G915" s="1" t="s">
        <v>84</v>
      </c>
      <c r="H915" s="1" t="s">
        <v>154</v>
      </c>
      <c r="I915" s="1" t="s">
        <v>83</v>
      </c>
      <c r="J915" s="1" t="s">
        <v>379</v>
      </c>
      <c r="K915" s="1" t="s">
        <v>533</v>
      </c>
      <c r="L915" s="1" t="s">
        <v>47</v>
      </c>
      <c r="N915" s="1">
        <v>0.0</v>
      </c>
      <c r="P915" s="1">
        <v>1.09</v>
      </c>
      <c r="R915" s="1">
        <v>889.0</v>
      </c>
      <c r="S915" s="1">
        <v>4.430473366630002</v>
      </c>
      <c r="T915" s="1">
        <v>-3.340473366630002</v>
      </c>
      <c r="U915" s="1">
        <v>-0.28763404922723995</v>
      </c>
      <c r="W915" s="1">
        <v>88.76123876123877</v>
      </c>
      <c r="X915" s="1">
        <v>11.99</v>
      </c>
    </row>
    <row r="916" ht="14.25" customHeight="1">
      <c r="A916" s="1" t="s">
        <v>543</v>
      </c>
      <c r="B916" s="1" t="s">
        <v>40</v>
      </c>
      <c r="C916" s="1">
        <v>26.0</v>
      </c>
      <c r="D916" s="1">
        <v>1.0</v>
      </c>
      <c r="E916" s="1" t="s">
        <v>83</v>
      </c>
      <c r="F916" s="1">
        <f t="shared" si="7"/>
        <v>7</v>
      </c>
      <c r="G916" s="1" t="s">
        <v>84</v>
      </c>
      <c r="H916" s="1" t="s">
        <v>279</v>
      </c>
      <c r="I916" s="1" t="s">
        <v>83</v>
      </c>
      <c r="J916" s="1" t="s">
        <v>544</v>
      </c>
      <c r="K916" s="1" t="s">
        <v>545</v>
      </c>
      <c r="L916" s="1" t="s">
        <v>256</v>
      </c>
      <c r="N916" s="1">
        <v>0.0</v>
      </c>
      <c r="P916" s="1">
        <v>1.09</v>
      </c>
      <c r="R916" s="1">
        <v>890.0</v>
      </c>
      <c r="S916" s="1">
        <v>4.430473366630002</v>
      </c>
      <c r="T916" s="1">
        <v>-3.340473366630002</v>
      </c>
      <c r="U916" s="1">
        <v>-0.28763404922723995</v>
      </c>
      <c r="W916" s="1">
        <v>88.86113886113887</v>
      </c>
      <c r="X916" s="1">
        <v>13.080000000000002</v>
      </c>
    </row>
    <row r="917" ht="14.25" customHeight="1">
      <c r="A917" s="1" t="s">
        <v>546</v>
      </c>
      <c r="B917" s="1" t="s">
        <v>51</v>
      </c>
      <c r="C917" s="1">
        <v>26.0</v>
      </c>
      <c r="D917" s="1">
        <v>1.0</v>
      </c>
      <c r="E917" s="1" t="s">
        <v>83</v>
      </c>
      <c r="F917" s="1">
        <f t="shared" si="7"/>
        <v>7</v>
      </c>
      <c r="G917" s="1" t="s">
        <v>84</v>
      </c>
      <c r="H917" s="1" t="s">
        <v>355</v>
      </c>
      <c r="I917" s="1" t="s">
        <v>83</v>
      </c>
      <c r="J917" s="1" t="s">
        <v>379</v>
      </c>
      <c r="K917" s="1" t="s">
        <v>547</v>
      </c>
      <c r="L917" s="1" t="s">
        <v>256</v>
      </c>
      <c r="N917" s="1">
        <v>0.0</v>
      </c>
      <c r="P917" s="1">
        <v>1.09</v>
      </c>
      <c r="R917" s="1">
        <v>891.0</v>
      </c>
      <c r="S917" s="1">
        <v>4.430473366630002</v>
      </c>
      <c r="T917" s="1">
        <v>-4.430473366630002</v>
      </c>
      <c r="U917" s="1">
        <v>-0.3814893443448848</v>
      </c>
      <c r="W917" s="1">
        <v>88.96103896103897</v>
      </c>
      <c r="X917" s="1">
        <v>13.080000000000002</v>
      </c>
    </row>
    <row r="918" ht="14.25" customHeight="1">
      <c r="A918" s="1" t="s">
        <v>548</v>
      </c>
      <c r="B918" s="1" t="s">
        <v>14</v>
      </c>
      <c r="C918" s="1">
        <v>25.0</v>
      </c>
      <c r="D918" s="1">
        <v>1.0</v>
      </c>
      <c r="E918" s="1" t="s">
        <v>83</v>
      </c>
      <c r="F918" s="1">
        <f t="shared" si="7"/>
        <v>7</v>
      </c>
      <c r="G918" s="1" t="s">
        <v>84</v>
      </c>
      <c r="H918" s="1" t="s">
        <v>281</v>
      </c>
      <c r="I918" s="1" t="s">
        <v>83</v>
      </c>
      <c r="J918" s="1" t="s">
        <v>379</v>
      </c>
      <c r="K918" s="1" t="s">
        <v>472</v>
      </c>
      <c r="L918" s="1" t="s">
        <v>47</v>
      </c>
      <c r="N918" s="1">
        <v>0.0</v>
      </c>
      <c r="P918" s="1">
        <v>1.09</v>
      </c>
      <c r="R918" s="1">
        <v>892.0</v>
      </c>
      <c r="S918" s="1">
        <v>4.430473366630002</v>
      </c>
      <c r="T918" s="1">
        <v>-4.430473366630002</v>
      </c>
      <c r="U918" s="1">
        <v>-0.3814893443448848</v>
      </c>
      <c r="W918" s="1">
        <v>89.06093906093906</v>
      </c>
      <c r="X918" s="1">
        <v>13.080000000000002</v>
      </c>
    </row>
    <row r="919" ht="14.25" customHeight="1">
      <c r="A919" s="1" t="s">
        <v>549</v>
      </c>
      <c r="B919" s="1" t="s">
        <v>51</v>
      </c>
      <c r="C919" s="1">
        <v>21.0</v>
      </c>
      <c r="D919" s="1">
        <v>0.75</v>
      </c>
      <c r="E919" s="1" t="s">
        <v>83</v>
      </c>
      <c r="F919" s="1">
        <f t="shared" si="7"/>
        <v>7</v>
      </c>
      <c r="G919" s="1" t="s">
        <v>84</v>
      </c>
      <c r="H919" s="1" t="s">
        <v>281</v>
      </c>
      <c r="I919" s="1" t="s">
        <v>97</v>
      </c>
      <c r="J919" s="1" t="s">
        <v>98</v>
      </c>
      <c r="K919" s="1" t="s">
        <v>550</v>
      </c>
      <c r="L919" s="1">
        <v>1.0</v>
      </c>
      <c r="N919" s="1">
        <v>1.09</v>
      </c>
      <c r="P919" s="1">
        <v>0.8175000000000001</v>
      </c>
      <c r="R919" s="1">
        <v>893.0</v>
      </c>
      <c r="S919" s="1">
        <v>4.430473366630002</v>
      </c>
      <c r="T919" s="1">
        <v>-4.430473366630002</v>
      </c>
      <c r="U919" s="1">
        <v>-0.3814893443448848</v>
      </c>
      <c r="W919" s="1">
        <v>89.16083916083917</v>
      </c>
      <c r="X919" s="1">
        <v>13.080000000000002</v>
      </c>
    </row>
    <row r="920" ht="14.25" customHeight="1">
      <c r="A920" s="1" t="s">
        <v>13</v>
      </c>
      <c r="B920" s="1" t="s">
        <v>14</v>
      </c>
      <c r="C920" s="1">
        <v>23.0</v>
      </c>
      <c r="D920" s="1">
        <v>55.0</v>
      </c>
      <c r="E920" s="1" t="s">
        <v>15</v>
      </c>
      <c r="F920" s="1">
        <f t="shared" ref="F920:F1002" si="8">IF(G920="Liga Portugal",8,0)</f>
        <v>8</v>
      </c>
      <c r="G920" s="1" t="s">
        <v>16</v>
      </c>
      <c r="H920" s="1" t="s">
        <v>17</v>
      </c>
      <c r="I920" s="1" t="s">
        <v>18</v>
      </c>
      <c r="J920" s="1" t="s">
        <v>19</v>
      </c>
      <c r="K920" s="1" t="s">
        <v>20</v>
      </c>
      <c r="L920" s="1">
        <v>75.0</v>
      </c>
      <c r="N920" s="1">
        <v>81.75</v>
      </c>
      <c r="P920" s="1">
        <v>59.95</v>
      </c>
      <c r="R920" s="1">
        <v>894.0</v>
      </c>
      <c r="S920" s="1">
        <v>4.430473366630002</v>
      </c>
      <c r="T920" s="1">
        <v>-4.430473366630002</v>
      </c>
      <c r="U920" s="1">
        <v>-0.3814893443448848</v>
      </c>
      <c r="W920" s="1">
        <v>89.26073926073927</v>
      </c>
      <c r="X920" s="1">
        <v>13.080000000000002</v>
      </c>
    </row>
    <row r="921" ht="14.25" customHeight="1">
      <c r="A921" s="1" t="s">
        <v>22</v>
      </c>
      <c r="B921" s="1" t="s">
        <v>23</v>
      </c>
      <c r="C921" s="1">
        <v>23.0</v>
      </c>
      <c r="D921" s="1">
        <v>35.0</v>
      </c>
      <c r="E921" s="1" t="s">
        <v>15</v>
      </c>
      <c r="F921" s="1">
        <f t="shared" si="8"/>
        <v>8</v>
      </c>
      <c r="G921" s="1" t="s">
        <v>16</v>
      </c>
      <c r="H921" s="1" t="s">
        <v>24</v>
      </c>
      <c r="I921" s="1" t="s">
        <v>18</v>
      </c>
      <c r="J921" s="1" t="s">
        <v>19</v>
      </c>
      <c r="K921" s="1" t="s">
        <v>25</v>
      </c>
      <c r="L921" s="1">
        <v>45.0</v>
      </c>
      <c r="N921" s="1">
        <v>49.050000000000004</v>
      </c>
      <c r="P921" s="1">
        <v>38.150000000000006</v>
      </c>
      <c r="R921" s="1">
        <v>895.0</v>
      </c>
      <c r="S921" s="1">
        <v>4.430473366630002</v>
      </c>
      <c r="T921" s="1">
        <v>-4.430473366630002</v>
      </c>
      <c r="U921" s="1">
        <v>-0.3814893443448848</v>
      </c>
      <c r="W921" s="1">
        <v>89.36063936063937</v>
      </c>
      <c r="X921" s="1">
        <v>13.080000000000002</v>
      </c>
    </row>
    <row r="922" ht="14.25" customHeight="1">
      <c r="A922" s="1" t="s">
        <v>26</v>
      </c>
      <c r="B922" s="1" t="s">
        <v>23</v>
      </c>
      <c r="C922" s="1">
        <v>22.0</v>
      </c>
      <c r="D922" s="1">
        <v>30.0</v>
      </c>
      <c r="E922" s="1" t="s">
        <v>15</v>
      </c>
      <c r="F922" s="1">
        <f t="shared" si="8"/>
        <v>8</v>
      </c>
      <c r="G922" s="1" t="s">
        <v>16</v>
      </c>
      <c r="H922" s="1" t="s">
        <v>27</v>
      </c>
      <c r="I922" s="1" t="s">
        <v>28</v>
      </c>
      <c r="J922" s="1" t="s">
        <v>29</v>
      </c>
      <c r="K922" s="1" t="s">
        <v>30</v>
      </c>
      <c r="L922" s="1">
        <v>41.0</v>
      </c>
      <c r="N922" s="1">
        <v>44.690000000000005</v>
      </c>
      <c r="P922" s="1">
        <v>32.7</v>
      </c>
      <c r="R922" s="1">
        <v>896.0</v>
      </c>
      <c r="S922" s="1">
        <v>4.430473366630002</v>
      </c>
      <c r="T922" s="1">
        <v>-4.430473366630002</v>
      </c>
      <c r="U922" s="1">
        <v>-0.3814893443448848</v>
      </c>
      <c r="W922" s="1">
        <v>89.46053946053947</v>
      </c>
      <c r="X922" s="1">
        <v>13.080000000000002</v>
      </c>
    </row>
    <row r="923" ht="14.25" customHeight="1">
      <c r="A923" s="1" t="s">
        <v>32</v>
      </c>
      <c r="B923" s="1" t="s">
        <v>33</v>
      </c>
      <c r="C923" s="1">
        <v>20.0</v>
      </c>
      <c r="D923" s="1">
        <v>40.0</v>
      </c>
      <c r="E923" s="1" t="s">
        <v>15</v>
      </c>
      <c r="F923" s="1">
        <f t="shared" si="8"/>
        <v>8</v>
      </c>
      <c r="G923" s="1" t="s">
        <v>16</v>
      </c>
      <c r="H923" s="1" t="s">
        <v>24</v>
      </c>
      <c r="I923" s="1" t="s">
        <v>28</v>
      </c>
      <c r="J923" s="1" t="s">
        <v>29</v>
      </c>
      <c r="K923" s="1" t="s">
        <v>30</v>
      </c>
      <c r="L923" s="1">
        <v>38.0</v>
      </c>
      <c r="N923" s="1">
        <v>41.42</v>
      </c>
      <c r="P923" s="1">
        <v>43.6</v>
      </c>
      <c r="R923" s="1">
        <v>897.0</v>
      </c>
      <c r="S923" s="1">
        <v>4.430473366630002</v>
      </c>
      <c r="T923" s="1">
        <v>-4.430473366630002</v>
      </c>
      <c r="U923" s="1">
        <v>-0.3814893443448848</v>
      </c>
      <c r="W923" s="1">
        <v>89.56043956043958</v>
      </c>
      <c r="X923" s="1">
        <v>13.080000000000002</v>
      </c>
    </row>
    <row r="924" ht="14.25" customHeight="1">
      <c r="A924" s="1" t="s">
        <v>35</v>
      </c>
      <c r="B924" s="1" t="s">
        <v>36</v>
      </c>
      <c r="C924" s="1">
        <v>22.0</v>
      </c>
      <c r="D924" s="1">
        <v>25.0</v>
      </c>
      <c r="E924" s="1" t="s">
        <v>15</v>
      </c>
      <c r="F924" s="1">
        <f t="shared" si="8"/>
        <v>8</v>
      </c>
      <c r="G924" s="1" t="s">
        <v>16</v>
      </c>
      <c r="H924" s="1" t="s">
        <v>27</v>
      </c>
      <c r="I924" s="1" t="s">
        <v>18</v>
      </c>
      <c r="J924" s="1" t="s">
        <v>19</v>
      </c>
      <c r="K924" s="1" t="s">
        <v>37</v>
      </c>
      <c r="L924" s="1">
        <v>35.0</v>
      </c>
      <c r="N924" s="1">
        <v>38.150000000000006</v>
      </c>
      <c r="P924" s="1">
        <v>27.250000000000004</v>
      </c>
      <c r="R924" s="1">
        <v>898.0</v>
      </c>
      <c r="S924" s="1">
        <v>4.430473366630002</v>
      </c>
      <c r="T924" s="1">
        <v>-4.430473366630002</v>
      </c>
      <c r="U924" s="1">
        <v>-0.3814893443448848</v>
      </c>
      <c r="W924" s="1">
        <v>89.66033966033967</v>
      </c>
      <c r="X924" s="1">
        <v>13.080000000000002</v>
      </c>
    </row>
    <row r="925" ht="14.25" customHeight="1">
      <c r="A925" s="1" t="s">
        <v>39</v>
      </c>
      <c r="B925" s="1" t="s">
        <v>40</v>
      </c>
      <c r="C925" s="1">
        <v>26.0</v>
      </c>
      <c r="D925" s="1">
        <v>25.0</v>
      </c>
      <c r="E925" s="1" t="s">
        <v>15</v>
      </c>
      <c r="F925" s="1">
        <f t="shared" si="8"/>
        <v>8</v>
      </c>
      <c r="G925" s="1" t="s">
        <v>16</v>
      </c>
      <c r="H925" s="1" t="s">
        <v>24</v>
      </c>
      <c r="I925" s="1" t="s">
        <v>18</v>
      </c>
      <c r="J925" s="1" t="s">
        <v>19</v>
      </c>
      <c r="K925" s="1" t="s">
        <v>41</v>
      </c>
      <c r="L925" s="1">
        <v>20.0</v>
      </c>
      <c r="N925" s="1">
        <v>21.8</v>
      </c>
      <c r="P925" s="1">
        <v>27.250000000000004</v>
      </c>
      <c r="R925" s="1">
        <v>899.0</v>
      </c>
      <c r="S925" s="1">
        <v>4.430473366630002</v>
      </c>
      <c r="T925" s="1">
        <v>-4.430473366630002</v>
      </c>
      <c r="U925" s="1">
        <v>-0.3814893443448848</v>
      </c>
      <c r="W925" s="1">
        <v>89.76023976023977</v>
      </c>
      <c r="X925" s="1">
        <v>14.170000000000002</v>
      </c>
    </row>
    <row r="926" ht="14.25" customHeight="1">
      <c r="A926" s="1" t="s">
        <v>43</v>
      </c>
      <c r="B926" s="1" t="s">
        <v>40</v>
      </c>
      <c r="C926" s="1">
        <v>26.0</v>
      </c>
      <c r="D926" s="1">
        <v>22.0</v>
      </c>
      <c r="E926" s="1" t="s">
        <v>15</v>
      </c>
      <c r="F926" s="1">
        <f t="shared" si="8"/>
        <v>8</v>
      </c>
      <c r="G926" s="1" t="s">
        <v>16</v>
      </c>
      <c r="H926" s="1" t="s">
        <v>17</v>
      </c>
      <c r="I926" s="1" t="s">
        <v>44</v>
      </c>
      <c r="J926" s="1" t="s">
        <v>45</v>
      </c>
      <c r="K926" s="1" t="s">
        <v>46</v>
      </c>
      <c r="L926" s="1" t="s">
        <v>47</v>
      </c>
      <c r="N926" s="1">
        <v>0.0</v>
      </c>
      <c r="P926" s="1">
        <v>23.98</v>
      </c>
      <c r="R926" s="1">
        <v>900.0</v>
      </c>
      <c r="S926" s="1">
        <v>4.430473366630002</v>
      </c>
      <c r="T926" s="1">
        <v>-4.430473366630002</v>
      </c>
      <c r="U926" s="1">
        <v>-0.3814893443448848</v>
      </c>
      <c r="W926" s="1">
        <v>89.86013986013987</v>
      </c>
      <c r="X926" s="1">
        <v>14.170000000000002</v>
      </c>
    </row>
    <row r="927" ht="14.25" customHeight="1">
      <c r="A927" s="1" t="s">
        <v>50</v>
      </c>
      <c r="B927" s="1" t="s">
        <v>51</v>
      </c>
      <c r="C927" s="1">
        <v>22.0</v>
      </c>
      <c r="D927" s="1">
        <v>15.0</v>
      </c>
      <c r="E927" s="1" t="s">
        <v>15</v>
      </c>
      <c r="F927" s="1">
        <f t="shared" si="8"/>
        <v>8</v>
      </c>
      <c r="G927" s="1" t="s">
        <v>16</v>
      </c>
      <c r="H927" s="1" t="s">
        <v>52</v>
      </c>
      <c r="I927" s="1" t="s">
        <v>15</v>
      </c>
      <c r="J927" s="1" t="s">
        <v>16</v>
      </c>
      <c r="K927" s="1" t="s">
        <v>27</v>
      </c>
      <c r="L927" s="1">
        <v>20.0</v>
      </c>
      <c r="N927" s="1">
        <v>21.8</v>
      </c>
      <c r="P927" s="1">
        <v>16.35</v>
      </c>
      <c r="R927" s="1">
        <v>901.0</v>
      </c>
      <c r="S927" s="1">
        <v>4.430473366630002</v>
      </c>
      <c r="T927" s="1">
        <v>-4.430473366630002</v>
      </c>
      <c r="U927" s="1">
        <v>-0.3814893443448848</v>
      </c>
      <c r="W927" s="1">
        <v>89.96003996003996</v>
      </c>
      <c r="X927" s="1">
        <v>14.170000000000002</v>
      </c>
    </row>
    <row r="928" ht="14.25" customHeight="1">
      <c r="A928" s="1" t="s">
        <v>54</v>
      </c>
      <c r="B928" s="1" t="s">
        <v>51</v>
      </c>
      <c r="C928" s="1">
        <v>27.0</v>
      </c>
      <c r="D928" s="1">
        <v>17.0</v>
      </c>
      <c r="E928" s="1" t="s">
        <v>15</v>
      </c>
      <c r="F928" s="1">
        <f t="shared" si="8"/>
        <v>8</v>
      </c>
      <c r="G928" s="1" t="s">
        <v>16</v>
      </c>
      <c r="H928" s="1" t="s">
        <v>27</v>
      </c>
      <c r="I928" s="1" t="s">
        <v>28</v>
      </c>
      <c r="J928" s="1" t="s">
        <v>29</v>
      </c>
      <c r="K928" s="1" t="s">
        <v>55</v>
      </c>
      <c r="L928" s="1" t="s">
        <v>56</v>
      </c>
      <c r="N928" s="1">
        <v>0.0</v>
      </c>
      <c r="P928" s="1">
        <v>18.53</v>
      </c>
      <c r="R928" s="1">
        <v>902.0</v>
      </c>
      <c r="S928" s="1">
        <v>4.430473366630002</v>
      </c>
      <c r="T928" s="1">
        <v>-4.430473366630002</v>
      </c>
      <c r="U928" s="1">
        <v>-0.3814893443448848</v>
      </c>
      <c r="W928" s="1">
        <v>90.05994005994008</v>
      </c>
      <c r="X928" s="1">
        <v>14.170000000000002</v>
      </c>
    </row>
    <row r="929" ht="14.25" customHeight="1">
      <c r="A929" s="1" t="s">
        <v>58</v>
      </c>
      <c r="B929" s="1" t="s">
        <v>14</v>
      </c>
      <c r="C929" s="1">
        <v>26.0</v>
      </c>
      <c r="D929" s="1">
        <v>15.0</v>
      </c>
      <c r="E929" s="1" t="s">
        <v>15</v>
      </c>
      <c r="F929" s="1">
        <f t="shared" si="8"/>
        <v>8</v>
      </c>
      <c r="G929" s="1" t="s">
        <v>16</v>
      </c>
      <c r="H929" s="1" t="s">
        <v>17</v>
      </c>
      <c r="I929" s="1" t="s">
        <v>59</v>
      </c>
      <c r="J929" s="1" t="s">
        <v>60</v>
      </c>
      <c r="K929" s="1" t="s">
        <v>61</v>
      </c>
      <c r="L929" s="1">
        <v>16.0</v>
      </c>
      <c r="N929" s="1">
        <v>17.44</v>
      </c>
      <c r="P929" s="1">
        <v>16.35</v>
      </c>
      <c r="R929" s="1">
        <v>903.0</v>
      </c>
      <c r="S929" s="1">
        <v>4.430473366630002</v>
      </c>
      <c r="T929" s="1">
        <v>-4.430473366630002</v>
      </c>
      <c r="U929" s="1">
        <v>-0.3814893443448848</v>
      </c>
      <c r="W929" s="1">
        <v>90.15984015984017</v>
      </c>
      <c r="X929" s="1">
        <v>14.170000000000002</v>
      </c>
    </row>
    <row r="930" ht="14.25" customHeight="1">
      <c r="A930" s="1" t="s">
        <v>64</v>
      </c>
      <c r="B930" s="1" t="s">
        <v>65</v>
      </c>
      <c r="C930" s="1">
        <v>26.0</v>
      </c>
      <c r="D930" s="1">
        <v>15.0</v>
      </c>
      <c r="E930" s="1" t="s">
        <v>15</v>
      </c>
      <c r="F930" s="1">
        <f t="shared" si="8"/>
        <v>8</v>
      </c>
      <c r="G930" s="1" t="s">
        <v>16</v>
      </c>
      <c r="H930" s="1" t="s">
        <v>17</v>
      </c>
      <c r="I930" s="1" t="s">
        <v>66</v>
      </c>
      <c r="J930" s="1" t="s">
        <v>67</v>
      </c>
      <c r="K930" s="1" t="s">
        <v>68</v>
      </c>
      <c r="L930" s="1">
        <v>13.0</v>
      </c>
      <c r="N930" s="1">
        <v>14.170000000000002</v>
      </c>
      <c r="P930" s="1">
        <v>16.35</v>
      </c>
      <c r="R930" s="1">
        <v>904.0</v>
      </c>
      <c r="S930" s="1">
        <v>4.430473366630002</v>
      </c>
      <c r="T930" s="1">
        <v>-4.430473366630002</v>
      </c>
      <c r="U930" s="1">
        <v>-0.3814893443448848</v>
      </c>
      <c r="W930" s="1">
        <v>90.25974025974027</v>
      </c>
      <c r="X930" s="1">
        <v>15.260000000000002</v>
      </c>
    </row>
    <row r="931" ht="14.25" customHeight="1">
      <c r="A931" s="1" t="s">
        <v>75</v>
      </c>
      <c r="B931" s="1" t="s">
        <v>23</v>
      </c>
      <c r="C931" s="1">
        <v>30.0</v>
      </c>
      <c r="D931" s="1">
        <v>12.0</v>
      </c>
      <c r="E931" s="1" t="s">
        <v>15</v>
      </c>
      <c r="F931" s="1">
        <f t="shared" si="8"/>
        <v>8</v>
      </c>
      <c r="G931" s="1" t="s">
        <v>16</v>
      </c>
      <c r="H931" s="1" t="s">
        <v>27</v>
      </c>
      <c r="I931" s="1" t="s">
        <v>76</v>
      </c>
      <c r="J931" s="1" t="s">
        <v>77</v>
      </c>
      <c r="K931" s="1" t="s">
        <v>78</v>
      </c>
      <c r="L931" s="1">
        <v>3.0</v>
      </c>
      <c r="N931" s="1">
        <v>3.2700000000000005</v>
      </c>
      <c r="P931" s="1">
        <v>13.080000000000002</v>
      </c>
      <c r="R931" s="1">
        <v>905.0</v>
      </c>
      <c r="S931" s="1">
        <v>4.430473366630002</v>
      </c>
      <c r="T931" s="1">
        <v>-4.430473366630002</v>
      </c>
      <c r="U931" s="1">
        <v>-0.3814893443448848</v>
      </c>
      <c r="W931" s="1">
        <v>90.35964035964037</v>
      </c>
      <c r="X931" s="1">
        <v>15.260000000000002</v>
      </c>
    </row>
    <row r="932" ht="14.25" customHeight="1">
      <c r="A932" s="1" t="s">
        <v>81</v>
      </c>
      <c r="B932" s="1" t="s">
        <v>14</v>
      </c>
      <c r="C932" s="1">
        <v>24.0</v>
      </c>
      <c r="D932" s="1">
        <v>10.0</v>
      </c>
      <c r="E932" s="1" t="s">
        <v>15</v>
      </c>
      <c r="F932" s="1">
        <f t="shared" si="8"/>
        <v>8</v>
      </c>
      <c r="G932" s="1" t="s">
        <v>16</v>
      </c>
      <c r="H932" s="1" t="s">
        <v>82</v>
      </c>
      <c r="I932" s="1" t="s">
        <v>83</v>
      </c>
      <c r="J932" s="1" t="s">
        <v>84</v>
      </c>
      <c r="K932" s="1" t="s">
        <v>85</v>
      </c>
      <c r="L932" s="1">
        <v>7.0</v>
      </c>
      <c r="N932" s="1">
        <v>7.630000000000001</v>
      </c>
      <c r="P932" s="1">
        <v>10.9</v>
      </c>
      <c r="R932" s="1">
        <v>906.0</v>
      </c>
      <c r="S932" s="1">
        <v>4.430473366630002</v>
      </c>
      <c r="T932" s="1">
        <v>-4.430473366630002</v>
      </c>
      <c r="U932" s="1">
        <v>-0.3814893443448848</v>
      </c>
      <c r="W932" s="1">
        <v>90.45954045954046</v>
      </c>
      <c r="X932" s="1">
        <v>15.260000000000002</v>
      </c>
    </row>
    <row r="933" ht="14.25" customHeight="1">
      <c r="A933" s="1" t="s">
        <v>88</v>
      </c>
      <c r="B933" s="1" t="s">
        <v>23</v>
      </c>
      <c r="C933" s="1">
        <v>22.0</v>
      </c>
      <c r="D933" s="1">
        <v>5.0</v>
      </c>
      <c r="E933" s="1" t="s">
        <v>15</v>
      </c>
      <c r="F933" s="1">
        <f t="shared" si="8"/>
        <v>8</v>
      </c>
      <c r="G933" s="1" t="s">
        <v>16</v>
      </c>
      <c r="H933" s="1" t="s">
        <v>89</v>
      </c>
      <c r="I933" s="1" t="s">
        <v>90</v>
      </c>
      <c r="J933" s="1" t="s">
        <v>91</v>
      </c>
      <c r="K933" s="1" t="s">
        <v>92</v>
      </c>
      <c r="L933" s="1">
        <v>8.0</v>
      </c>
      <c r="N933" s="1">
        <v>8.72</v>
      </c>
      <c r="P933" s="1">
        <v>5.45</v>
      </c>
      <c r="R933" s="1">
        <v>907.0</v>
      </c>
      <c r="S933" s="1">
        <v>4.430473366630002</v>
      </c>
      <c r="T933" s="1">
        <v>-4.430473366630002</v>
      </c>
      <c r="U933" s="1">
        <v>-0.3814893443448848</v>
      </c>
      <c r="W933" s="1">
        <v>90.55944055944057</v>
      </c>
      <c r="X933" s="1">
        <v>15.260000000000002</v>
      </c>
    </row>
    <row r="934" ht="14.25" customHeight="1">
      <c r="A934" s="1" t="s">
        <v>95</v>
      </c>
      <c r="B934" s="1" t="s">
        <v>96</v>
      </c>
      <c r="C934" s="1">
        <v>19.0</v>
      </c>
      <c r="D934" s="1">
        <v>8.0</v>
      </c>
      <c r="E934" s="1" t="s">
        <v>15</v>
      </c>
      <c r="F934" s="1">
        <f t="shared" si="8"/>
        <v>8</v>
      </c>
      <c r="G934" s="1" t="s">
        <v>16</v>
      </c>
      <c r="H934" s="1" t="s">
        <v>27</v>
      </c>
      <c r="I934" s="1" t="s">
        <v>97</v>
      </c>
      <c r="J934" s="1" t="s">
        <v>98</v>
      </c>
      <c r="K934" s="1" t="s">
        <v>99</v>
      </c>
      <c r="L934" s="1">
        <v>5.0</v>
      </c>
      <c r="N934" s="1">
        <v>5.45</v>
      </c>
      <c r="P934" s="1">
        <v>8.72</v>
      </c>
      <c r="R934" s="1">
        <v>908.0</v>
      </c>
      <c r="S934" s="1">
        <v>4.430473366630002</v>
      </c>
      <c r="T934" s="1">
        <v>-4.430473366630002</v>
      </c>
      <c r="U934" s="1">
        <v>-0.3814893443448848</v>
      </c>
      <c r="W934" s="1">
        <v>90.65934065934067</v>
      </c>
      <c r="X934" s="1">
        <v>16.35</v>
      </c>
    </row>
    <row r="935" ht="14.25" customHeight="1">
      <c r="A935" s="1" t="s">
        <v>101</v>
      </c>
      <c r="B935" s="1" t="s">
        <v>14</v>
      </c>
      <c r="C935" s="1">
        <v>27.0</v>
      </c>
      <c r="D935" s="1">
        <v>8.0</v>
      </c>
      <c r="E935" s="1" t="s">
        <v>15</v>
      </c>
      <c r="F935" s="1">
        <f t="shared" si="8"/>
        <v>8</v>
      </c>
      <c r="G935" s="1" t="s">
        <v>16</v>
      </c>
      <c r="H935" s="1" t="s">
        <v>17</v>
      </c>
      <c r="I935" s="1" t="s">
        <v>18</v>
      </c>
      <c r="J935" s="1" t="s">
        <v>19</v>
      </c>
      <c r="K935" s="1" t="s">
        <v>41</v>
      </c>
      <c r="L935" s="1">
        <v>5.0</v>
      </c>
      <c r="N935" s="1">
        <v>5.45</v>
      </c>
      <c r="P935" s="1">
        <v>8.72</v>
      </c>
      <c r="R935" s="1">
        <v>909.0</v>
      </c>
      <c r="S935" s="1">
        <v>4.430473366630002</v>
      </c>
      <c r="T935" s="1">
        <v>-4.430473366630002</v>
      </c>
      <c r="U935" s="1">
        <v>-0.3814893443448848</v>
      </c>
      <c r="W935" s="1">
        <v>90.75924075924077</v>
      </c>
      <c r="X935" s="1">
        <v>16.35</v>
      </c>
    </row>
    <row r="936" ht="14.25" customHeight="1">
      <c r="A936" s="1" t="s">
        <v>110</v>
      </c>
      <c r="B936" s="1" t="s">
        <v>14</v>
      </c>
      <c r="C936" s="1">
        <v>30.0</v>
      </c>
      <c r="D936" s="1">
        <v>8.0</v>
      </c>
      <c r="E936" s="1" t="s">
        <v>15</v>
      </c>
      <c r="F936" s="1">
        <f t="shared" si="8"/>
        <v>8</v>
      </c>
      <c r="G936" s="1" t="s">
        <v>16</v>
      </c>
      <c r="H936" s="1" t="s">
        <v>17</v>
      </c>
      <c r="I936" s="1" t="s">
        <v>76</v>
      </c>
      <c r="J936" s="1" t="s">
        <v>77</v>
      </c>
      <c r="K936" s="1" t="s">
        <v>78</v>
      </c>
      <c r="L936" s="1">
        <v>1.0</v>
      </c>
      <c r="N936" s="1">
        <v>1.09</v>
      </c>
      <c r="P936" s="1">
        <v>8.72</v>
      </c>
      <c r="R936" s="1">
        <v>910.0</v>
      </c>
      <c r="S936" s="1">
        <v>4.430473366630002</v>
      </c>
      <c r="T936" s="1">
        <v>-4.430473366630002</v>
      </c>
      <c r="U936" s="1">
        <v>-0.3814893443448848</v>
      </c>
      <c r="W936" s="1">
        <v>90.85914085914087</v>
      </c>
      <c r="X936" s="1">
        <v>16.35</v>
      </c>
    </row>
    <row r="937" ht="14.25" customHeight="1">
      <c r="A937" s="1" t="s">
        <v>113</v>
      </c>
      <c r="B937" s="1" t="s">
        <v>65</v>
      </c>
      <c r="C937" s="1">
        <v>23.0</v>
      </c>
      <c r="D937" s="1">
        <v>7.0</v>
      </c>
      <c r="E937" s="1" t="s">
        <v>15</v>
      </c>
      <c r="F937" s="1">
        <f t="shared" si="8"/>
        <v>8</v>
      </c>
      <c r="G937" s="1" t="s">
        <v>16</v>
      </c>
      <c r="H937" s="1" t="s">
        <v>17</v>
      </c>
      <c r="I937" s="1" t="s">
        <v>114</v>
      </c>
      <c r="J937" s="1" t="s">
        <v>115</v>
      </c>
      <c r="K937" s="1" t="s">
        <v>116</v>
      </c>
      <c r="L937" s="1">
        <v>7.0</v>
      </c>
      <c r="N937" s="1">
        <v>7.630000000000001</v>
      </c>
      <c r="P937" s="1">
        <v>7.630000000000001</v>
      </c>
      <c r="R937" s="1">
        <v>911.0</v>
      </c>
      <c r="S937" s="1">
        <v>4.430473366630002</v>
      </c>
      <c r="T937" s="1">
        <v>-4.430473366630002</v>
      </c>
      <c r="U937" s="1">
        <v>-0.3814893443448848</v>
      </c>
      <c r="W937" s="1">
        <v>90.95904095904096</v>
      </c>
      <c r="X937" s="1">
        <v>16.35</v>
      </c>
    </row>
    <row r="938" ht="14.25" customHeight="1">
      <c r="A938" s="1" t="s">
        <v>118</v>
      </c>
      <c r="B938" s="1" t="s">
        <v>65</v>
      </c>
      <c r="C938" s="1">
        <v>22.0</v>
      </c>
      <c r="D938" s="1">
        <v>7.0</v>
      </c>
      <c r="E938" s="1" t="s">
        <v>15</v>
      </c>
      <c r="F938" s="1">
        <f t="shared" si="8"/>
        <v>8</v>
      </c>
      <c r="G938" s="1" t="s">
        <v>16</v>
      </c>
      <c r="H938" s="1" t="s">
        <v>119</v>
      </c>
      <c r="I938" s="1" t="s">
        <v>90</v>
      </c>
      <c r="J938" s="1" t="s">
        <v>91</v>
      </c>
      <c r="K938" s="1" t="s">
        <v>120</v>
      </c>
      <c r="L938" s="1">
        <v>6.0</v>
      </c>
      <c r="N938" s="1">
        <v>6.540000000000001</v>
      </c>
      <c r="P938" s="1">
        <v>7.630000000000001</v>
      </c>
      <c r="R938" s="1">
        <v>912.0</v>
      </c>
      <c r="S938" s="1">
        <v>4.430473366630002</v>
      </c>
      <c r="T938" s="1">
        <v>-4.430473366630002</v>
      </c>
      <c r="U938" s="1">
        <v>-0.3814893443448848</v>
      </c>
      <c r="W938" s="1">
        <v>91.05894105894107</v>
      </c>
      <c r="X938" s="1">
        <v>16.35</v>
      </c>
    </row>
    <row r="939" ht="14.25" customHeight="1">
      <c r="A939" s="1" t="s">
        <v>122</v>
      </c>
      <c r="B939" s="1" t="s">
        <v>51</v>
      </c>
      <c r="C939" s="1">
        <v>23.0</v>
      </c>
      <c r="D939" s="1">
        <v>7.0</v>
      </c>
      <c r="E939" s="1" t="s">
        <v>15</v>
      </c>
      <c r="F939" s="1">
        <f t="shared" si="8"/>
        <v>8</v>
      </c>
      <c r="G939" s="1" t="s">
        <v>16</v>
      </c>
      <c r="H939" s="1" t="s">
        <v>27</v>
      </c>
      <c r="I939" s="1" t="s">
        <v>44</v>
      </c>
      <c r="J939" s="1" t="s">
        <v>45</v>
      </c>
      <c r="K939" s="1" t="s">
        <v>123</v>
      </c>
      <c r="L939" s="1">
        <v>0.5</v>
      </c>
      <c r="N939" s="1">
        <v>0.545</v>
      </c>
      <c r="P939" s="1">
        <v>7.630000000000001</v>
      </c>
      <c r="R939" s="1">
        <v>913.0</v>
      </c>
      <c r="S939" s="1">
        <v>4.430473366630002</v>
      </c>
      <c r="T939" s="1">
        <v>-4.430473366630002</v>
      </c>
      <c r="U939" s="1">
        <v>-0.3814893443448848</v>
      </c>
      <c r="W939" s="1">
        <v>91.15884115884117</v>
      </c>
      <c r="X939" s="1">
        <v>16.35</v>
      </c>
    </row>
    <row r="940" ht="14.25" customHeight="1">
      <c r="A940" s="1" t="s">
        <v>124</v>
      </c>
      <c r="B940" s="1" t="s">
        <v>23</v>
      </c>
      <c r="C940" s="1">
        <v>23.0</v>
      </c>
      <c r="D940" s="1">
        <v>6.0</v>
      </c>
      <c r="E940" s="1" t="s">
        <v>15</v>
      </c>
      <c r="F940" s="1">
        <f t="shared" si="8"/>
        <v>8</v>
      </c>
      <c r="G940" s="1" t="s">
        <v>16</v>
      </c>
      <c r="H940" s="1" t="s">
        <v>17</v>
      </c>
      <c r="I940" s="1" t="s">
        <v>76</v>
      </c>
      <c r="J940" s="1" t="s">
        <v>77</v>
      </c>
      <c r="K940" s="1" t="s">
        <v>125</v>
      </c>
      <c r="L940" s="1">
        <v>6.0</v>
      </c>
      <c r="N940" s="1">
        <v>6.540000000000001</v>
      </c>
      <c r="P940" s="1">
        <v>6.540000000000001</v>
      </c>
      <c r="R940" s="1">
        <v>914.0</v>
      </c>
      <c r="S940" s="1">
        <v>4.430473366630002</v>
      </c>
      <c r="T940" s="1">
        <v>-4.430473366630002</v>
      </c>
      <c r="U940" s="1">
        <v>-0.3814893443448848</v>
      </c>
      <c r="W940" s="1">
        <v>91.25874125874127</v>
      </c>
      <c r="X940" s="1">
        <v>16.35</v>
      </c>
    </row>
    <row r="941" ht="14.25" customHeight="1">
      <c r="A941" s="1" t="s">
        <v>126</v>
      </c>
      <c r="B941" s="1" t="s">
        <v>96</v>
      </c>
      <c r="C941" s="1">
        <v>26.0</v>
      </c>
      <c r="D941" s="1">
        <v>6.0</v>
      </c>
      <c r="E941" s="1" t="s">
        <v>15</v>
      </c>
      <c r="F941" s="1">
        <f t="shared" si="8"/>
        <v>8</v>
      </c>
      <c r="G941" s="1" t="s">
        <v>16</v>
      </c>
      <c r="H941" s="1" t="s">
        <v>127</v>
      </c>
      <c r="I941" s="1" t="s">
        <v>28</v>
      </c>
      <c r="J941" s="1" t="s">
        <v>128</v>
      </c>
      <c r="K941" s="1" t="s">
        <v>129</v>
      </c>
      <c r="L941" s="1">
        <v>6.0</v>
      </c>
      <c r="N941" s="1">
        <v>6.540000000000001</v>
      </c>
      <c r="P941" s="1">
        <v>6.540000000000001</v>
      </c>
      <c r="R941" s="1">
        <v>915.0</v>
      </c>
      <c r="S941" s="1">
        <v>4.430473366630002</v>
      </c>
      <c r="T941" s="1">
        <v>-4.430473366630002</v>
      </c>
      <c r="U941" s="1">
        <v>-0.3814893443448848</v>
      </c>
      <c r="W941" s="1">
        <v>91.35864135864136</v>
      </c>
      <c r="X941" s="1">
        <v>16.35</v>
      </c>
    </row>
    <row r="942" ht="14.25" customHeight="1">
      <c r="A942" s="1" t="s">
        <v>132</v>
      </c>
      <c r="B942" s="1" t="s">
        <v>133</v>
      </c>
      <c r="C942" s="1">
        <v>25.0</v>
      </c>
      <c r="D942" s="1">
        <v>6.0</v>
      </c>
      <c r="E942" s="1" t="s">
        <v>15</v>
      </c>
      <c r="F942" s="1">
        <f t="shared" si="8"/>
        <v>8</v>
      </c>
      <c r="G942" s="1" t="s">
        <v>16</v>
      </c>
      <c r="H942" s="1" t="s">
        <v>24</v>
      </c>
      <c r="I942" s="1" t="s">
        <v>76</v>
      </c>
      <c r="J942" s="1" t="s">
        <v>77</v>
      </c>
      <c r="K942" s="1" t="s">
        <v>125</v>
      </c>
      <c r="L942" s="1">
        <v>4.0</v>
      </c>
      <c r="N942" s="1">
        <v>4.36</v>
      </c>
      <c r="P942" s="1">
        <v>6.540000000000001</v>
      </c>
      <c r="R942" s="1">
        <v>916.0</v>
      </c>
      <c r="S942" s="1">
        <v>4.430473366630002</v>
      </c>
      <c r="T942" s="1">
        <v>-4.430473366630002</v>
      </c>
      <c r="U942" s="1">
        <v>-0.3814893443448848</v>
      </c>
      <c r="W942" s="1">
        <v>91.45854145854146</v>
      </c>
      <c r="X942" s="1">
        <v>16.35</v>
      </c>
    </row>
    <row r="943" ht="14.25" customHeight="1">
      <c r="A943" s="1" t="s">
        <v>134</v>
      </c>
      <c r="B943" s="1" t="s">
        <v>96</v>
      </c>
      <c r="C943" s="1">
        <v>21.0</v>
      </c>
      <c r="D943" s="1">
        <v>6.0</v>
      </c>
      <c r="E943" s="1" t="s">
        <v>15</v>
      </c>
      <c r="F943" s="1">
        <f t="shared" si="8"/>
        <v>8</v>
      </c>
      <c r="G943" s="1" t="s">
        <v>16</v>
      </c>
      <c r="H943" s="1" t="s">
        <v>24</v>
      </c>
      <c r="I943" s="1" t="s">
        <v>90</v>
      </c>
      <c r="J943" s="1" t="s">
        <v>91</v>
      </c>
      <c r="K943" s="1" t="s">
        <v>135</v>
      </c>
      <c r="L943" s="1">
        <v>3.0</v>
      </c>
      <c r="N943" s="1">
        <v>3.2700000000000005</v>
      </c>
      <c r="P943" s="1">
        <v>6.540000000000001</v>
      </c>
      <c r="R943" s="1">
        <v>917.0</v>
      </c>
      <c r="S943" s="1">
        <v>4.430473366630002</v>
      </c>
      <c r="T943" s="1">
        <v>-4.430473366630002</v>
      </c>
      <c r="U943" s="1">
        <v>-0.3814893443448848</v>
      </c>
      <c r="W943" s="1">
        <v>91.55844155844157</v>
      </c>
      <c r="X943" s="1">
        <v>16.35</v>
      </c>
    </row>
    <row r="944" ht="14.25" customHeight="1">
      <c r="A944" s="1" t="s">
        <v>141</v>
      </c>
      <c r="B944" s="1" t="s">
        <v>14</v>
      </c>
      <c r="C944" s="1">
        <v>24.0</v>
      </c>
      <c r="D944" s="1">
        <v>5.0</v>
      </c>
      <c r="E944" s="1" t="s">
        <v>15</v>
      </c>
      <c r="F944" s="1">
        <f t="shared" si="8"/>
        <v>8</v>
      </c>
      <c r="G944" s="1" t="s">
        <v>16</v>
      </c>
      <c r="H944" s="1" t="s">
        <v>127</v>
      </c>
      <c r="I944" s="1" t="s">
        <v>15</v>
      </c>
      <c r="J944" s="1" t="s">
        <v>16</v>
      </c>
      <c r="K944" s="1" t="s">
        <v>17</v>
      </c>
      <c r="L944" s="1">
        <v>5.0</v>
      </c>
      <c r="N944" s="1">
        <v>5.45</v>
      </c>
      <c r="P944" s="1">
        <v>5.45</v>
      </c>
      <c r="R944" s="1">
        <v>918.0</v>
      </c>
      <c r="S944" s="1">
        <v>4.430473366630002</v>
      </c>
      <c r="T944" s="1">
        <v>-3.340473366630002</v>
      </c>
      <c r="U944" s="1">
        <v>-0.28763404922723995</v>
      </c>
      <c r="W944" s="1">
        <v>91.65834165834167</v>
      </c>
      <c r="X944" s="1">
        <v>17.44</v>
      </c>
    </row>
    <row r="945" ht="14.25" customHeight="1">
      <c r="A945" s="1" t="s">
        <v>142</v>
      </c>
      <c r="B945" s="1" t="s">
        <v>96</v>
      </c>
      <c r="C945" s="1">
        <v>25.0</v>
      </c>
      <c r="D945" s="1">
        <v>4.0</v>
      </c>
      <c r="E945" s="1" t="s">
        <v>15</v>
      </c>
      <c r="F945" s="1">
        <f t="shared" si="8"/>
        <v>8</v>
      </c>
      <c r="G945" s="1" t="s">
        <v>16</v>
      </c>
      <c r="H945" s="1" t="s">
        <v>24</v>
      </c>
      <c r="I945" s="1" t="s">
        <v>66</v>
      </c>
      <c r="J945" s="1" t="s">
        <v>67</v>
      </c>
      <c r="K945" s="1" t="s">
        <v>143</v>
      </c>
      <c r="L945" s="1">
        <v>5.0</v>
      </c>
      <c r="N945" s="1">
        <v>5.45</v>
      </c>
      <c r="P945" s="1">
        <v>4.36</v>
      </c>
      <c r="R945" s="1">
        <v>919.0</v>
      </c>
      <c r="S945" s="1">
        <v>4.35428313326066</v>
      </c>
      <c r="T945" s="1">
        <v>77.39571686673933</v>
      </c>
      <c r="U945" s="1">
        <v>6.664218208595876</v>
      </c>
      <c r="W945" s="1">
        <v>91.75824175824177</v>
      </c>
      <c r="X945" s="1">
        <v>17.44</v>
      </c>
    </row>
    <row r="946" ht="14.25" customHeight="1">
      <c r="A946" s="1" t="s">
        <v>144</v>
      </c>
      <c r="B946" s="1" t="s">
        <v>40</v>
      </c>
      <c r="C946" s="1">
        <v>25.0</v>
      </c>
      <c r="D946" s="1">
        <v>5.0</v>
      </c>
      <c r="E946" s="1" t="s">
        <v>15</v>
      </c>
      <c r="F946" s="1">
        <f t="shared" si="8"/>
        <v>8</v>
      </c>
      <c r="G946" s="1" t="s">
        <v>16</v>
      </c>
      <c r="H946" s="1" t="s">
        <v>145</v>
      </c>
      <c r="I946" s="1" t="s">
        <v>15</v>
      </c>
      <c r="J946" s="1" t="s">
        <v>16</v>
      </c>
      <c r="K946" s="1" t="s">
        <v>27</v>
      </c>
      <c r="L946" s="1">
        <v>3.0</v>
      </c>
      <c r="N946" s="1">
        <v>3.2700000000000005</v>
      </c>
      <c r="P946" s="1">
        <v>5.45</v>
      </c>
      <c r="R946" s="1">
        <v>920.0</v>
      </c>
      <c r="S946" s="1">
        <v>4.35428313326066</v>
      </c>
      <c r="T946" s="1">
        <v>44.695716866739346</v>
      </c>
      <c r="U946" s="1">
        <v>3.8485593550665307</v>
      </c>
      <c r="W946" s="1">
        <v>91.85814185814186</v>
      </c>
      <c r="X946" s="1">
        <v>17.44</v>
      </c>
    </row>
    <row r="947" ht="14.25" customHeight="1">
      <c r="A947" s="1" t="s">
        <v>146</v>
      </c>
      <c r="B947" s="1" t="s">
        <v>36</v>
      </c>
      <c r="C947" s="1">
        <v>23.0</v>
      </c>
      <c r="D947" s="1">
        <v>5.0</v>
      </c>
      <c r="E947" s="1" t="s">
        <v>15</v>
      </c>
      <c r="F947" s="1">
        <f t="shared" si="8"/>
        <v>8</v>
      </c>
      <c r="G947" s="1" t="s">
        <v>16</v>
      </c>
      <c r="H947" s="1" t="s">
        <v>147</v>
      </c>
      <c r="I947" s="1" t="s">
        <v>76</v>
      </c>
      <c r="J947" s="1" t="s">
        <v>77</v>
      </c>
      <c r="K947" s="1" t="s">
        <v>148</v>
      </c>
      <c r="L947" s="1">
        <v>3.0</v>
      </c>
      <c r="N947" s="1">
        <v>3.2700000000000005</v>
      </c>
      <c r="P947" s="1">
        <v>5.45</v>
      </c>
      <c r="R947" s="1">
        <v>921.0</v>
      </c>
      <c r="S947" s="1">
        <v>4.35428313326066</v>
      </c>
      <c r="T947" s="1">
        <v>40.33571686673935</v>
      </c>
      <c r="U947" s="1">
        <v>3.4731381745959515</v>
      </c>
      <c r="W947" s="1">
        <v>91.95804195804196</v>
      </c>
      <c r="X947" s="1">
        <v>17.44</v>
      </c>
    </row>
    <row r="948" ht="14.25" customHeight="1">
      <c r="A948" s="1" t="s">
        <v>149</v>
      </c>
      <c r="B948" s="1" t="s">
        <v>33</v>
      </c>
      <c r="C948" s="1">
        <v>23.0</v>
      </c>
      <c r="D948" s="1">
        <v>5.0</v>
      </c>
      <c r="E948" s="1" t="s">
        <v>15</v>
      </c>
      <c r="F948" s="1">
        <f t="shared" si="8"/>
        <v>8</v>
      </c>
      <c r="G948" s="1" t="s">
        <v>16</v>
      </c>
      <c r="H948" s="1" t="s">
        <v>24</v>
      </c>
      <c r="I948" s="1" t="s">
        <v>18</v>
      </c>
      <c r="J948" s="1" t="s">
        <v>19</v>
      </c>
      <c r="K948" s="1" t="s">
        <v>150</v>
      </c>
      <c r="L948" s="1" t="s">
        <v>47</v>
      </c>
      <c r="N948" s="1">
        <v>0.0</v>
      </c>
      <c r="P948" s="1">
        <v>5.45</v>
      </c>
      <c r="R948" s="1">
        <v>922.0</v>
      </c>
      <c r="S948" s="1">
        <v>4.35428313326066</v>
      </c>
      <c r="T948" s="1">
        <v>37.06571686673934</v>
      </c>
      <c r="U948" s="1">
        <v>3.1915722892430165</v>
      </c>
      <c r="W948" s="1">
        <v>92.05794205794207</v>
      </c>
      <c r="X948" s="1">
        <v>17.44</v>
      </c>
    </row>
    <row r="949" ht="14.25" customHeight="1">
      <c r="A949" s="1" t="s">
        <v>151</v>
      </c>
      <c r="B949" s="1" t="s">
        <v>23</v>
      </c>
      <c r="C949" s="1">
        <v>28.0</v>
      </c>
      <c r="D949" s="1">
        <v>5.0</v>
      </c>
      <c r="E949" s="1" t="s">
        <v>15</v>
      </c>
      <c r="F949" s="1">
        <f t="shared" si="8"/>
        <v>8</v>
      </c>
      <c r="G949" s="1" t="s">
        <v>16</v>
      </c>
      <c r="H949" s="1" t="s">
        <v>17</v>
      </c>
      <c r="I949" s="1" t="s">
        <v>66</v>
      </c>
      <c r="J949" s="1" t="s">
        <v>67</v>
      </c>
      <c r="K949" s="1" t="s">
        <v>152</v>
      </c>
      <c r="L949" s="1" t="s">
        <v>47</v>
      </c>
      <c r="N949" s="1">
        <v>0.0</v>
      </c>
      <c r="P949" s="1">
        <v>5.45</v>
      </c>
      <c r="R949" s="1">
        <v>923.0</v>
      </c>
      <c r="S949" s="1">
        <v>4.35428313326066</v>
      </c>
      <c r="T949" s="1">
        <v>33.79571686673935</v>
      </c>
      <c r="U949" s="1">
        <v>2.9100064038900824</v>
      </c>
      <c r="W949" s="1">
        <v>92.15784215784217</v>
      </c>
      <c r="X949" s="1">
        <v>18.53</v>
      </c>
    </row>
    <row r="950" ht="14.25" customHeight="1">
      <c r="A950" s="1" t="s">
        <v>153</v>
      </c>
      <c r="B950" s="1" t="s">
        <v>23</v>
      </c>
      <c r="C950" s="1">
        <v>28.0</v>
      </c>
      <c r="D950" s="1">
        <v>5.0</v>
      </c>
      <c r="E950" s="1" t="s">
        <v>15</v>
      </c>
      <c r="F950" s="1">
        <f t="shared" si="8"/>
        <v>8</v>
      </c>
      <c r="G950" s="1" t="s">
        <v>16</v>
      </c>
      <c r="H950" s="1" t="s">
        <v>17</v>
      </c>
      <c r="I950" s="1" t="s">
        <v>83</v>
      </c>
      <c r="J950" s="1" t="s">
        <v>84</v>
      </c>
      <c r="K950" s="1" t="s">
        <v>154</v>
      </c>
      <c r="L950" s="1" t="s">
        <v>47</v>
      </c>
      <c r="N950" s="1">
        <v>0.0</v>
      </c>
      <c r="P950" s="1">
        <v>5.45</v>
      </c>
      <c r="R950" s="1">
        <v>924.0</v>
      </c>
      <c r="S950" s="1">
        <v>4.35428313326066</v>
      </c>
      <c r="T950" s="1">
        <v>17.44571686673934</v>
      </c>
      <c r="U950" s="1">
        <v>1.5021769771254085</v>
      </c>
      <c r="W950" s="1">
        <v>92.25774225774227</v>
      </c>
      <c r="X950" s="1">
        <v>18.53</v>
      </c>
    </row>
    <row r="951" ht="14.25" customHeight="1">
      <c r="A951" s="1" t="s">
        <v>155</v>
      </c>
      <c r="B951" s="1" t="s">
        <v>14</v>
      </c>
      <c r="C951" s="1">
        <v>28.0</v>
      </c>
      <c r="D951" s="1">
        <v>4.0</v>
      </c>
      <c r="E951" s="1" t="s">
        <v>15</v>
      </c>
      <c r="F951" s="1">
        <f t="shared" si="8"/>
        <v>8</v>
      </c>
      <c r="G951" s="1" t="s">
        <v>16</v>
      </c>
      <c r="H951" s="1" t="s">
        <v>24</v>
      </c>
      <c r="I951" s="1" t="s">
        <v>156</v>
      </c>
      <c r="J951" s="1" t="s">
        <v>157</v>
      </c>
      <c r="K951" s="1" t="s">
        <v>158</v>
      </c>
      <c r="L951" s="1">
        <v>3.0</v>
      </c>
      <c r="N951" s="1">
        <v>3.2700000000000005</v>
      </c>
      <c r="P951" s="1">
        <v>4.36</v>
      </c>
      <c r="R951" s="1">
        <v>925.0</v>
      </c>
      <c r="S951" s="1">
        <v>4.35428313326066</v>
      </c>
      <c r="T951" s="1">
        <v>-4.35428313326066</v>
      </c>
      <c r="U951" s="1">
        <v>-0.3749289252274886</v>
      </c>
      <c r="W951" s="1">
        <v>92.35764235764236</v>
      </c>
      <c r="X951" s="1">
        <v>18.53</v>
      </c>
    </row>
    <row r="952" ht="14.25" customHeight="1">
      <c r="A952" s="1" t="s">
        <v>159</v>
      </c>
      <c r="B952" s="1" t="s">
        <v>36</v>
      </c>
      <c r="C952" s="1">
        <v>24.0</v>
      </c>
      <c r="D952" s="1">
        <v>3.0</v>
      </c>
      <c r="E952" s="1" t="s">
        <v>15</v>
      </c>
      <c r="F952" s="1">
        <f t="shared" si="8"/>
        <v>8</v>
      </c>
      <c r="G952" s="1" t="s">
        <v>16</v>
      </c>
      <c r="H952" s="1" t="s">
        <v>160</v>
      </c>
      <c r="I952" s="1" t="s">
        <v>15</v>
      </c>
      <c r="J952" s="1" t="s">
        <v>16</v>
      </c>
      <c r="K952" s="1" t="s">
        <v>27</v>
      </c>
      <c r="L952" s="1">
        <v>4.0</v>
      </c>
      <c r="N952" s="1">
        <v>4.36</v>
      </c>
      <c r="P952" s="1">
        <v>3.2700000000000005</v>
      </c>
      <c r="R952" s="1">
        <v>926.0</v>
      </c>
      <c r="S952" s="1">
        <v>4.35428313326066</v>
      </c>
      <c r="T952" s="1">
        <v>17.44571686673934</v>
      </c>
      <c r="U952" s="1">
        <v>1.5021769771254085</v>
      </c>
      <c r="W952" s="1">
        <v>92.45754245754247</v>
      </c>
      <c r="X952" s="1">
        <v>18.53</v>
      </c>
    </row>
    <row r="953" ht="14.25" customHeight="1">
      <c r="A953" s="1" t="s">
        <v>161</v>
      </c>
      <c r="B953" s="1" t="s">
        <v>65</v>
      </c>
      <c r="C953" s="1">
        <v>24.0</v>
      </c>
      <c r="D953" s="1">
        <v>1.0</v>
      </c>
      <c r="E953" s="1" t="s">
        <v>15</v>
      </c>
      <c r="F953" s="1">
        <f t="shared" si="8"/>
        <v>8</v>
      </c>
      <c r="G953" s="1" t="s">
        <v>16</v>
      </c>
      <c r="H953" s="1" t="s">
        <v>160</v>
      </c>
      <c r="I953" s="1" t="s">
        <v>15</v>
      </c>
      <c r="J953" s="1" t="s">
        <v>16</v>
      </c>
      <c r="K953" s="1" t="s">
        <v>24</v>
      </c>
      <c r="L953" s="1">
        <v>4.0</v>
      </c>
      <c r="N953" s="1">
        <v>4.36</v>
      </c>
      <c r="P953" s="1">
        <v>1.09</v>
      </c>
      <c r="R953" s="1">
        <v>927.0</v>
      </c>
      <c r="S953" s="1">
        <v>4.35428313326066</v>
      </c>
      <c r="T953" s="1">
        <v>-4.35428313326066</v>
      </c>
      <c r="U953" s="1">
        <v>-0.3749289252274886</v>
      </c>
      <c r="W953" s="1">
        <v>92.55744255744257</v>
      </c>
      <c r="X953" s="1">
        <v>18.53</v>
      </c>
    </row>
    <row r="954" ht="14.25" customHeight="1">
      <c r="A954" s="1" t="s">
        <v>162</v>
      </c>
      <c r="B954" s="1" t="s">
        <v>40</v>
      </c>
      <c r="C954" s="1">
        <v>27.0</v>
      </c>
      <c r="D954" s="1">
        <v>4.0</v>
      </c>
      <c r="E954" s="1" t="s">
        <v>15</v>
      </c>
      <c r="F954" s="1">
        <f t="shared" si="8"/>
        <v>8</v>
      </c>
      <c r="G954" s="1" t="s">
        <v>16</v>
      </c>
      <c r="H954" s="1" t="s">
        <v>147</v>
      </c>
      <c r="I954" s="1" t="s">
        <v>15</v>
      </c>
      <c r="J954" s="1" t="s">
        <v>16</v>
      </c>
      <c r="K954" s="1" t="s">
        <v>24</v>
      </c>
      <c r="L954" s="1">
        <v>3.0</v>
      </c>
      <c r="N954" s="1">
        <v>3.2700000000000005</v>
      </c>
      <c r="P954" s="1">
        <v>4.36</v>
      </c>
      <c r="R954" s="1">
        <v>928.0</v>
      </c>
      <c r="S954" s="1">
        <v>4.35428313326066</v>
      </c>
      <c r="T954" s="1">
        <v>13.085716866739341</v>
      </c>
      <c r="U954" s="1">
        <v>1.1267557966548294</v>
      </c>
      <c r="W954" s="1">
        <v>92.65734265734267</v>
      </c>
      <c r="X954" s="1">
        <v>18.53</v>
      </c>
    </row>
    <row r="955" ht="14.25" customHeight="1">
      <c r="A955" s="1" t="s">
        <v>163</v>
      </c>
      <c r="B955" s="1" t="s">
        <v>164</v>
      </c>
      <c r="C955" s="1">
        <v>34.0</v>
      </c>
      <c r="D955" s="1">
        <v>4.0</v>
      </c>
      <c r="E955" s="1" t="s">
        <v>15</v>
      </c>
      <c r="F955" s="1">
        <f t="shared" si="8"/>
        <v>8</v>
      </c>
      <c r="G955" s="1" t="s">
        <v>16</v>
      </c>
      <c r="H955" s="1" t="s">
        <v>27</v>
      </c>
      <c r="I955" s="1" t="s">
        <v>90</v>
      </c>
      <c r="J955" s="1" t="s">
        <v>91</v>
      </c>
      <c r="K955" s="1" t="s">
        <v>165</v>
      </c>
      <c r="L955" s="1">
        <v>1.0</v>
      </c>
      <c r="N955" s="1">
        <v>1.09</v>
      </c>
      <c r="P955" s="1">
        <v>4.36</v>
      </c>
      <c r="R955" s="1">
        <v>929.0</v>
      </c>
      <c r="S955" s="1">
        <v>4.35428313326066</v>
      </c>
      <c r="T955" s="1">
        <v>9.815716866739342</v>
      </c>
      <c r="U955" s="1">
        <v>0.8451899113018948</v>
      </c>
      <c r="W955" s="1">
        <v>92.75724275724276</v>
      </c>
      <c r="X955" s="1">
        <v>18.53</v>
      </c>
    </row>
    <row r="956" ht="14.25" customHeight="1">
      <c r="A956" s="1" t="s">
        <v>166</v>
      </c>
      <c r="B956" s="1" t="s">
        <v>133</v>
      </c>
      <c r="C956" s="1">
        <v>27.0</v>
      </c>
      <c r="D956" s="1">
        <v>4.0</v>
      </c>
      <c r="E956" s="1" t="s">
        <v>15</v>
      </c>
      <c r="F956" s="1">
        <f t="shared" si="8"/>
        <v>8</v>
      </c>
      <c r="G956" s="1" t="s">
        <v>16</v>
      </c>
      <c r="H956" s="1" t="s">
        <v>89</v>
      </c>
      <c r="I956" s="1" t="s">
        <v>28</v>
      </c>
      <c r="J956" s="1" t="s">
        <v>29</v>
      </c>
      <c r="K956" s="1" t="s">
        <v>167</v>
      </c>
      <c r="L956" s="1">
        <v>0.5</v>
      </c>
      <c r="N956" s="1">
        <v>0.545</v>
      </c>
      <c r="P956" s="1">
        <v>4.36</v>
      </c>
      <c r="R956" s="1">
        <v>930.0</v>
      </c>
      <c r="S956" s="1">
        <v>4.35428313326066</v>
      </c>
      <c r="T956" s="1">
        <v>-1.0842831332606595</v>
      </c>
      <c r="U956" s="1">
        <v>-0.093363039874554</v>
      </c>
      <c r="W956" s="1">
        <v>92.85714285714286</v>
      </c>
      <c r="X956" s="1">
        <v>19.62</v>
      </c>
    </row>
    <row r="957" ht="14.25" customHeight="1">
      <c r="A957" s="1" t="s">
        <v>168</v>
      </c>
      <c r="B957" s="1" t="s">
        <v>36</v>
      </c>
      <c r="C957" s="1">
        <v>32.0</v>
      </c>
      <c r="D957" s="1">
        <v>4.0</v>
      </c>
      <c r="E957" s="1" t="s">
        <v>15</v>
      </c>
      <c r="F957" s="1">
        <f t="shared" si="8"/>
        <v>8</v>
      </c>
      <c r="G957" s="1" t="s">
        <v>16</v>
      </c>
      <c r="H957" s="1" t="s">
        <v>17</v>
      </c>
      <c r="I957" s="1" t="s">
        <v>169</v>
      </c>
      <c r="J957" s="1" t="s">
        <v>170</v>
      </c>
      <c r="K957" s="1" t="s">
        <v>171</v>
      </c>
      <c r="L957" s="1" t="s">
        <v>56</v>
      </c>
      <c r="N957" s="1">
        <v>0.0</v>
      </c>
      <c r="P957" s="1">
        <v>4.36</v>
      </c>
      <c r="R957" s="1">
        <v>931.0</v>
      </c>
      <c r="S957" s="1">
        <v>4.35428313326066</v>
      </c>
      <c r="T957" s="1">
        <v>3.275716866739341</v>
      </c>
      <c r="U957" s="1">
        <v>0.2820581405960255</v>
      </c>
      <c r="W957" s="1">
        <v>92.95704295704297</v>
      </c>
      <c r="X957" s="1">
        <v>19.62</v>
      </c>
    </row>
    <row r="958" ht="14.25" customHeight="1">
      <c r="A958" s="1" t="s">
        <v>172</v>
      </c>
      <c r="B958" s="1" t="s">
        <v>40</v>
      </c>
      <c r="C958" s="1">
        <v>25.0</v>
      </c>
      <c r="D958" s="1">
        <v>4.0</v>
      </c>
      <c r="E958" s="1" t="s">
        <v>15</v>
      </c>
      <c r="F958" s="1">
        <f t="shared" si="8"/>
        <v>8</v>
      </c>
      <c r="G958" s="1" t="s">
        <v>16</v>
      </c>
      <c r="H958" s="1" t="s">
        <v>27</v>
      </c>
      <c r="I958" s="1" t="s">
        <v>18</v>
      </c>
      <c r="J958" s="1" t="s">
        <v>173</v>
      </c>
      <c r="K958" s="1" t="s">
        <v>174</v>
      </c>
      <c r="L958" s="1" t="s">
        <v>47</v>
      </c>
      <c r="N958" s="1">
        <v>0.0</v>
      </c>
      <c r="P958" s="1">
        <v>4.36</v>
      </c>
      <c r="R958" s="1">
        <v>932.0</v>
      </c>
      <c r="S958" s="1">
        <v>4.35428313326066</v>
      </c>
      <c r="T958" s="1">
        <v>4.365716866739341</v>
      </c>
      <c r="U958" s="1">
        <v>0.37591343571367036</v>
      </c>
      <c r="W958" s="1">
        <v>93.05694305694307</v>
      </c>
      <c r="X958" s="1">
        <v>19.62</v>
      </c>
    </row>
    <row r="959" ht="14.25" customHeight="1">
      <c r="A959" s="1" t="s">
        <v>175</v>
      </c>
      <c r="B959" s="1" t="s">
        <v>51</v>
      </c>
      <c r="C959" s="1">
        <v>25.0</v>
      </c>
      <c r="D959" s="1">
        <v>4.0</v>
      </c>
      <c r="E959" s="1" t="s">
        <v>15</v>
      </c>
      <c r="F959" s="1">
        <f t="shared" si="8"/>
        <v>8</v>
      </c>
      <c r="G959" s="1" t="s">
        <v>16</v>
      </c>
      <c r="H959" s="1" t="s">
        <v>127</v>
      </c>
      <c r="I959" s="1" t="s">
        <v>176</v>
      </c>
      <c r="J959" s="1" t="s">
        <v>177</v>
      </c>
      <c r="K959" s="1" t="s">
        <v>178</v>
      </c>
      <c r="L959" s="1" t="s">
        <v>47</v>
      </c>
      <c r="N959" s="1">
        <v>0.0</v>
      </c>
      <c r="P959" s="1">
        <v>4.36</v>
      </c>
      <c r="R959" s="1">
        <v>933.0</v>
      </c>
      <c r="S959" s="1">
        <v>4.35428313326066</v>
      </c>
      <c r="T959" s="1">
        <v>1.0957168667393402</v>
      </c>
      <c r="U959" s="1">
        <v>0.09434755036073571</v>
      </c>
      <c r="W959" s="1">
        <v>93.15684315684317</v>
      </c>
      <c r="X959" s="1">
        <v>19.62</v>
      </c>
    </row>
    <row r="960" ht="14.25" customHeight="1">
      <c r="A960" s="1" t="s">
        <v>179</v>
      </c>
      <c r="B960" s="1" t="s">
        <v>51</v>
      </c>
      <c r="C960" s="1">
        <v>20.0</v>
      </c>
      <c r="D960" s="1">
        <v>4.0</v>
      </c>
      <c r="E960" s="1" t="s">
        <v>15</v>
      </c>
      <c r="F960" s="1">
        <f t="shared" si="8"/>
        <v>8</v>
      </c>
      <c r="G960" s="1" t="s">
        <v>16</v>
      </c>
      <c r="H960" s="1" t="s">
        <v>24</v>
      </c>
      <c r="I960" s="1" t="s">
        <v>44</v>
      </c>
      <c r="J960" s="1" t="s">
        <v>45</v>
      </c>
      <c r="K960" s="1" t="s">
        <v>180</v>
      </c>
      <c r="L960" s="1" t="s">
        <v>47</v>
      </c>
      <c r="N960" s="1">
        <v>0.0</v>
      </c>
      <c r="P960" s="1">
        <v>4.36</v>
      </c>
      <c r="R960" s="1">
        <v>934.0</v>
      </c>
      <c r="S960" s="1">
        <v>4.35428313326066</v>
      </c>
      <c r="T960" s="1">
        <v>1.0957168667393402</v>
      </c>
      <c r="U960" s="1">
        <v>0.09434755036073571</v>
      </c>
      <c r="W960" s="1">
        <v>93.25674325674326</v>
      </c>
      <c r="X960" s="1">
        <v>19.62</v>
      </c>
    </row>
    <row r="961" ht="14.25" customHeight="1">
      <c r="A961" s="1" t="s">
        <v>181</v>
      </c>
      <c r="B961" s="1" t="s">
        <v>182</v>
      </c>
      <c r="C961" s="1">
        <v>23.0</v>
      </c>
      <c r="D961" s="1">
        <v>4.0</v>
      </c>
      <c r="E961" s="1" t="s">
        <v>15</v>
      </c>
      <c r="F961" s="1">
        <f t="shared" si="8"/>
        <v>8</v>
      </c>
      <c r="G961" s="1" t="s">
        <v>16</v>
      </c>
      <c r="H961" s="1" t="s">
        <v>52</v>
      </c>
      <c r="I961" s="1" t="s">
        <v>15</v>
      </c>
      <c r="J961" s="1" t="s">
        <v>16</v>
      </c>
      <c r="K961" s="1" t="s">
        <v>183</v>
      </c>
      <c r="L961" s="1" t="s">
        <v>47</v>
      </c>
      <c r="N961" s="1">
        <v>0.0</v>
      </c>
      <c r="P961" s="1">
        <v>4.36</v>
      </c>
      <c r="R961" s="1">
        <v>935.0</v>
      </c>
      <c r="S961" s="1">
        <v>4.35428313326066</v>
      </c>
      <c r="T961" s="1">
        <v>-3.26428313326066</v>
      </c>
      <c r="U961" s="1">
        <v>-0.28107363010984376</v>
      </c>
      <c r="W961" s="1">
        <v>93.35664335664336</v>
      </c>
      <c r="X961" s="1">
        <v>20.71</v>
      </c>
    </row>
    <row r="962" ht="14.25" customHeight="1">
      <c r="A962" s="1" t="s">
        <v>184</v>
      </c>
      <c r="B962" s="1" t="s">
        <v>40</v>
      </c>
      <c r="C962" s="1">
        <v>25.0</v>
      </c>
      <c r="D962" s="1">
        <v>2.0</v>
      </c>
      <c r="E962" s="1" t="s">
        <v>15</v>
      </c>
      <c r="F962" s="1">
        <f t="shared" si="8"/>
        <v>8</v>
      </c>
      <c r="G962" s="1" t="s">
        <v>16</v>
      </c>
      <c r="H962" s="1" t="s">
        <v>183</v>
      </c>
      <c r="I962" s="1" t="s">
        <v>83</v>
      </c>
      <c r="J962" s="1" t="s">
        <v>84</v>
      </c>
      <c r="K962" s="1" t="s">
        <v>154</v>
      </c>
      <c r="L962" s="1">
        <v>3.0</v>
      </c>
      <c r="N962" s="1">
        <v>3.2700000000000005</v>
      </c>
      <c r="P962" s="1">
        <v>2.18</v>
      </c>
      <c r="R962" s="1">
        <v>936.0</v>
      </c>
      <c r="S962" s="1">
        <v>4.35428313326066</v>
      </c>
      <c r="T962" s="1">
        <v>3.275716866739341</v>
      </c>
      <c r="U962" s="1">
        <v>0.2820581405960255</v>
      </c>
      <c r="W962" s="1">
        <v>93.45654345654347</v>
      </c>
      <c r="X962" s="1">
        <v>20.71</v>
      </c>
    </row>
    <row r="963" ht="14.25" customHeight="1">
      <c r="A963" s="1" t="s">
        <v>185</v>
      </c>
      <c r="B963" s="1" t="s">
        <v>51</v>
      </c>
      <c r="C963" s="1">
        <v>21.0</v>
      </c>
      <c r="D963" s="1">
        <v>3.0</v>
      </c>
      <c r="E963" s="1" t="s">
        <v>15</v>
      </c>
      <c r="F963" s="1">
        <f t="shared" si="8"/>
        <v>8</v>
      </c>
      <c r="G963" s="1" t="s">
        <v>16</v>
      </c>
      <c r="H963" s="1" t="s">
        <v>127</v>
      </c>
      <c r="I963" s="1" t="s">
        <v>28</v>
      </c>
      <c r="J963" s="1" t="s">
        <v>29</v>
      </c>
      <c r="K963" s="1" t="s">
        <v>186</v>
      </c>
      <c r="L963" s="1">
        <v>3.0</v>
      </c>
      <c r="N963" s="1">
        <v>3.2700000000000005</v>
      </c>
      <c r="P963" s="1">
        <v>3.2700000000000005</v>
      </c>
      <c r="R963" s="1">
        <v>937.0</v>
      </c>
      <c r="S963" s="1">
        <v>4.35428313326066</v>
      </c>
      <c r="T963" s="1">
        <v>2.185716866739341</v>
      </c>
      <c r="U963" s="1">
        <v>0.18820284547838065</v>
      </c>
      <c r="W963" s="1">
        <v>93.55644355644357</v>
      </c>
      <c r="X963" s="1">
        <v>20.71</v>
      </c>
    </row>
    <row r="964" ht="14.25" customHeight="1">
      <c r="A964" s="1" t="s">
        <v>187</v>
      </c>
      <c r="B964" s="1" t="s">
        <v>14</v>
      </c>
      <c r="C964" s="1">
        <v>25.0</v>
      </c>
      <c r="D964" s="1">
        <v>3.0</v>
      </c>
      <c r="E964" s="1" t="s">
        <v>15</v>
      </c>
      <c r="F964" s="1">
        <f t="shared" si="8"/>
        <v>8</v>
      </c>
      <c r="G964" s="1" t="s">
        <v>16</v>
      </c>
      <c r="H964" s="1" t="s">
        <v>89</v>
      </c>
      <c r="I964" s="1" t="s">
        <v>18</v>
      </c>
      <c r="J964" s="1" t="s">
        <v>173</v>
      </c>
      <c r="K964" s="1" t="s">
        <v>188</v>
      </c>
      <c r="L964" s="1" t="s">
        <v>56</v>
      </c>
      <c r="N964" s="1">
        <v>0.0</v>
      </c>
      <c r="P964" s="1">
        <v>3.2700000000000005</v>
      </c>
      <c r="R964" s="1">
        <v>938.0</v>
      </c>
      <c r="S964" s="1">
        <v>4.35428313326066</v>
      </c>
      <c r="T964" s="1">
        <v>-3.80928313326066</v>
      </c>
      <c r="U964" s="1">
        <v>-0.3280012776686662</v>
      </c>
      <c r="W964" s="1">
        <v>93.65634365634367</v>
      </c>
      <c r="X964" s="1">
        <v>21.8</v>
      </c>
    </row>
    <row r="965" ht="14.25" customHeight="1">
      <c r="A965" s="1" t="s">
        <v>189</v>
      </c>
      <c r="B965" s="1" t="s">
        <v>51</v>
      </c>
      <c r="C965" s="1">
        <v>25.0</v>
      </c>
      <c r="D965" s="1">
        <v>3.0</v>
      </c>
      <c r="E965" s="1" t="s">
        <v>15</v>
      </c>
      <c r="F965" s="1">
        <f t="shared" si="8"/>
        <v>8</v>
      </c>
      <c r="G965" s="1" t="s">
        <v>16</v>
      </c>
      <c r="H965" s="1" t="s">
        <v>17</v>
      </c>
      <c r="I965" s="1" t="s">
        <v>97</v>
      </c>
      <c r="J965" s="1" t="s">
        <v>98</v>
      </c>
      <c r="K965" s="1" t="s">
        <v>190</v>
      </c>
      <c r="L965" s="1" t="s">
        <v>47</v>
      </c>
      <c r="N965" s="1">
        <v>0.0</v>
      </c>
      <c r="P965" s="1">
        <v>3.2700000000000005</v>
      </c>
      <c r="R965" s="1">
        <v>939.0</v>
      </c>
      <c r="S965" s="1">
        <v>4.35428313326066</v>
      </c>
      <c r="T965" s="1">
        <v>2.185716866739341</v>
      </c>
      <c r="U965" s="1">
        <v>0.18820284547838065</v>
      </c>
      <c r="W965" s="1">
        <v>93.75624375624376</v>
      </c>
      <c r="X965" s="1">
        <v>21.8</v>
      </c>
    </row>
    <row r="966" ht="14.25" customHeight="1">
      <c r="A966" s="1" t="s">
        <v>191</v>
      </c>
      <c r="B966" s="1" t="s">
        <v>23</v>
      </c>
      <c r="C966" s="1">
        <v>20.0</v>
      </c>
      <c r="D966" s="1">
        <v>0.5</v>
      </c>
      <c r="E966" s="1" t="s">
        <v>15</v>
      </c>
      <c r="F966" s="1">
        <f t="shared" si="8"/>
        <v>8</v>
      </c>
      <c r="G966" s="1" t="s">
        <v>16</v>
      </c>
      <c r="H966" s="1" t="s">
        <v>89</v>
      </c>
      <c r="I966" s="1" t="s">
        <v>90</v>
      </c>
      <c r="J966" s="1" t="s">
        <v>91</v>
      </c>
      <c r="K966" s="1" t="s">
        <v>192</v>
      </c>
      <c r="L966" s="1">
        <v>3.0</v>
      </c>
      <c r="N966" s="1">
        <v>3.2700000000000005</v>
      </c>
      <c r="P966" s="1">
        <v>0.545</v>
      </c>
      <c r="R966" s="1">
        <v>940.0</v>
      </c>
      <c r="S966" s="1">
        <v>4.35428313326066</v>
      </c>
      <c r="T966" s="1">
        <v>2.185716866739341</v>
      </c>
      <c r="U966" s="1">
        <v>0.18820284547838065</v>
      </c>
      <c r="W966" s="1">
        <v>93.85614385614386</v>
      </c>
      <c r="X966" s="1">
        <v>21.8</v>
      </c>
    </row>
    <row r="967" ht="14.25" customHeight="1">
      <c r="A967" s="1" t="s">
        <v>193</v>
      </c>
      <c r="B967" s="1" t="s">
        <v>65</v>
      </c>
      <c r="C967" s="1">
        <v>27.0</v>
      </c>
      <c r="D967" s="1">
        <v>3.0</v>
      </c>
      <c r="E967" s="1" t="s">
        <v>15</v>
      </c>
      <c r="F967" s="1">
        <f t="shared" si="8"/>
        <v>8</v>
      </c>
      <c r="G967" s="1" t="s">
        <v>16</v>
      </c>
      <c r="H967" s="1" t="s">
        <v>89</v>
      </c>
      <c r="I967" s="1" t="s">
        <v>15</v>
      </c>
      <c r="J967" s="1" t="s">
        <v>16</v>
      </c>
      <c r="K967" s="1" t="s">
        <v>24</v>
      </c>
      <c r="L967" s="1">
        <v>2.0</v>
      </c>
      <c r="N967" s="1">
        <v>2.18</v>
      </c>
      <c r="P967" s="1">
        <v>3.2700000000000005</v>
      </c>
      <c r="R967" s="1">
        <v>941.0</v>
      </c>
      <c r="S967" s="1">
        <v>4.35428313326066</v>
      </c>
      <c r="T967" s="1">
        <v>0.005716866739340354</v>
      </c>
      <c r="U967" s="1">
        <v>4.922552430908597E-4</v>
      </c>
      <c r="W967" s="1">
        <v>93.95604395604397</v>
      </c>
      <c r="X967" s="1">
        <v>21.8</v>
      </c>
    </row>
    <row r="968" ht="14.25" customHeight="1">
      <c r="A968" s="1" t="s">
        <v>194</v>
      </c>
      <c r="B968" s="1" t="s">
        <v>133</v>
      </c>
      <c r="C968" s="1">
        <v>20.0</v>
      </c>
      <c r="D968" s="1">
        <v>3.0</v>
      </c>
      <c r="E968" s="1" t="s">
        <v>15</v>
      </c>
      <c r="F968" s="1">
        <f t="shared" si="8"/>
        <v>8</v>
      </c>
      <c r="G968" s="1" t="s">
        <v>16</v>
      </c>
      <c r="H968" s="1" t="s">
        <v>127</v>
      </c>
      <c r="I968" s="1" t="s">
        <v>66</v>
      </c>
      <c r="J968" s="1" t="s">
        <v>67</v>
      </c>
      <c r="K968" s="1" t="s">
        <v>195</v>
      </c>
      <c r="L968" s="1">
        <v>2.0</v>
      </c>
      <c r="N968" s="1">
        <v>2.18</v>
      </c>
      <c r="P968" s="1">
        <v>3.2700000000000005</v>
      </c>
      <c r="R968" s="1">
        <v>942.0</v>
      </c>
      <c r="S968" s="1">
        <v>4.35428313326066</v>
      </c>
      <c r="T968" s="1">
        <v>-1.0842831332606595</v>
      </c>
      <c r="U968" s="1">
        <v>-0.093363039874554</v>
      </c>
      <c r="W968" s="1">
        <v>94.05594405594407</v>
      </c>
      <c r="X968" s="1">
        <v>21.8</v>
      </c>
    </row>
    <row r="969" ht="14.25" customHeight="1">
      <c r="A969" s="1" t="s">
        <v>196</v>
      </c>
      <c r="B969" s="1" t="s">
        <v>51</v>
      </c>
      <c r="C969" s="1">
        <v>24.0</v>
      </c>
      <c r="D969" s="1">
        <v>3.0</v>
      </c>
      <c r="E969" s="1" t="s">
        <v>15</v>
      </c>
      <c r="F969" s="1">
        <f t="shared" si="8"/>
        <v>8</v>
      </c>
      <c r="G969" s="1" t="s">
        <v>16</v>
      </c>
      <c r="H969" s="1" t="s">
        <v>89</v>
      </c>
      <c r="I969" s="1" t="s">
        <v>90</v>
      </c>
      <c r="J969" s="1" t="s">
        <v>91</v>
      </c>
      <c r="K969" s="1" t="s">
        <v>197</v>
      </c>
      <c r="L969" s="1">
        <v>1.0</v>
      </c>
      <c r="N969" s="1">
        <v>1.09</v>
      </c>
      <c r="P969" s="1">
        <v>3.2700000000000005</v>
      </c>
      <c r="R969" s="1">
        <v>943.0</v>
      </c>
      <c r="S969" s="1">
        <v>4.35428313326066</v>
      </c>
      <c r="T969" s="1">
        <v>1.0957168667393402</v>
      </c>
      <c r="U969" s="1">
        <v>0.09434755036073571</v>
      </c>
      <c r="W969" s="1">
        <v>94.15584415584416</v>
      </c>
      <c r="X969" s="1">
        <v>21.8</v>
      </c>
    </row>
    <row r="970" ht="14.25" customHeight="1">
      <c r="A970" s="1" t="s">
        <v>198</v>
      </c>
      <c r="B970" s="1" t="s">
        <v>23</v>
      </c>
      <c r="C970" s="1">
        <v>29.0</v>
      </c>
      <c r="D970" s="1">
        <v>3.0</v>
      </c>
      <c r="E970" s="1" t="s">
        <v>15</v>
      </c>
      <c r="F970" s="1">
        <f t="shared" si="8"/>
        <v>8</v>
      </c>
      <c r="G970" s="1" t="s">
        <v>16</v>
      </c>
      <c r="H970" s="1" t="s">
        <v>52</v>
      </c>
      <c r="I970" s="1" t="s">
        <v>169</v>
      </c>
      <c r="J970" s="1" t="s">
        <v>170</v>
      </c>
      <c r="K970" s="1" t="s">
        <v>199</v>
      </c>
      <c r="L970" s="1">
        <v>0.2</v>
      </c>
      <c r="N970" s="1">
        <v>0.21800000000000003</v>
      </c>
      <c r="P970" s="1">
        <v>3.2700000000000005</v>
      </c>
      <c r="R970" s="1">
        <v>944.0</v>
      </c>
      <c r="S970" s="1">
        <v>4.35428313326066</v>
      </c>
      <c r="T970" s="1">
        <v>1.0957168667393402</v>
      </c>
      <c r="U970" s="1">
        <v>0.09434755036073571</v>
      </c>
      <c r="W970" s="1">
        <v>94.25574425574426</v>
      </c>
      <c r="X970" s="1">
        <v>21.8</v>
      </c>
    </row>
    <row r="971" ht="14.25" customHeight="1">
      <c r="A971" s="1" t="s">
        <v>200</v>
      </c>
      <c r="B971" s="1" t="s">
        <v>51</v>
      </c>
      <c r="C971" s="1">
        <v>25.0</v>
      </c>
      <c r="D971" s="1">
        <v>3.0</v>
      </c>
      <c r="E971" s="1" t="s">
        <v>15</v>
      </c>
      <c r="F971" s="1">
        <f t="shared" si="8"/>
        <v>8</v>
      </c>
      <c r="G971" s="1" t="s">
        <v>16</v>
      </c>
      <c r="H971" s="1" t="s">
        <v>89</v>
      </c>
      <c r="I971" s="1" t="s">
        <v>176</v>
      </c>
      <c r="J971" s="1" t="s">
        <v>177</v>
      </c>
      <c r="K971" s="1" t="s">
        <v>178</v>
      </c>
      <c r="L971" s="1" t="s">
        <v>47</v>
      </c>
      <c r="N971" s="1">
        <v>0.0</v>
      </c>
      <c r="P971" s="1">
        <v>3.2700000000000005</v>
      </c>
      <c r="R971" s="1">
        <v>945.0</v>
      </c>
      <c r="S971" s="1">
        <v>4.35428313326066</v>
      </c>
      <c r="T971" s="1">
        <v>-1.0842831332606595</v>
      </c>
      <c r="U971" s="1">
        <v>-0.093363039874554</v>
      </c>
      <c r="W971" s="1">
        <v>94.35564435564436</v>
      </c>
      <c r="X971" s="1">
        <v>21.8</v>
      </c>
    </row>
    <row r="972" ht="14.25" customHeight="1">
      <c r="A972" s="1" t="s">
        <v>201</v>
      </c>
      <c r="B972" s="1" t="s">
        <v>133</v>
      </c>
      <c r="C972" s="1">
        <v>18.0</v>
      </c>
      <c r="D972" s="1">
        <v>3.0</v>
      </c>
      <c r="E972" s="1" t="s">
        <v>15</v>
      </c>
      <c r="F972" s="1">
        <f t="shared" si="8"/>
        <v>8</v>
      </c>
      <c r="G972" s="1" t="s">
        <v>16</v>
      </c>
      <c r="H972" s="1" t="s">
        <v>24</v>
      </c>
      <c r="I972" s="1" t="s">
        <v>15</v>
      </c>
      <c r="J972" s="1" t="s">
        <v>16</v>
      </c>
      <c r="K972" s="1" t="s">
        <v>160</v>
      </c>
      <c r="L972" s="1" t="s">
        <v>47</v>
      </c>
      <c r="N972" s="1">
        <v>0.0</v>
      </c>
      <c r="P972" s="1">
        <v>3.2700000000000005</v>
      </c>
      <c r="R972" s="1">
        <v>946.0</v>
      </c>
      <c r="S972" s="1">
        <v>4.35428313326066</v>
      </c>
      <c r="T972" s="1">
        <v>-1.0842831332606595</v>
      </c>
      <c r="U972" s="1">
        <v>-0.093363039874554</v>
      </c>
      <c r="W972" s="1">
        <v>94.45554445554447</v>
      </c>
      <c r="X972" s="1">
        <v>21.8</v>
      </c>
    </row>
    <row r="973" ht="14.25" customHeight="1">
      <c r="A973" s="1" t="s">
        <v>202</v>
      </c>
      <c r="B973" s="1" t="s">
        <v>23</v>
      </c>
      <c r="C973" s="1">
        <v>22.0</v>
      </c>
      <c r="D973" s="1">
        <v>3.0</v>
      </c>
      <c r="E973" s="1" t="s">
        <v>15</v>
      </c>
      <c r="F973" s="1">
        <f t="shared" si="8"/>
        <v>8</v>
      </c>
      <c r="G973" s="1" t="s">
        <v>16</v>
      </c>
      <c r="H973" s="1" t="s">
        <v>27</v>
      </c>
      <c r="I973" s="1" t="s">
        <v>15</v>
      </c>
      <c r="J973" s="1" t="s">
        <v>16</v>
      </c>
      <c r="K973" s="1" t="s">
        <v>203</v>
      </c>
      <c r="L973" s="1" t="s">
        <v>47</v>
      </c>
      <c r="N973" s="1">
        <v>0.0</v>
      </c>
      <c r="P973" s="1">
        <v>3.2700000000000005</v>
      </c>
      <c r="R973" s="1">
        <v>947.0</v>
      </c>
      <c r="S973" s="1">
        <v>4.35428313326066</v>
      </c>
      <c r="T973" s="1">
        <v>-4.35428313326066</v>
      </c>
      <c r="U973" s="1">
        <v>-0.3749289252274886</v>
      </c>
      <c r="W973" s="1">
        <v>94.55544455544457</v>
      </c>
      <c r="X973" s="1">
        <v>21.8</v>
      </c>
    </row>
    <row r="974" ht="14.25" customHeight="1">
      <c r="A974" s="1" t="s">
        <v>204</v>
      </c>
      <c r="B974" s="1" t="s">
        <v>14</v>
      </c>
      <c r="C974" s="1">
        <v>26.0</v>
      </c>
      <c r="D974" s="1">
        <v>3.0</v>
      </c>
      <c r="E974" s="1" t="s">
        <v>15</v>
      </c>
      <c r="F974" s="1">
        <f t="shared" si="8"/>
        <v>8</v>
      </c>
      <c r="G974" s="1" t="s">
        <v>16</v>
      </c>
      <c r="H974" s="1" t="s">
        <v>52</v>
      </c>
      <c r="I974" s="1" t="s">
        <v>59</v>
      </c>
      <c r="J974" s="1" t="s">
        <v>60</v>
      </c>
      <c r="K974" s="1" t="s">
        <v>205</v>
      </c>
      <c r="L974" s="1" t="s">
        <v>47</v>
      </c>
      <c r="N974" s="1">
        <v>0.0</v>
      </c>
      <c r="P974" s="1">
        <v>3.2700000000000005</v>
      </c>
      <c r="R974" s="1">
        <v>948.0</v>
      </c>
      <c r="S974" s="1">
        <v>4.35428313326066</v>
      </c>
      <c r="T974" s="1">
        <v>-4.35428313326066</v>
      </c>
      <c r="U974" s="1">
        <v>-0.3749289252274886</v>
      </c>
      <c r="W974" s="1">
        <v>94.65534465534466</v>
      </c>
      <c r="X974" s="1">
        <v>21.8</v>
      </c>
    </row>
    <row r="975" ht="14.25" customHeight="1">
      <c r="A975" s="1" t="s">
        <v>206</v>
      </c>
      <c r="B975" s="1" t="s">
        <v>133</v>
      </c>
      <c r="C975" s="1">
        <v>24.0</v>
      </c>
      <c r="D975" s="1">
        <v>2.0</v>
      </c>
      <c r="E975" s="1" t="s">
        <v>15</v>
      </c>
      <c r="F975" s="1">
        <f t="shared" si="8"/>
        <v>8</v>
      </c>
      <c r="G975" s="1" t="s">
        <v>16</v>
      </c>
      <c r="H975" s="1" t="s">
        <v>17</v>
      </c>
      <c r="I975" s="1" t="s">
        <v>83</v>
      </c>
      <c r="J975" s="1" t="s">
        <v>84</v>
      </c>
      <c r="K975" s="1" t="s">
        <v>207</v>
      </c>
      <c r="L975" s="1">
        <v>2.0</v>
      </c>
      <c r="N975" s="1">
        <v>2.18</v>
      </c>
      <c r="P975" s="1">
        <v>2.18</v>
      </c>
      <c r="R975" s="1">
        <v>949.0</v>
      </c>
      <c r="S975" s="1">
        <v>4.35428313326066</v>
      </c>
      <c r="T975" s="1">
        <v>-4.35428313326066</v>
      </c>
      <c r="U975" s="1">
        <v>-0.3749289252274886</v>
      </c>
      <c r="W975" s="1">
        <v>94.75524475524476</v>
      </c>
      <c r="X975" s="1">
        <v>21.8</v>
      </c>
    </row>
    <row r="976" ht="14.25" customHeight="1">
      <c r="A976" s="1" t="s">
        <v>208</v>
      </c>
      <c r="B976" s="1" t="s">
        <v>36</v>
      </c>
      <c r="C976" s="1">
        <v>23.0</v>
      </c>
      <c r="D976" s="1">
        <v>2.0</v>
      </c>
      <c r="E976" s="1" t="s">
        <v>15</v>
      </c>
      <c r="F976" s="1">
        <f t="shared" si="8"/>
        <v>8</v>
      </c>
      <c r="G976" s="1" t="s">
        <v>16</v>
      </c>
      <c r="H976" s="1" t="s">
        <v>17</v>
      </c>
      <c r="I976" s="1" t="s">
        <v>209</v>
      </c>
      <c r="J976" s="1" t="s">
        <v>210</v>
      </c>
      <c r="K976" s="1" t="s">
        <v>211</v>
      </c>
      <c r="L976" s="1">
        <v>1.0</v>
      </c>
      <c r="N976" s="1">
        <v>1.09</v>
      </c>
      <c r="P976" s="1">
        <v>2.18</v>
      </c>
      <c r="R976" s="1">
        <v>950.0</v>
      </c>
      <c r="S976" s="1">
        <v>4.35428313326066</v>
      </c>
      <c r="T976" s="1">
        <v>-1.0842831332606595</v>
      </c>
      <c r="U976" s="1">
        <v>-0.093363039874554</v>
      </c>
      <c r="W976" s="1">
        <v>94.85514485514486</v>
      </c>
      <c r="X976" s="1">
        <v>21.8</v>
      </c>
    </row>
    <row r="977" ht="14.25" customHeight="1">
      <c r="A977" s="1" t="s">
        <v>212</v>
      </c>
      <c r="B977" s="1" t="s">
        <v>23</v>
      </c>
      <c r="C977" s="1">
        <v>21.0</v>
      </c>
      <c r="D977" s="1">
        <v>2.0</v>
      </c>
      <c r="E977" s="1" t="s">
        <v>15</v>
      </c>
      <c r="F977" s="1">
        <f t="shared" si="8"/>
        <v>8</v>
      </c>
      <c r="G977" s="1" t="s">
        <v>16</v>
      </c>
      <c r="H977" s="1" t="s">
        <v>17</v>
      </c>
      <c r="I977" s="1" t="s">
        <v>156</v>
      </c>
      <c r="J977" s="1" t="s">
        <v>157</v>
      </c>
      <c r="K977" s="1" t="s">
        <v>213</v>
      </c>
      <c r="L977" s="1" t="s">
        <v>47</v>
      </c>
      <c r="N977" s="1">
        <v>0.0</v>
      </c>
      <c r="P977" s="1">
        <v>2.18</v>
      </c>
      <c r="R977" s="1">
        <v>951.0</v>
      </c>
      <c r="S977" s="1">
        <v>4.35428313326066</v>
      </c>
      <c r="T977" s="1">
        <v>0.005716866739340354</v>
      </c>
      <c r="U977" s="1">
        <v>4.922552430908597E-4</v>
      </c>
      <c r="W977" s="1">
        <v>94.95504495504497</v>
      </c>
      <c r="X977" s="1">
        <v>22.89</v>
      </c>
    </row>
    <row r="978" ht="14.25" customHeight="1">
      <c r="A978" s="1" t="s">
        <v>214</v>
      </c>
      <c r="B978" s="1" t="s">
        <v>51</v>
      </c>
      <c r="C978" s="1">
        <v>32.0</v>
      </c>
      <c r="D978" s="1">
        <v>2.0</v>
      </c>
      <c r="E978" s="1" t="s">
        <v>15</v>
      </c>
      <c r="F978" s="1">
        <f t="shared" si="8"/>
        <v>8</v>
      </c>
      <c r="G978" s="1" t="s">
        <v>16</v>
      </c>
      <c r="H978" s="1" t="s">
        <v>24</v>
      </c>
      <c r="I978" s="1" t="s">
        <v>90</v>
      </c>
      <c r="J978" s="1" t="s">
        <v>91</v>
      </c>
      <c r="K978" s="1" t="s">
        <v>135</v>
      </c>
      <c r="L978" s="1" t="s">
        <v>56</v>
      </c>
      <c r="N978" s="1">
        <v>0.0</v>
      </c>
      <c r="P978" s="1">
        <v>2.18</v>
      </c>
      <c r="R978" s="1">
        <v>952.0</v>
      </c>
      <c r="S978" s="1">
        <v>4.35428313326066</v>
      </c>
      <c r="T978" s="1">
        <v>0.005716866739340354</v>
      </c>
      <c r="U978" s="1">
        <v>4.922552430908597E-4</v>
      </c>
      <c r="W978" s="1">
        <v>95.05494505494507</v>
      </c>
      <c r="X978" s="1">
        <v>23.98</v>
      </c>
    </row>
    <row r="979" ht="14.25" customHeight="1">
      <c r="A979" s="1" t="s">
        <v>215</v>
      </c>
      <c r="B979" s="1" t="s">
        <v>51</v>
      </c>
      <c r="C979" s="1">
        <v>22.0</v>
      </c>
      <c r="D979" s="1">
        <v>0.8</v>
      </c>
      <c r="E979" s="1" t="s">
        <v>15</v>
      </c>
      <c r="F979" s="1">
        <f t="shared" si="8"/>
        <v>8</v>
      </c>
      <c r="G979" s="1" t="s">
        <v>16</v>
      </c>
      <c r="H979" s="1" t="s">
        <v>216</v>
      </c>
      <c r="I979" s="1" t="s">
        <v>28</v>
      </c>
      <c r="J979" s="1" t="s">
        <v>29</v>
      </c>
      <c r="K979" s="1" t="s">
        <v>217</v>
      </c>
      <c r="L979" s="1">
        <v>2.0</v>
      </c>
      <c r="N979" s="1">
        <v>2.18</v>
      </c>
      <c r="P979" s="1">
        <v>0.8720000000000001</v>
      </c>
      <c r="R979" s="1">
        <v>953.0</v>
      </c>
      <c r="S979" s="1">
        <v>4.35428313326066</v>
      </c>
      <c r="T979" s="1">
        <v>-1.0842831332606595</v>
      </c>
      <c r="U979" s="1">
        <v>-0.093363039874554</v>
      </c>
      <c r="W979" s="1">
        <v>95.15484515484516</v>
      </c>
      <c r="X979" s="1">
        <v>23.98</v>
      </c>
    </row>
    <row r="980" ht="14.25" customHeight="1">
      <c r="A980" s="1" t="s">
        <v>218</v>
      </c>
      <c r="B980" s="1" t="s">
        <v>51</v>
      </c>
      <c r="C980" s="1">
        <v>27.0</v>
      </c>
      <c r="D980" s="1">
        <v>1.0</v>
      </c>
      <c r="E980" s="1" t="s">
        <v>15</v>
      </c>
      <c r="F980" s="1">
        <f t="shared" si="8"/>
        <v>8</v>
      </c>
      <c r="G980" s="1" t="s">
        <v>16</v>
      </c>
      <c r="H980" s="1" t="s">
        <v>82</v>
      </c>
      <c r="I980" s="1" t="s">
        <v>219</v>
      </c>
      <c r="J980" s="1" t="s">
        <v>220</v>
      </c>
      <c r="K980" s="1" t="s">
        <v>221</v>
      </c>
      <c r="L980" s="1">
        <v>2.0</v>
      </c>
      <c r="N980" s="1">
        <v>2.18</v>
      </c>
      <c r="P980" s="1">
        <v>1.09</v>
      </c>
      <c r="R980" s="1">
        <v>954.0</v>
      </c>
      <c r="S980" s="1">
        <v>4.35428313326066</v>
      </c>
      <c r="T980" s="1">
        <v>-3.26428313326066</v>
      </c>
      <c r="U980" s="1">
        <v>-0.28107363010984376</v>
      </c>
      <c r="W980" s="1">
        <v>95.25474525474526</v>
      </c>
      <c r="X980" s="1">
        <v>23.98</v>
      </c>
    </row>
    <row r="981" ht="14.25" customHeight="1">
      <c r="A981" s="1" t="s">
        <v>222</v>
      </c>
      <c r="B981" s="1" t="s">
        <v>33</v>
      </c>
      <c r="C981" s="1">
        <v>23.0</v>
      </c>
      <c r="D981" s="1">
        <v>2.0</v>
      </c>
      <c r="E981" s="1" t="s">
        <v>15</v>
      </c>
      <c r="F981" s="1">
        <f t="shared" si="8"/>
        <v>8</v>
      </c>
      <c r="G981" s="1" t="s">
        <v>16</v>
      </c>
      <c r="H981" s="1" t="s">
        <v>127</v>
      </c>
      <c r="I981" s="1" t="s">
        <v>223</v>
      </c>
      <c r="J981" s="1" t="s">
        <v>220</v>
      </c>
      <c r="K981" s="1" t="s">
        <v>224</v>
      </c>
      <c r="L981" s="1">
        <v>1.0</v>
      </c>
      <c r="N981" s="1">
        <v>1.09</v>
      </c>
      <c r="P981" s="1">
        <v>2.18</v>
      </c>
      <c r="R981" s="1">
        <v>955.0</v>
      </c>
      <c r="S981" s="1">
        <v>4.35428313326066</v>
      </c>
      <c r="T981" s="1">
        <v>-3.80928313326066</v>
      </c>
      <c r="U981" s="1">
        <v>-0.3280012776686662</v>
      </c>
      <c r="W981" s="1">
        <v>95.35464535464537</v>
      </c>
      <c r="X981" s="1">
        <v>25.07</v>
      </c>
    </row>
    <row r="982" ht="14.25" customHeight="1">
      <c r="A982" s="1" t="s">
        <v>225</v>
      </c>
      <c r="B982" s="1" t="s">
        <v>164</v>
      </c>
      <c r="C982" s="1">
        <v>23.0</v>
      </c>
      <c r="D982" s="1">
        <v>2.0</v>
      </c>
      <c r="E982" s="1" t="s">
        <v>15</v>
      </c>
      <c r="F982" s="1">
        <f t="shared" si="8"/>
        <v>8</v>
      </c>
      <c r="G982" s="1" t="s">
        <v>16</v>
      </c>
      <c r="H982" s="1" t="s">
        <v>89</v>
      </c>
      <c r="I982" s="1" t="s">
        <v>15</v>
      </c>
      <c r="J982" s="1" t="s">
        <v>16</v>
      </c>
      <c r="K982" s="1" t="s">
        <v>226</v>
      </c>
      <c r="L982" s="1">
        <v>0.05</v>
      </c>
      <c r="N982" s="1">
        <v>0.05450000000000001</v>
      </c>
      <c r="P982" s="1">
        <v>2.18</v>
      </c>
      <c r="R982" s="1">
        <v>956.0</v>
      </c>
      <c r="S982" s="1">
        <v>4.35428313326066</v>
      </c>
      <c r="T982" s="1">
        <v>-4.35428313326066</v>
      </c>
      <c r="U982" s="1">
        <v>-0.3749289252274886</v>
      </c>
      <c r="W982" s="1">
        <v>95.45454545454547</v>
      </c>
      <c r="X982" s="1">
        <v>25.07</v>
      </c>
    </row>
    <row r="983" ht="14.25" customHeight="1">
      <c r="A983" s="1" t="s">
        <v>227</v>
      </c>
      <c r="B983" s="1" t="s">
        <v>33</v>
      </c>
      <c r="C983" s="1">
        <v>27.0</v>
      </c>
      <c r="D983" s="1">
        <v>2.0</v>
      </c>
      <c r="E983" s="1" t="s">
        <v>15</v>
      </c>
      <c r="F983" s="1">
        <f t="shared" si="8"/>
        <v>8</v>
      </c>
      <c r="G983" s="1" t="s">
        <v>16</v>
      </c>
      <c r="H983" s="1" t="s">
        <v>89</v>
      </c>
      <c r="I983" s="1" t="s">
        <v>156</v>
      </c>
      <c r="J983" s="1" t="s">
        <v>157</v>
      </c>
      <c r="K983" s="1" t="s">
        <v>213</v>
      </c>
      <c r="L983" s="1" t="s">
        <v>56</v>
      </c>
      <c r="N983" s="1">
        <v>0.0</v>
      </c>
      <c r="P983" s="1">
        <v>2.18</v>
      </c>
      <c r="R983" s="1">
        <v>957.0</v>
      </c>
      <c r="S983" s="1">
        <v>4.35428313326066</v>
      </c>
      <c r="T983" s="1">
        <v>-4.35428313326066</v>
      </c>
      <c r="U983" s="1">
        <v>-0.3749289252274886</v>
      </c>
      <c r="W983" s="1">
        <v>95.55444555444556</v>
      </c>
      <c r="X983" s="1">
        <v>26.160000000000004</v>
      </c>
    </row>
    <row r="984" ht="14.25" customHeight="1">
      <c r="A984" s="1" t="s">
        <v>228</v>
      </c>
      <c r="B984" s="1" t="s">
        <v>36</v>
      </c>
      <c r="C984" s="1">
        <v>29.0</v>
      </c>
      <c r="D984" s="1">
        <v>2.0</v>
      </c>
      <c r="E984" s="1" t="s">
        <v>15</v>
      </c>
      <c r="F984" s="1">
        <f t="shared" si="8"/>
        <v>8</v>
      </c>
      <c r="G984" s="1" t="s">
        <v>16</v>
      </c>
      <c r="H984" s="1" t="s">
        <v>183</v>
      </c>
      <c r="I984" s="1" t="s">
        <v>229</v>
      </c>
      <c r="J984" s="1" t="s">
        <v>230</v>
      </c>
      <c r="K984" s="1" t="s">
        <v>231</v>
      </c>
      <c r="L984" s="1" t="s">
        <v>56</v>
      </c>
      <c r="N984" s="1">
        <v>0.0</v>
      </c>
      <c r="P984" s="1">
        <v>2.18</v>
      </c>
      <c r="R984" s="1">
        <v>958.0</v>
      </c>
      <c r="S984" s="1">
        <v>4.35428313326066</v>
      </c>
      <c r="T984" s="1">
        <v>-4.35428313326066</v>
      </c>
      <c r="U984" s="1">
        <v>-0.3749289252274886</v>
      </c>
      <c r="W984" s="1">
        <v>95.65434565434566</v>
      </c>
      <c r="X984" s="1">
        <v>26.160000000000004</v>
      </c>
    </row>
    <row r="985" ht="14.25" customHeight="1">
      <c r="A985" s="1" t="s">
        <v>232</v>
      </c>
      <c r="B985" s="1" t="s">
        <v>164</v>
      </c>
      <c r="C985" s="1">
        <v>22.0</v>
      </c>
      <c r="D985" s="1">
        <v>2.0</v>
      </c>
      <c r="E985" s="1" t="s">
        <v>15</v>
      </c>
      <c r="F985" s="1">
        <f t="shared" si="8"/>
        <v>8</v>
      </c>
      <c r="G985" s="1" t="s">
        <v>16</v>
      </c>
      <c r="H985" s="1" t="s">
        <v>17</v>
      </c>
      <c r="I985" s="1" t="s">
        <v>83</v>
      </c>
      <c r="J985" s="1" t="s">
        <v>84</v>
      </c>
      <c r="K985" s="1" t="s">
        <v>233</v>
      </c>
      <c r="L985" s="1" t="s">
        <v>56</v>
      </c>
      <c r="N985" s="1">
        <v>0.0</v>
      </c>
      <c r="P985" s="1">
        <v>2.18</v>
      </c>
      <c r="R985" s="1">
        <v>959.0</v>
      </c>
      <c r="S985" s="1">
        <v>4.35428313326066</v>
      </c>
      <c r="T985" s="1">
        <v>-4.35428313326066</v>
      </c>
      <c r="U985" s="1">
        <v>-0.3749289252274886</v>
      </c>
      <c r="W985" s="1">
        <v>95.75424575424576</v>
      </c>
      <c r="X985" s="1">
        <v>27.250000000000004</v>
      </c>
    </row>
    <row r="986" ht="14.25" customHeight="1">
      <c r="A986" s="1" t="s">
        <v>234</v>
      </c>
      <c r="B986" s="1" t="s">
        <v>96</v>
      </c>
      <c r="C986" s="1">
        <v>22.0</v>
      </c>
      <c r="D986" s="1">
        <v>2.0</v>
      </c>
      <c r="E986" s="1" t="s">
        <v>15</v>
      </c>
      <c r="F986" s="1">
        <f t="shared" si="8"/>
        <v>8</v>
      </c>
      <c r="G986" s="1" t="s">
        <v>16</v>
      </c>
      <c r="H986" s="1" t="s">
        <v>24</v>
      </c>
      <c r="I986" s="1" t="s">
        <v>156</v>
      </c>
      <c r="J986" s="1" t="s">
        <v>157</v>
      </c>
      <c r="K986" s="1" t="s">
        <v>235</v>
      </c>
      <c r="L986" s="1" t="s">
        <v>47</v>
      </c>
      <c r="N986" s="1">
        <v>0.0</v>
      </c>
      <c r="P986" s="1">
        <v>2.18</v>
      </c>
      <c r="R986" s="1">
        <v>960.0</v>
      </c>
      <c r="S986" s="1">
        <v>4.35428313326066</v>
      </c>
      <c r="T986" s="1">
        <v>-4.35428313326066</v>
      </c>
      <c r="U986" s="1">
        <v>-0.3749289252274886</v>
      </c>
      <c r="W986" s="1">
        <v>95.85414585414587</v>
      </c>
      <c r="X986" s="1">
        <v>28.340000000000003</v>
      </c>
    </row>
    <row r="987" ht="14.25" customHeight="1">
      <c r="A987" s="1" t="s">
        <v>236</v>
      </c>
      <c r="B987" s="1" t="s">
        <v>51</v>
      </c>
      <c r="C987" s="1">
        <v>35.0</v>
      </c>
      <c r="D987" s="1">
        <v>2.0</v>
      </c>
      <c r="E987" s="1" t="s">
        <v>15</v>
      </c>
      <c r="F987" s="1">
        <f t="shared" si="8"/>
        <v>8</v>
      </c>
      <c r="G987" s="1" t="s">
        <v>16</v>
      </c>
      <c r="H987" s="1" t="s">
        <v>17</v>
      </c>
      <c r="I987" s="1" t="s">
        <v>59</v>
      </c>
      <c r="J987" s="1" t="s">
        <v>60</v>
      </c>
      <c r="K987" s="1" t="s">
        <v>237</v>
      </c>
      <c r="L987" s="1" t="s">
        <v>56</v>
      </c>
      <c r="N987" s="1">
        <v>0.0</v>
      </c>
      <c r="P987" s="1">
        <v>2.18</v>
      </c>
      <c r="R987" s="1">
        <v>961.0</v>
      </c>
      <c r="S987" s="1">
        <v>4.35428313326066</v>
      </c>
      <c r="T987" s="1">
        <v>-1.0842831332606595</v>
      </c>
      <c r="U987" s="1">
        <v>-0.093363039874554</v>
      </c>
      <c r="W987" s="1">
        <v>95.95404595404597</v>
      </c>
      <c r="X987" s="1">
        <v>30.520000000000003</v>
      </c>
    </row>
    <row r="988" ht="14.25" customHeight="1">
      <c r="A988" s="1" t="s">
        <v>238</v>
      </c>
      <c r="B988" s="1" t="s">
        <v>40</v>
      </c>
      <c r="C988" s="1">
        <v>31.0</v>
      </c>
      <c r="D988" s="1">
        <v>1.0</v>
      </c>
      <c r="E988" s="1" t="s">
        <v>15</v>
      </c>
      <c r="F988" s="1">
        <f t="shared" si="8"/>
        <v>8</v>
      </c>
      <c r="G988" s="1" t="s">
        <v>16</v>
      </c>
      <c r="H988" s="1" t="s">
        <v>24</v>
      </c>
      <c r="I988" s="1" t="s">
        <v>90</v>
      </c>
      <c r="J988" s="1" t="s">
        <v>91</v>
      </c>
      <c r="K988" s="1" t="s">
        <v>239</v>
      </c>
      <c r="L988" s="1" t="s">
        <v>56</v>
      </c>
      <c r="N988" s="1">
        <v>0.0</v>
      </c>
      <c r="P988" s="1">
        <v>1.09</v>
      </c>
      <c r="R988" s="1">
        <v>962.0</v>
      </c>
      <c r="S988" s="1">
        <v>4.35428313326066</v>
      </c>
      <c r="T988" s="1">
        <v>-1.0842831332606595</v>
      </c>
      <c r="U988" s="1">
        <v>-0.093363039874554</v>
      </c>
      <c r="W988" s="1">
        <v>96.05394605394606</v>
      </c>
      <c r="X988" s="1">
        <v>31.610000000000003</v>
      </c>
    </row>
    <row r="989" ht="14.25" customHeight="1">
      <c r="A989" s="1" t="s">
        <v>240</v>
      </c>
      <c r="B989" s="1" t="s">
        <v>14</v>
      </c>
      <c r="C989" s="1">
        <v>25.0</v>
      </c>
      <c r="D989" s="1">
        <v>1.0</v>
      </c>
      <c r="E989" s="1" t="s">
        <v>15</v>
      </c>
      <c r="F989" s="1">
        <f t="shared" si="8"/>
        <v>8</v>
      </c>
      <c r="G989" s="1" t="s">
        <v>16</v>
      </c>
      <c r="H989" s="1" t="s">
        <v>241</v>
      </c>
      <c r="I989" s="1" t="s">
        <v>229</v>
      </c>
      <c r="J989" s="1" t="s">
        <v>230</v>
      </c>
      <c r="K989" s="1" t="s">
        <v>242</v>
      </c>
      <c r="L989" s="1">
        <v>1.0</v>
      </c>
      <c r="N989" s="1">
        <v>1.09</v>
      </c>
      <c r="P989" s="1">
        <v>1.09</v>
      </c>
      <c r="R989" s="1">
        <v>963.0</v>
      </c>
      <c r="S989" s="1">
        <v>4.35428313326066</v>
      </c>
      <c r="T989" s="1">
        <v>-4.35428313326066</v>
      </c>
      <c r="U989" s="1">
        <v>-0.3749289252274886</v>
      </c>
      <c r="W989" s="1">
        <v>96.15384615384616</v>
      </c>
      <c r="X989" s="1">
        <v>31.610000000000003</v>
      </c>
    </row>
    <row r="990" ht="14.25" customHeight="1">
      <c r="A990" s="1" t="s">
        <v>243</v>
      </c>
      <c r="B990" s="1" t="s">
        <v>164</v>
      </c>
      <c r="C990" s="1">
        <v>28.0</v>
      </c>
      <c r="D990" s="1">
        <v>1.0</v>
      </c>
      <c r="E990" s="1" t="s">
        <v>15</v>
      </c>
      <c r="F990" s="1">
        <f t="shared" si="8"/>
        <v>8</v>
      </c>
      <c r="G990" s="1" t="s">
        <v>16</v>
      </c>
      <c r="H990" s="1" t="s">
        <v>82</v>
      </c>
      <c r="I990" s="1" t="s">
        <v>15</v>
      </c>
      <c r="J990" s="1" t="s">
        <v>16</v>
      </c>
      <c r="K990" s="1" t="s">
        <v>27</v>
      </c>
      <c r="L990" s="1">
        <v>1.0</v>
      </c>
      <c r="N990" s="1">
        <v>1.09</v>
      </c>
      <c r="P990" s="1">
        <v>1.09</v>
      </c>
      <c r="R990" s="1">
        <v>964.0</v>
      </c>
      <c r="S990" s="1">
        <v>4.35428313326066</v>
      </c>
      <c r="T990" s="1">
        <v>-4.35428313326066</v>
      </c>
      <c r="U990" s="1">
        <v>-0.3749289252274886</v>
      </c>
      <c r="W990" s="1">
        <v>96.25374625374626</v>
      </c>
      <c r="X990" s="1">
        <v>32.7</v>
      </c>
    </row>
    <row r="991" ht="14.25" customHeight="1">
      <c r="A991" s="1" t="s">
        <v>244</v>
      </c>
      <c r="B991" s="1" t="s">
        <v>40</v>
      </c>
      <c r="C991" s="1">
        <v>24.0</v>
      </c>
      <c r="D991" s="1">
        <v>1.0</v>
      </c>
      <c r="E991" s="1" t="s">
        <v>15</v>
      </c>
      <c r="F991" s="1">
        <f t="shared" si="8"/>
        <v>8</v>
      </c>
      <c r="G991" s="1" t="s">
        <v>16</v>
      </c>
      <c r="H991" s="1" t="s">
        <v>89</v>
      </c>
      <c r="I991" s="1" t="s">
        <v>245</v>
      </c>
      <c r="J991" s="1" t="s">
        <v>246</v>
      </c>
      <c r="K991" s="1" t="s">
        <v>247</v>
      </c>
      <c r="L991" s="1">
        <v>0.8</v>
      </c>
      <c r="N991" s="1">
        <v>0.8720000000000001</v>
      </c>
      <c r="P991" s="1">
        <v>1.09</v>
      </c>
      <c r="R991" s="1">
        <v>965.0</v>
      </c>
      <c r="S991" s="1">
        <v>4.35428313326066</v>
      </c>
      <c r="T991" s="1">
        <v>-1.0842831332606595</v>
      </c>
      <c r="U991" s="1">
        <v>-0.093363039874554</v>
      </c>
      <c r="W991" s="1">
        <v>96.35364635364637</v>
      </c>
      <c r="X991" s="1">
        <v>33.79</v>
      </c>
    </row>
    <row r="992" ht="14.25" customHeight="1">
      <c r="A992" s="1" t="s">
        <v>248</v>
      </c>
      <c r="B992" s="1" t="s">
        <v>14</v>
      </c>
      <c r="C992" s="1">
        <v>26.0</v>
      </c>
      <c r="D992" s="1">
        <v>1.0</v>
      </c>
      <c r="E992" s="1" t="s">
        <v>15</v>
      </c>
      <c r="F992" s="1">
        <f t="shared" si="8"/>
        <v>8</v>
      </c>
      <c r="G992" s="1" t="s">
        <v>16</v>
      </c>
      <c r="H992" s="1" t="s">
        <v>89</v>
      </c>
      <c r="I992" s="1" t="s">
        <v>245</v>
      </c>
      <c r="J992" s="1" t="s">
        <v>246</v>
      </c>
      <c r="K992" s="1" t="s">
        <v>249</v>
      </c>
      <c r="L992" s="1">
        <v>0.6</v>
      </c>
      <c r="N992" s="1">
        <v>0.654</v>
      </c>
      <c r="P992" s="1">
        <v>1.09</v>
      </c>
      <c r="R992" s="1">
        <v>966.0</v>
      </c>
      <c r="S992" s="1">
        <v>4.35428313326066</v>
      </c>
      <c r="T992" s="1">
        <v>-2.17428313326066</v>
      </c>
      <c r="U992" s="1">
        <v>-0.1872183349921989</v>
      </c>
      <c r="W992" s="1">
        <v>96.45354645354647</v>
      </c>
      <c r="X992" s="1">
        <v>33.79</v>
      </c>
    </row>
    <row r="993" ht="14.25" customHeight="1">
      <c r="A993" s="1" t="s">
        <v>250</v>
      </c>
      <c r="B993" s="1" t="s">
        <v>133</v>
      </c>
      <c r="C993" s="1">
        <v>24.0</v>
      </c>
      <c r="D993" s="1">
        <v>1.0</v>
      </c>
      <c r="E993" s="1" t="s">
        <v>15</v>
      </c>
      <c r="F993" s="1">
        <f t="shared" si="8"/>
        <v>8</v>
      </c>
      <c r="G993" s="1" t="s">
        <v>16</v>
      </c>
      <c r="H993" s="1" t="s">
        <v>251</v>
      </c>
      <c r="I993" s="1" t="s">
        <v>28</v>
      </c>
      <c r="J993" s="1" t="s">
        <v>128</v>
      </c>
      <c r="K993" s="1" t="s">
        <v>252</v>
      </c>
      <c r="L993" s="1">
        <v>0.6</v>
      </c>
      <c r="N993" s="1">
        <v>0.654</v>
      </c>
      <c r="P993" s="1">
        <v>1.09</v>
      </c>
      <c r="R993" s="1">
        <v>967.0</v>
      </c>
      <c r="S993" s="1">
        <v>4.35428313326066</v>
      </c>
      <c r="T993" s="1">
        <v>-2.17428313326066</v>
      </c>
      <c r="U993" s="1">
        <v>-0.1872183349921989</v>
      </c>
      <c r="W993" s="1">
        <v>96.55344655344656</v>
      </c>
      <c r="X993" s="1">
        <v>33.79</v>
      </c>
    </row>
    <row r="994" ht="14.25" customHeight="1">
      <c r="A994" s="1" t="s">
        <v>253</v>
      </c>
      <c r="B994" s="1" t="s">
        <v>14</v>
      </c>
      <c r="C994" s="1">
        <v>26.0</v>
      </c>
      <c r="D994" s="1">
        <v>1.0</v>
      </c>
      <c r="E994" s="1" t="s">
        <v>15</v>
      </c>
      <c r="F994" s="1">
        <f t="shared" si="8"/>
        <v>8</v>
      </c>
      <c r="G994" s="1" t="s">
        <v>16</v>
      </c>
      <c r="H994" s="1" t="s">
        <v>226</v>
      </c>
      <c r="I994" s="1" t="s">
        <v>15</v>
      </c>
      <c r="J994" s="1" t="s">
        <v>16</v>
      </c>
      <c r="K994" s="1" t="s">
        <v>119</v>
      </c>
      <c r="L994" s="1" t="s">
        <v>56</v>
      </c>
      <c r="N994" s="1">
        <v>0.0</v>
      </c>
      <c r="P994" s="1">
        <v>1.09</v>
      </c>
      <c r="R994" s="1">
        <v>968.0</v>
      </c>
      <c r="S994" s="1">
        <v>4.35428313326066</v>
      </c>
      <c r="T994" s="1">
        <v>-3.26428313326066</v>
      </c>
      <c r="U994" s="1">
        <v>-0.28107363010984376</v>
      </c>
      <c r="W994" s="1">
        <v>96.65334665334666</v>
      </c>
      <c r="X994" s="1">
        <v>34.88</v>
      </c>
    </row>
    <row r="995" ht="14.25" customHeight="1">
      <c r="A995" s="1" t="s">
        <v>254</v>
      </c>
      <c r="B995" s="1" t="s">
        <v>23</v>
      </c>
      <c r="C995" s="1">
        <v>29.0</v>
      </c>
      <c r="D995" s="1">
        <v>1.0</v>
      </c>
      <c r="E995" s="1" t="s">
        <v>15</v>
      </c>
      <c r="F995" s="1">
        <f t="shared" si="8"/>
        <v>8</v>
      </c>
      <c r="G995" s="1" t="s">
        <v>16</v>
      </c>
      <c r="H995" s="1" t="s">
        <v>119</v>
      </c>
      <c r="I995" s="1" t="s">
        <v>76</v>
      </c>
      <c r="J995" s="1" t="s">
        <v>77</v>
      </c>
      <c r="K995" s="1" t="s">
        <v>255</v>
      </c>
      <c r="L995" s="1" t="s">
        <v>256</v>
      </c>
      <c r="N995" s="1">
        <v>0.0</v>
      </c>
      <c r="P995" s="1">
        <v>1.09</v>
      </c>
      <c r="R995" s="1">
        <v>969.0</v>
      </c>
      <c r="S995" s="1">
        <v>4.35428313326066</v>
      </c>
      <c r="T995" s="1">
        <v>-4.13628313326066</v>
      </c>
      <c r="U995" s="1">
        <v>-0.35615786620395967</v>
      </c>
      <c r="W995" s="1">
        <v>96.75324675324676</v>
      </c>
      <c r="X995" s="1">
        <v>34.88</v>
      </c>
    </row>
    <row r="996" ht="14.25" customHeight="1">
      <c r="A996" s="1" t="s">
        <v>257</v>
      </c>
      <c r="B996" s="1" t="s">
        <v>133</v>
      </c>
      <c r="C996" s="1">
        <v>23.0</v>
      </c>
      <c r="D996" s="1">
        <v>1.0</v>
      </c>
      <c r="E996" s="1" t="s">
        <v>15</v>
      </c>
      <c r="F996" s="1">
        <f t="shared" si="8"/>
        <v>8</v>
      </c>
      <c r="G996" s="1" t="s">
        <v>16</v>
      </c>
      <c r="H996" s="1" t="s">
        <v>52</v>
      </c>
      <c r="I996" s="1" t="s">
        <v>90</v>
      </c>
      <c r="J996" s="1" t="s">
        <v>258</v>
      </c>
      <c r="K996" s="1" t="s">
        <v>259</v>
      </c>
      <c r="L996" s="1" t="s">
        <v>47</v>
      </c>
      <c r="N996" s="1">
        <v>0.0</v>
      </c>
      <c r="P996" s="1">
        <v>1.09</v>
      </c>
      <c r="R996" s="1">
        <v>970.0</v>
      </c>
      <c r="S996" s="1">
        <v>4.35428313326066</v>
      </c>
      <c r="T996" s="1">
        <v>-4.35428313326066</v>
      </c>
      <c r="U996" s="1">
        <v>-0.3749289252274886</v>
      </c>
      <c r="W996" s="1">
        <v>96.85314685314687</v>
      </c>
      <c r="X996" s="1">
        <v>34.88</v>
      </c>
    </row>
    <row r="997" ht="14.25" customHeight="1">
      <c r="A997" s="1" t="s">
        <v>260</v>
      </c>
      <c r="B997" s="1" t="s">
        <v>14</v>
      </c>
      <c r="C997" s="1">
        <v>28.0</v>
      </c>
      <c r="D997" s="1">
        <v>1.0</v>
      </c>
      <c r="E997" s="1" t="s">
        <v>15</v>
      </c>
      <c r="F997" s="1">
        <f t="shared" si="8"/>
        <v>8</v>
      </c>
      <c r="G997" s="1" t="s">
        <v>16</v>
      </c>
      <c r="H997" s="1" t="s">
        <v>24</v>
      </c>
      <c r="I997" s="1" t="s">
        <v>261</v>
      </c>
      <c r="J997" s="1" t="s">
        <v>262</v>
      </c>
      <c r="K997" s="1" t="s">
        <v>263</v>
      </c>
      <c r="L997" s="1" t="s">
        <v>47</v>
      </c>
      <c r="N997" s="1">
        <v>0.0</v>
      </c>
      <c r="P997" s="1">
        <v>1.09</v>
      </c>
      <c r="R997" s="1">
        <v>971.0</v>
      </c>
      <c r="S997" s="1">
        <v>4.35428313326066</v>
      </c>
      <c r="T997" s="1">
        <v>-4.35428313326066</v>
      </c>
      <c r="U997" s="1">
        <v>-0.3749289252274886</v>
      </c>
      <c r="W997" s="1">
        <v>96.95304695304696</v>
      </c>
      <c r="X997" s="1">
        <v>38.150000000000006</v>
      </c>
    </row>
    <row r="998" ht="14.25" customHeight="1">
      <c r="A998" s="1" t="s">
        <v>264</v>
      </c>
      <c r="B998" s="1" t="s">
        <v>14</v>
      </c>
      <c r="C998" s="1">
        <v>34.0</v>
      </c>
      <c r="D998" s="1">
        <v>1.0</v>
      </c>
      <c r="E998" s="1" t="s">
        <v>15</v>
      </c>
      <c r="F998" s="1">
        <f t="shared" si="8"/>
        <v>8</v>
      </c>
      <c r="G998" s="1" t="s">
        <v>16</v>
      </c>
      <c r="H998" s="1" t="s">
        <v>24</v>
      </c>
      <c r="I998" s="1" t="s">
        <v>28</v>
      </c>
      <c r="J998" s="1" t="s">
        <v>29</v>
      </c>
      <c r="K998" s="1" t="s">
        <v>265</v>
      </c>
      <c r="L998" s="1" t="s">
        <v>56</v>
      </c>
      <c r="N998" s="1">
        <v>0.0</v>
      </c>
      <c r="P998" s="1">
        <v>1.09</v>
      </c>
      <c r="R998" s="1">
        <v>972.0</v>
      </c>
      <c r="S998" s="1">
        <v>4.35428313326066</v>
      </c>
      <c r="T998" s="1">
        <v>-4.35428313326066</v>
      </c>
      <c r="U998" s="1">
        <v>-0.3749289252274886</v>
      </c>
      <c r="W998" s="1">
        <v>97.05294705294706</v>
      </c>
      <c r="X998" s="1">
        <v>38.150000000000006</v>
      </c>
    </row>
    <row r="999" ht="14.25" customHeight="1">
      <c r="A999" s="1" t="s">
        <v>266</v>
      </c>
      <c r="B999" s="1" t="s">
        <v>14</v>
      </c>
      <c r="C999" s="1">
        <v>25.0</v>
      </c>
      <c r="D999" s="1">
        <v>1.0</v>
      </c>
      <c r="E999" s="1" t="s">
        <v>15</v>
      </c>
      <c r="F999" s="1">
        <f t="shared" si="8"/>
        <v>8</v>
      </c>
      <c r="G999" s="1" t="s">
        <v>16</v>
      </c>
      <c r="H999" s="1" t="s">
        <v>267</v>
      </c>
      <c r="I999" s="1" t="s">
        <v>15</v>
      </c>
      <c r="J999" s="1" t="s">
        <v>16</v>
      </c>
      <c r="K999" s="1" t="s">
        <v>89</v>
      </c>
      <c r="L999" s="1">
        <v>1.0</v>
      </c>
      <c r="N999" s="1">
        <v>1.09</v>
      </c>
      <c r="P999" s="1">
        <v>1.09</v>
      </c>
      <c r="R999" s="1">
        <v>973.0</v>
      </c>
      <c r="S999" s="1">
        <v>4.35428313326066</v>
      </c>
      <c r="T999" s="1">
        <v>-4.35428313326066</v>
      </c>
      <c r="U999" s="1">
        <v>-0.3749289252274886</v>
      </c>
      <c r="W999" s="1">
        <v>97.15284715284716</v>
      </c>
      <c r="X999" s="1">
        <v>38.150000000000006</v>
      </c>
    </row>
    <row r="1000" ht="14.25" customHeight="1">
      <c r="A1000" s="1" t="s">
        <v>268</v>
      </c>
      <c r="B1000" s="1" t="s">
        <v>96</v>
      </c>
      <c r="C1000" s="1">
        <v>25.0</v>
      </c>
      <c r="D1000" s="1">
        <v>1.0</v>
      </c>
      <c r="E1000" s="1" t="s">
        <v>15</v>
      </c>
      <c r="F1000" s="1">
        <f t="shared" si="8"/>
        <v>8</v>
      </c>
      <c r="G1000" s="1" t="s">
        <v>16</v>
      </c>
      <c r="H1000" s="1" t="s">
        <v>183</v>
      </c>
      <c r="I1000" s="1" t="s">
        <v>90</v>
      </c>
      <c r="J1000" s="1" t="s">
        <v>258</v>
      </c>
      <c r="K1000" s="1" t="s">
        <v>269</v>
      </c>
      <c r="L1000" s="1" t="s">
        <v>47</v>
      </c>
      <c r="N1000" s="1">
        <v>0.0</v>
      </c>
      <c r="P1000" s="1">
        <v>1.09</v>
      </c>
      <c r="R1000" s="1">
        <v>974.0</v>
      </c>
      <c r="S1000" s="1">
        <v>4.35428313326066</v>
      </c>
      <c r="T1000" s="1">
        <v>-2.17428313326066</v>
      </c>
      <c r="U1000" s="1">
        <v>-0.1872183349921989</v>
      </c>
      <c r="W1000" s="1">
        <v>97.25274725274726</v>
      </c>
      <c r="X1000" s="1">
        <v>38.150000000000006</v>
      </c>
    </row>
    <row r="1001" ht="14.25" customHeight="1">
      <c r="A1001" s="1" t="s">
        <v>270</v>
      </c>
      <c r="B1001" s="1" t="s">
        <v>14</v>
      </c>
      <c r="C1001" s="1">
        <v>23.0</v>
      </c>
      <c r="D1001" s="1">
        <v>1.0</v>
      </c>
      <c r="E1001" s="1" t="s">
        <v>15</v>
      </c>
      <c r="F1001" s="1">
        <f t="shared" si="8"/>
        <v>8</v>
      </c>
      <c r="G1001" s="1" t="s">
        <v>16</v>
      </c>
      <c r="H1001" s="1" t="s">
        <v>89</v>
      </c>
      <c r="I1001" s="1" t="s">
        <v>15</v>
      </c>
      <c r="J1001" s="1" t="s">
        <v>16</v>
      </c>
      <c r="K1001" s="1" t="s">
        <v>241</v>
      </c>
      <c r="L1001" s="1">
        <v>1.0</v>
      </c>
      <c r="N1001" s="1">
        <v>1.09</v>
      </c>
      <c r="P1001" s="1">
        <v>1.09</v>
      </c>
      <c r="R1001" s="1">
        <v>975.0</v>
      </c>
      <c r="S1001" s="1">
        <v>4.35428313326066</v>
      </c>
      <c r="T1001" s="1">
        <v>-3.26428313326066</v>
      </c>
      <c r="U1001" s="1">
        <v>-0.28107363010984376</v>
      </c>
      <c r="W1001" s="1">
        <v>97.35264735264737</v>
      </c>
      <c r="X1001" s="1">
        <v>39.24</v>
      </c>
    </row>
    <row r="1002" ht="14.25" customHeight="1">
      <c r="A1002" s="1" t="s">
        <v>271</v>
      </c>
      <c r="B1002" s="1" t="s">
        <v>96</v>
      </c>
      <c r="C1002" s="1">
        <v>26.0</v>
      </c>
      <c r="D1002" s="1">
        <v>1.0</v>
      </c>
      <c r="E1002" s="1" t="s">
        <v>15</v>
      </c>
      <c r="F1002" s="1">
        <f t="shared" si="8"/>
        <v>8</v>
      </c>
      <c r="G1002" s="1" t="s">
        <v>16</v>
      </c>
      <c r="H1002" s="1" t="s">
        <v>119</v>
      </c>
      <c r="I1002" s="1" t="s">
        <v>28</v>
      </c>
      <c r="J1002" s="1" t="s">
        <v>128</v>
      </c>
      <c r="K1002" s="1" t="s">
        <v>272</v>
      </c>
      <c r="L1002" s="1" t="s">
        <v>56</v>
      </c>
      <c r="N1002" s="1">
        <v>0.0</v>
      </c>
      <c r="P1002" s="1">
        <v>1.09</v>
      </c>
      <c r="R1002" s="1">
        <v>976.0</v>
      </c>
      <c r="S1002" s="1">
        <v>4.35428313326066</v>
      </c>
      <c r="T1002" s="1">
        <v>-4.35428313326066</v>
      </c>
      <c r="U1002" s="1">
        <v>-0.3749289252274886</v>
      </c>
      <c r="W1002" s="1">
        <v>97.45254745254746</v>
      </c>
      <c r="X1002" s="1">
        <v>40.330000000000005</v>
      </c>
    </row>
    <row r="1003" ht="14.25" customHeight="1">
      <c r="R1003" s="1">
        <v>977.0</v>
      </c>
      <c r="S1003" s="1">
        <v>4.35428313326066</v>
      </c>
      <c r="T1003" s="1">
        <v>-4.35428313326066</v>
      </c>
      <c r="U1003" s="1">
        <v>-0.3749289252274886</v>
      </c>
      <c r="W1003" s="1">
        <v>97.55244755244756</v>
      </c>
      <c r="X1003" s="1">
        <v>41.42</v>
      </c>
    </row>
    <row r="1004" ht="14.25" customHeight="1">
      <c r="R1004" s="1">
        <v>978.0</v>
      </c>
      <c r="S1004" s="1">
        <v>4.35428313326066</v>
      </c>
      <c r="T1004" s="1">
        <v>-2.17428313326066</v>
      </c>
      <c r="U1004" s="1">
        <v>-0.1872183349921989</v>
      </c>
      <c r="W1004" s="1">
        <v>97.65234765234766</v>
      </c>
      <c r="X1004" s="1">
        <v>41.42</v>
      </c>
    </row>
    <row r="1005" ht="14.25" customHeight="1">
      <c r="R1005" s="1">
        <v>979.0</v>
      </c>
      <c r="S1005" s="1">
        <v>4.35428313326066</v>
      </c>
      <c r="T1005" s="1">
        <v>-2.17428313326066</v>
      </c>
      <c r="U1005" s="1">
        <v>-0.1872183349921989</v>
      </c>
      <c r="W1005" s="1">
        <v>97.75224775224775</v>
      </c>
      <c r="X1005" s="1">
        <v>43.6</v>
      </c>
    </row>
    <row r="1006" ht="14.25" customHeight="1">
      <c r="R1006" s="1">
        <v>980.0</v>
      </c>
      <c r="S1006" s="1">
        <v>4.35428313326066</v>
      </c>
      <c r="T1006" s="1">
        <v>-3.26428313326066</v>
      </c>
      <c r="U1006" s="1">
        <v>-0.28107363010984376</v>
      </c>
      <c r="W1006" s="1">
        <v>97.85214785214787</v>
      </c>
      <c r="X1006" s="1">
        <v>44.690000000000005</v>
      </c>
    </row>
    <row r="1007" ht="14.25" customHeight="1">
      <c r="R1007" s="1">
        <v>981.0</v>
      </c>
      <c r="S1007" s="1">
        <v>4.35428313326066</v>
      </c>
      <c r="T1007" s="1">
        <v>-4.29978313326066</v>
      </c>
      <c r="U1007" s="1">
        <v>-0.3702361604716064</v>
      </c>
      <c r="W1007" s="1">
        <v>97.95204795204796</v>
      </c>
      <c r="X1007" s="1">
        <v>44.690000000000005</v>
      </c>
    </row>
    <row r="1008" ht="14.25" customHeight="1">
      <c r="R1008" s="1">
        <v>982.0</v>
      </c>
      <c r="S1008" s="1">
        <v>4.35428313326066</v>
      </c>
      <c r="T1008" s="1">
        <v>-4.35428313326066</v>
      </c>
      <c r="U1008" s="1">
        <v>-0.3749289252274886</v>
      </c>
      <c r="W1008" s="1">
        <v>98.05194805194806</v>
      </c>
      <c r="X1008" s="1">
        <v>45.78</v>
      </c>
    </row>
    <row r="1009" ht="14.25" customHeight="1">
      <c r="R1009" s="1">
        <v>983.0</v>
      </c>
      <c r="S1009" s="1">
        <v>4.35428313326066</v>
      </c>
      <c r="T1009" s="1">
        <v>-4.35428313326066</v>
      </c>
      <c r="U1009" s="1">
        <v>-0.3749289252274886</v>
      </c>
      <c r="W1009" s="1">
        <v>98.15184815184816</v>
      </c>
      <c r="X1009" s="1">
        <v>49.050000000000004</v>
      </c>
    </row>
    <row r="1010" ht="14.25" customHeight="1">
      <c r="R1010" s="1">
        <v>984.0</v>
      </c>
      <c r="S1010" s="1">
        <v>4.35428313326066</v>
      </c>
      <c r="T1010" s="1">
        <v>-4.35428313326066</v>
      </c>
      <c r="U1010" s="1">
        <v>-0.3749289252274886</v>
      </c>
      <c r="W1010" s="1">
        <v>98.25174825174827</v>
      </c>
      <c r="X1010" s="1">
        <v>49.050000000000004</v>
      </c>
    </row>
    <row r="1011" ht="14.25" customHeight="1">
      <c r="R1011" s="1">
        <v>985.0</v>
      </c>
      <c r="S1011" s="1">
        <v>4.35428313326066</v>
      </c>
      <c r="T1011" s="1">
        <v>-4.35428313326066</v>
      </c>
      <c r="U1011" s="1">
        <v>-0.3749289252274886</v>
      </c>
      <c r="W1011" s="1">
        <v>98.35164835164836</v>
      </c>
      <c r="X1011" s="1">
        <v>53.410000000000004</v>
      </c>
    </row>
    <row r="1012" ht="14.25" customHeight="1">
      <c r="R1012" s="1">
        <v>986.0</v>
      </c>
      <c r="S1012" s="1">
        <v>4.35428313326066</v>
      </c>
      <c r="T1012" s="1">
        <v>-4.35428313326066</v>
      </c>
      <c r="U1012" s="1">
        <v>-0.3749289252274886</v>
      </c>
      <c r="W1012" s="1">
        <v>98.45154845154846</v>
      </c>
      <c r="X1012" s="1">
        <v>54.50000000000001</v>
      </c>
    </row>
    <row r="1013" ht="14.25" customHeight="1">
      <c r="R1013" s="1">
        <v>987.0</v>
      </c>
      <c r="S1013" s="1">
        <v>4.35428313326066</v>
      </c>
      <c r="T1013" s="1">
        <v>-4.35428313326066</v>
      </c>
      <c r="U1013" s="1">
        <v>-0.3749289252274886</v>
      </c>
      <c r="W1013" s="1">
        <v>98.55144855144856</v>
      </c>
      <c r="X1013" s="1">
        <v>54.50000000000001</v>
      </c>
    </row>
    <row r="1014" ht="14.25" customHeight="1">
      <c r="R1014" s="1">
        <v>988.0</v>
      </c>
      <c r="S1014" s="1">
        <v>4.35428313326066</v>
      </c>
      <c r="T1014" s="1">
        <v>-3.26428313326066</v>
      </c>
      <c r="U1014" s="1">
        <v>-0.28107363010984376</v>
      </c>
      <c r="W1014" s="1">
        <v>98.65134865134866</v>
      </c>
      <c r="X1014" s="1">
        <v>56.68000000000001</v>
      </c>
    </row>
    <row r="1015" ht="14.25" customHeight="1">
      <c r="R1015" s="1">
        <v>989.0</v>
      </c>
      <c r="S1015" s="1">
        <v>4.35428313326066</v>
      </c>
      <c r="T1015" s="1">
        <v>-3.26428313326066</v>
      </c>
      <c r="U1015" s="1">
        <v>-0.28107363010984376</v>
      </c>
      <c r="W1015" s="1">
        <v>98.75124875124877</v>
      </c>
      <c r="X1015" s="1">
        <v>61.040000000000006</v>
      </c>
    </row>
    <row r="1016" ht="14.25" customHeight="1">
      <c r="R1016" s="1">
        <v>990.0</v>
      </c>
      <c r="S1016" s="1">
        <v>4.35428313326066</v>
      </c>
      <c r="T1016" s="1">
        <v>-3.48228313326066</v>
      </c>
      <c r="U1016" s="1">
        <v>-0.29984468913337275</v>
      </c>
      <c r="W1016" s="1">
        <v>98.85114885114886</v>
      </c>
      <c r="X1016" s="1">
        <v>62.13</v>
      </c>
    </row>
    <row r="1017" ht="14.25" customHeight="1">
      <c r="R1017" s="1">
        <v>991.0</v>
      </c>
      <c r="S1017" s="1">
        <v>4.35428313326066</v>
      </c>
      <c r="T1017" s="1">
        <v>-3.70028313326066</v>
      </c>
      <c r="U1017" s="1">
        <v>-0.3186157481569017</v>
      </c>
      <c r="W1017" s="1">
        <v>98.95104895104896</v>
      </c>
      <c r="X1017" s="1">
        <v>63.220000000000006</v>
      </c>
    </row>
    <row r="1018" ht="14.25" customHeight="1">
      <c r="R1018" s="1">
        <v>992.0</v>
      </c>
      <c r="S1018" s="1">
        <v>4.35428313326066</v>
      </c>
      <c r="T1018" s="1">
        <v>-3.70028313326066</v>
      </c>
      <c r="U1018" s="1">
        <v>-0.3186157481569017</v>
      </c>
      <c r="W1018" s="1">
        <v>99.05094905094906</v>
      </c>
      <c r="X1018" s="1">
        <v>63.220000000000006</v>
      </c>
    </row>
    <row r="1019" ht="14.25" customHeight="1">
      <c r="R1019" s="1">
        <v>993.0</v>
      </c>
      <c r="S1019" s="1">
        <v>4.35428313326066</v>
      </c>
      <c r="T1019" s="1">
        <v>-4.35428313326066</v>
      </c>
      <c r="U1019" s="1">
        <v>-0.3749289252274886</v>
      </c>
      <c r="W1019" s="1">
        <v>99.15084915084915</v>
      </c>
      <c r="X1019" s="1">
        <v>65.4</v>
      </c>
    </row>
    <row r="1020" ht="14.25" customHeight="1">
      <c r="R1020" s="1">
        <v>994.0</v>
      </c>
      <c r="S1020" s="1">
        <v>4.35428313326066</v>
      </c>
      <c r="T1020" s="1">
        <v>-4.35428313326066</v>
      </c>
      <c r="U1020" s="1">
        <v>-0.3749289252274886</v>
      </c>
      <c r="W1020" s="1">
        <v>99.25074925074927</v>
      </c>
      <c r="X1020" s="1">
        <v>70.85000000000001</v>
      </c>
    </row>
    <row r="1021" ht="14.25" customHeight="1">
      <c r="R1021" s="1">
        <v>995.0</v>
      </c>
      <c r="S1021" s="1">
        <v>4.35428313326066</v>
      </c>
      <c r="T1021" s="1">
        <v>-4.35428313326066</v>
      </c>
      <c r="U1021" s="1">
        <v>-0.3749289252274886</v>
      </c>
      <c r="W1021" s="1">
        <v>99.35064935064936</v>
      </c>
      <c r="X1021" s="1">
        <v>73.03</v>
      </c>
    </row>
    <row r="1022" ht="14.25" customHeight="1">
      <c r="R1022" s="1">
        <v>996.0</v>
      </c>
      <c r="S1022" s="1">
        <v>4.35428313326066</v>
      </c>
      <c r="T1022" s="1">
        <v>-4.35428313326066</v>
      </c>
      <c r="U1022" s="1">
        <v>-0.3749289252274886</v>
      </c>
      <c r="W1022" s="1">
        <v>99.45054945054946</v>
      </c>
      <c r="X1022" s="1">
        <v>76.30000000000001</v>
      </c>
    </row>
    <row r="1023" ht="14.25" customHeight="1">
      <c r="R1023" s="1">
        <v>997.0</v>
      </c>
      <c r="S1023" s="1">
        <v>4.35428313326066</v>
      </c>
      <c r="T1023" s="1">
        <v>-4.35428313326066</v>
      </c>
      <c r="U1023" s="1">
        <v>-0.3749289252274886</v>
      </c>
      <c r="W1023" s="1">
        <v>99.55044955044956</v>
      </c>
      <c r="X1023" s="1">
        <v>76.30000000000001</v>
      </c>
    </row>
    <row r="1024" ht="14.25" customHeight="1">
      <c r="R1024" s="1">
        <v>998.0</v>
      </c>
      <c r="S1024" s="1">
        <v>4.35428313326066</v>
      </c>
      <c r="T1024" s="1">
        <v>-3.26428313326066</v>
      </c>
      <c r="U1024" s="1">
        <v>-0.28107363010984376</v>
      </c>
      <c r="W1024" s="1">
        <v>99.65034965034965</v>
      </c>
      <c r="X1024" s="1">
        <v>81.75</v>
      </c>
    </row>
    <row r="1025" ht="14.25" customHeight="1">
      <c r="R1025" s="1">
        <v>999.0</v>
      </c>
      <c r="S1025" s="1">
        <v>4.35428313326066</v>
      </c>
      <c r="T1025" s="1">
        <v>-4.35428313326066</v>
      </c>
      <c r="U1025" s="1">
        <v>-0.3749289252274886</v>
      </c>
      <c r="W1025" s="1">
        <v>99.75024975024976</v>
      </c>
      <c r="X1025" s="1">
        <v>87.2</v>
      </c>
    </row>
    <row r="1026" ht="14.25" customHeight="1">
      <c r="R1026" s="1">
        <v>1000.0</v>
      </c>
      <c r="S1026" s="1">
        <v>4.35428313326066</v>
      </c>
      <c r="T1026" s="1">
        <v>-3.26428313326066</v>
      </c>
      <c r="U1026" s="1">
        <v>-0.28107363010984376</v>
      </c>
      <c r="W1026" s="1">
        <v>99.85014985014986</v>
      </c>
      <c r="X1026" s="1">
        <v>87.2</v>
      </c>
    </row>
    <row r="1027" ht="14.25" customHeight="1">
      <c r="R1027" s="4">
        <v>1001.0</v>
      </c>
      <c r="S1027" s="4">
        <v>4.35428313326066</v>
      </c>
      <c r="T1027" s="4">
        <v>-4.35428313326066</v>
      </c>
      <c r="U1027" s="4">
        <v>-0.3749289252274886</v>
      </c>
      <c r="W1027" s="4">
        <v>99.95004995004996</v>
      </c>
      <c r="X1027" s="4">
        <v>103.55000000000001</v>
      </c>
    </row>
  </sheetData>
  <mergeCells count="1">
    <mergeCell ref="R5:S5"/>
  </mergeCells>
  <printOptions/>
  <pageMargins bottom="0.75" footer="0.0" header="0.0" left="0.7" right="0.7" top="0.75"/>
  <pageSetup orientation="landscape"/>
  <drawing r:id="rId1"/>
</worksheet>
</file>