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xfore.000\Documents\Source\files.bsatroop53.com\public\"/>
    </mc:Choice>
  </mc:AlternateContent>
  <xr:revisionPtr revIDLastSave="0" documentId="13_ncr:1_{33183B27-8B9C-4AB7-9CA9-17C190C275B4}" xr6:coauthVersionLast="47" xr6:coauthVersionMax="47" xr10:uidLastSave="{00000000-0000-0000-0000-000000000000}"/>
  <bookViews>
    <workbookView xWindow="-120" yWindow="-120" windowWidth="29040" windowHeight="17640" activeTab="1" xr2:uid="{00000000-000D-0000-FFFF-FFFF00000000}"/>
  </bookViews>
  <sheets>
    <sheet name="FileData" sheetId="2" r:id="rId1"/>
    <sheet name="GeneratedFileData" sheetId="3" r:id="rId2"/>
    <sheet name="Configuration" sheetId="1" r:id="rId3"/>
    <sheet name="GeneratedConfi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3" l="1"/>
  <c r="B4" i="3"/>
  <c r="C4" i="3"/>
  <c r="D4" i="3"/>
  <c r="E4" i="3"/>
  <c r="L4" i="3" s="1"/>
  <c r="F4" i="3"/>
  <c r="G4" i="3"/>
  <c r="H4" i="3"/>
  <c r="I4" i="3"/>
  <c r="J4" i="3"/>
  <c r="M4" i="3"/>
  <c r="A5" i="3"/>
  <c r="B5" i="3"/>
  <c r="L5" i="3" s="1"/>
  <c r="C5" i="3"/>
  <c r="D5" i="3"/>
  <c r="E5" i="3"/>
  <c r="F5" i="3"/>
  <c r="G5" i="3"/>
  <c r="H5" i="3"/>
  <c r="I5" i="3"/>
  <c r="J5" i="3"/>
  <c r="M5" i="3"/>
  <c r="A6" i="3"/>
  <c r="B6" i="3"/>
  <c r="C6" i="3"/>
  <c r="D6" i="3"/>
  <c r="E6" i="3"/>
  <c r="L6" i="3" s="1"/>
  <c r="F6" i="3"/>
  <c r="G6" i="3"/>
  <c r="H6" i="3"/>
  <c r="I6" i="3"/>
  <c r="J6" i="3"/>
  <c r="M6" i="3"/>
  <c r="A7" i="3"/>
  <c r="B7" i="3"/>
  <c r="L7" i="3" s="1"/>
  <c r="C7" i="3"/>
  <c r="D7" i="3"/>
  <c r="E7" i="3"/>
  <c r="F7" i="3"/>
  <c r="G7" i="3"/>
  <c r="H7" i="3"/>
  <c r="I7" i="3"/>
  <c r="J7" i="3"/>
  <c r="M7" i="3"/>
  <c r="A8" i="3"/>
  <c r="B8" i="3"/>
  <c r="C8" i="3"/>
  <c r="D8" i="3"/>
  <c r="E8" i="3"/>
  <c r="L8" i="3" s="1"/>
  <c r="F8" i="3"/>
  <c r="G8" i="3"/>
  <c r="H8" i="3"/>
  <c r="I8" i="3"/>
  <c r="J8" i="3"/>
  <c r="M8" i="3"/>
  <c r="A9" i="3"/>
  <c r="B9" i="3"/>
  <c r="L9" i="3" s="1"/>
  <c r="C9" i="3"/>
  <c r="D9" i="3"/>
  <c r="E9" i="3"/>
  <c r="F9" i="3"/>
  <c r="G9" i="3"/>
  <c r="H9" i="3"/>
  <c r="I9" i="3"/>
  <c r="J9" i="3"/>
  <c r="M9" i="3"/>
  <c r="A10" i="3"/>
  <c r="B10" i="3"/>
  <c r="C10" i="3"/>
  <c r="D10" i="3"/>
  <c r="E10" i="3"/>
  <c r="L10" i="3" s="1"/>
  <c r="F10" i="3"/>
  <c r="G10" i="3"/>
  <c r="H10" i="3"/>
  <c r="I10" i="3"/>
  <c r="J10" i="3"/>
  <c r="M10" i="3"/>
  <c r="A11" i="3"/>
  <c r="B11" i="3"/>
  <c r="L11" i="3" s="1"/>
  <c r="C11" i="3"/>
  <c r="D11" i="3"/>
  <c r="E11" i="3"/>
  <c r="F11" i="3"/>
  <c r="G11" i="3"/>
  <c r="H11" i="3"/>
  <c r="I11" i="3"/>
  <c r="J11" i="3"/>
  <c r="M11" i="3"/>
  <c r="A12" i="3"/>
  <c r="B12" i="3"/>
  <c r="C12" i="3"/>
  <c r="D12" i="3"/>
  <c r="E12" i="3"/>
  <c r="L12" i="3" s="1"/>
  <c r="F12" i="3"/>
  <c r="G12" i="3"/>
  <c r="H12" i="3"/>
  <c r="I12" i="3"/>
  <c r="J12" i="3"/>
  <c r="M12" i="3"/>
  <c r="A13" i="3"/>
  <c r="B13" i="3"/>
  <c r="C13" i="3"/>
  <c r="D13" i="3"/>
  <c r="E13" i="3"/>
  <c r="F13" i="3"/>
  <c r="G13" i="3"/>
  <c r="H13" i="3"/>
  <c r="I13" i="3"/>
  <c r="J13" i="3"/>
  <c r="L13" i="3"/>
  <c r="M13" i="3"/>
  <c r="A14" i="3"/>
  <c r="B14" i="3"/>
  <c r="C14" i="3"/>
  <c r="D14" i="3"/>
  <c r="E14" i="3"/>
  <c r="F14" i="3"/>
  <c r="G14" i="3"/>
  <c r="H14" i="3"/>
  <c r="I14" i="3"/>
  <c r="J14" i="3"/>
  <c r="L14" i="3"/>
  <c r="M14" i="3"/>
  <c r="A15" i="3"/>
  <c r="B15" i="3"/>
  <c r="C15" i="3"/>
  <c r="D15" i="3"/>
  <c r="E15" i="3"/>
  <c r="F15" i="3"/>
  <c r="G15" i="3"/>
  <c r="H15" i="3"/>
  <c r="I15" i="3"/>
  <c r="J15" i="3"/>
  <c r="L15" i="3"/>
  <c r="M15" i="3"/>
  <c r="A16" i="3"/>
  <c r="B16" i="3"/>
  <c r="C16" i="3"/>
  <c r="D16" i="3"/>
  <c r="E16" i="3"/>
  <c r="F16" i="3"/>
  <c r="G16" i="3"/>
  <c r="H16" i="3"/>
  <c r="I16" i="3"/>
  <c r="J16" i="3"/>
  <c r="L16" i="3"/>
  <c r="M16" i="3"/>
  <c r="A17" i="3"/>
  <c r="B17" i="3"/>
  <c r="C17" i="3"/>
  <c r="D17" i="3"/>
  <c r="E17" i="3"/>
  <c r="F17" i="3"/>
  <c r="G17" i="3"/>
  <c r="H17" i="3"/>
  <c r="I17" i="3"/>
  <c r="J17" i="3"/>
  <c r="L17" i="3"/>
  <c r="M17" i="3"/>
  <c r="A18" i="3"/>
  <c r="B18" i="3"/>
  <c r="C18" i="3"/>
  <c r="D18" i="3"/>
  <c r="E18" i="3"/>
  <c r="F18" i="3"/>
  <c r="G18" i="3"/>
  <c r="H18" i="3"/>
  <c r="I18" i="3"/>
  <c r="J18" i="3"/>
  <c r="L18" i="3"/>
  <c r="M18" i="3"/>
  <c r="A19" i="3"/>
  <c r="B19" i="3"/>
  <c r="C19" i="3"/>
  <c r="D19" i="3"/>
  <c r="E19" i="3"/>
  <c r="F19" i="3"/>
  <c r="G19" i="3"/>
  <c r="H19" i="3"/>
  <c r="I19" i="3"/>
  <c r="J19" i="3"/>
  <c r="L19" i="3"/>
  <c r="M19" i="3"/>
  <c r="A20" i="3"/>
  <c r="B20" i="3"/>
  <c r="C20" i="3"/>
  <c r="D20" i="3"/>
  <c r="E20" i="3"/>
  <c r="F20" i="3"/>
  <c r="G20" i="3"/>
  <c r="H20" i="3"/>
  <c r="I20" i="3"/>
  <c r="J20" i="3"/>
  <c r="L20" i="3"/>
  <c r="M20" i="3"/>
  <c r="A21" i="3"/>
  <c r="B21" i="3"/>
  <c r="C21" i="3"/>
  <c r="D21" i="3"/>
  <c r="E21" i="3"/>
  <c r="F21" i="3"/>
  <c r="G21" i="3"/>
  <c r="H21" i="3"/>
  <c r="I21" i="3"/>
  <c r="J21" i="3"/>
  <c r="L21" i="3"/>
  <c r="M21" i="3"/>
  <c r="A22" i="3"/>
  <c r="B22" i="3"/>
  <c r="C22" i="3"/>
  <c r="D22" i="3"/>
  <c r="E22" i="3"/>
  <c r="F22" i="3"/>
  <c r="G22" i="3"/>
  <c r="H22" i="3"/>
  <c r="I22" i="3"/>
  <c r="J22" i="3"/>
  <c r="L22" i="3"/>
  <c r="M22" i="3"/>
  <c r="A23" i="3"/>
  <c r="B23" i="3"/>
  <c r="C23" i="3"/>
  <c r="D23" i="3"/>
  <c r="E23" i="3"/>
  <c r="F23" i="3"/>
  <c r="G23" i="3"/>
  <c r="H23" i="3"/>
  <c r="I23" i="3"/>
  <c r="J23" i="3"/>
  <c r="L23" i="3"/>
  <c r="M23" i="3"/>
  <c r="A24" i="3"/>
  <c r="B24" i="3"/>
  <c r="C24" i="3"/>
  <c r="D24" i="3"/>
  <c r="E24" i="3"/>
  <c r="F24" i="3"/>
  <c r="G24" i="3"/>
  <c r="H24" i="3"/>
  <c r="I24" i="3"/>
  <c r="J24" i="3"/>
  <c r="L24" i="3"/>
  <c r="M24" i="3"/>
  <c r="A25" i="3"/>
  <c r="B25" i="3"/>
  <c r="C25" i="3"/>
  <c r="D25" i="3"/>
  <c r="E25" i="3"/>
  <c r="F25" i="3"/>
  <c r="G25" i="3"/>
  <c r="H25" i="3"/>
  <c r="I25" i="3"/>
  <c r="J25" i="3"/>
  <c r="L25" i="3"/>
  <c r="M25" i="3"/>
  <c r="A26" i="3"/>
  <c r="B26" i="3"/>
  <c r="C26" i="3"/>
  <c r="D26" i="3"/>
  <c r="E26" i="3"/>
  <c r="F26" i="3"/>
  <c r="G26" i="3"/>
  <c r="H26" i="3"/>
  <c r="I26" i="3"/>
  <c r="J26" i="3"/>
  <c r="L26" i="3"/>
  <c r="M26" i="3"/>
  <c r="A27" i="3"/>
  <c r="B27" i="3"/>
  <c r="C27" i="3"/>
  <c r="D27" i="3"/>
  <c r="E27" i="3"/>
  <c r="F27" i="3"/>
  <c r="G27" i="3"/>
  <c r="H27" i="3"/>
  <c r="I27" i="3"/>
  <c r="J27" i="3"/>
  <c r="L27" i="3"/>
  <c r="M27" i="3"/>
  <c r="A28" i="3"/>
  <c r="B28" i="3"/>
  <c r="C28" i="3"/>
  <c r="D28" i="3"/>
  <c r="E28" i="3"/>
  <c r="F28" i="3"/>
  <c r="G28" i="3"/>
  <c r="H28" i="3"/>
  <c r="I28" i="3"/>
  <c r="J28" i="3"/>
  <c r="L28" i="3"/>
  <c r="M28" i="3"/>
  <c r="A29" i="3"/>
  <c r="B29" i="3"/>
  <c r="C29" i="3"/>
  <c r="D29" i="3"/>
  <c r="E29" i="3"/>
  <c r="F29" i="3"/>
  <c r="G29" i="3"/>
  <c r="H29" i="3"/>
  <c r="I29" i="3"/>
  <c r="J29" i="3"/>
  <c r="L29" i="3"/>
  <c r="M29" i="3"/>
  <c r="A30" i="3"/>
  <c r="B30" i="3"/>
  <c r="C30" i="3"/>
  <c r="D30" i="3"/>
  <c r="E30" i="3"/>
  <c r="F30" i="3"/>
  <c r="G30" i="3"/>
  <c r="H30" i="3"/>
  <c r="I30" i="3"/>
  <c r="J30" i="3"/>
  <c r="L30" i="3"/>
  <c r="M30" i="3"/>
  <c r="A31" i="3"/>
  <c r="B31" i="3"/>
  <c r="C31" i="3"/>
  <c r="D31" i="3"/>
  <c r="E31" i="3"/>
  <c r="F31" i="3"/>
  <c r="G31" i="3"/>
  <c r="H31" i="3"/>
  <c r="I31" i="3"/>
  <c r="J31" i="3"/>
  <c r="L31" i="3"/>
  <c r="M31" i="3"/>
  <c r="A32" i="3"/>
  <c r="B32" i="3"/>
  <c r="C32" i="3"/>
  <c r="D32" i="3"/>
  <c r="E32" i="3"/>
  <c r="F32" i="3"/>
  <c r="G32" i="3"/>
  <c r="H32" i="3"/>
  <c r="I32" i="3"/>
  <c r="J32" i="3"/>
  <c r="L32" i="3"/>
  <c r="M32" i="3"/>
  <c r="A33" i="3"/>
  <c r="B33" i="3"/>
  <c r="C33" i="3"/>
  <c r="D33" i="3"/>
  <c r="E33" i="3"/>
  <c r="F33" i="3"/>
  <c r="G33" i="3"/>
  <c r="H33" i="3"/>
  <c r="I33" i="3"/>
  <c r="J33" i="3"/>
  <c r="L33" i="3"/>
  <c r="M33" i="3"/>
  <c r="A34" i="3"/>
  <c r="B34" i="3"/>
  <c r="C34" i="3"/>
  <c r="D34" i="3"/>
  <c r="E34" i="3"/>
  <c r="F34" i="3"/>
  <c r="G34" i="3"/>
  <c r="H34" i="3"/>
  <c r="I34" i="3"/>
  <c r="J34" i="3"/>
  <c r="L34" i="3"/>
  <c r="M34" i="3"/>
  <c r="A35" i="3"/>
  <c r="B35" i="3"/>
  <c r="C35" i="3"/>
  <c r="D35" i="3"/>
  <c r="E35" i="3"/>
  <c r="F35" i="3"/>
  <c r="G35" i="3"/>
  <c r="H35" i="3"/>
  <c r="I35" i="3"/>
  <c r="J35" i="3"/>
  <c r="L35" i="3"/>
  <c r="M35" i="3"/>
  <c r="A36" i="3"/>
  <c r="B36" i="3"/>
  <c r="C36" i="3"/>
  <c r="D36" i="3"/>
  <c r="E36" i="3"/>
  <c r="F36" i="3"/>
  <c r="G36" i="3"/>
  <c r="H36" i="3"/>
  <c r="I36" i="3"/>
  <c r="J36" i="3"/>
  <c r="L36" i="3"/>
  <c r="M36" i="3"/>
  <c r="A37" i="3"/>
  <c r="B37" i="3"/>
  <c r="C37" i="3"/>
  <c r="D37" i="3"/>
  <c r="E37" i="3"/>
  <c r="F37" i="3"/>
  <c r="G37" i="3"/>
  <c r="H37" i="3"/>
  <c r="I37" i="3"/>
  <c r="J37" i="3"/>
  <c r="L37" i="3"/>
  <c r="M37" i="3"/>
  <c r="A38" i="3"/>
  <c r="B38" i="3"/>
  <c r="C38" i="3"/>
  <c r="D38" i="3"/>
  <c r="E38" i="3"/>
  <c r="F38" i="3"/>
  <c r="G38" i="3"/>
  <c r="H38" i="3"/>
  <c r="I38" i="3"/>
  <c r="J38" i="3"/>
  <c r="L38" i="3"/>
  <c r="M38" i="3"/>
  <c r="A39" i="3"/>
  <c r="B39" i="3"/>
  <c r="C39" i="3"/>
  <c r="D39" i="3"/>
  <c r="E39" i="3"/>
  <c r="F39" i="3"/>
  <c r="G39" i="3"/>
  <c r="H39" i="3"/>
  <c r="I39" i="3"/>
  <c r="J39" i="3"/>
  <c r="L39" i="3"/>
  <c r="M39" i="3"/>
  <c r="A40" i="3"/>
  <c r="B40" i="3"/>
  <c r="C40" i="3"/>
  <c r="D40" i="3"/>
  <c r="E40" i="3"/>
  <c r="F40" i="3"/>
  <c r="G40" i="3"/>
  <c r="H40" i="3"/>
  <c r="I40" i="3"/>
  <c r="J40" i="3"/>
  <c r="L40" i="3"/>
  <c r="M40" i="3"/>
  <c r="A41" i="3"/>
  <c r="B41" i="3"/>
  <c r="C41" i="3"/>
  <c r="D41" i="3"/>
  <c r="E41" i="3"/>
  <c r="F41" i="3"/>
  <c r="G41" i="3"/>
  <c r="H41" i="3"/>
  <c r="I41" i="3"/>
  <c r="J41" i="3"/>
  <c r="L41" i="3"/>
  <c r="M41" i="3"/>
  <c r="A42" i="3"/>
  <c r="B42" i="3"/>
  <c r="C42" i="3"/>
  <c r="D42" i="3"/>
  <c r="E42" i="3"/>
  <c r="F42" i="3"/>
  <c r="G42" i="3"/>
  <c r="H42" i="3"/>
  <c r="I42" i="3"/>
  <c r="J42" i="3"/>
  <c r="L42" i="3"/>
  <c r="M42" i="3"/>
  <c r="A43" i="3"/>
  <c r="B43" i="3"/>
  <c r="C43" i="3"/>
  <c r="D43" i="3"/>
  <c r="E43" i="3"/>
  <c r="F43" i="3"/>
  <c r="G43" i="3"/>
  <c r="H43" i="3"/>
  <c r="I43" i="3"/>
  <c r="J43" i="3"/>
  <c r="L43" i="3"/>
  <c r="M43" i="3"/>
  <c r="A44" i="3"/>
  <c r="B44" i="3"/>
  <c r="C44" i="3"/>
  <c r="D44" i="3"/>
  <c r="E44" i="3"/>
  <c r="F44" i="3"/>
  <c r="G44" i="3"/>
  <c r="H44" i="3"/>
  <c r="I44" i="3"/>
  <c r="J44" i="3"/>
  <c r="L44" i="3"/>
  <c r="M44" i="3"/>
  <c r="A45" i="3"/>
  <c r="B45" i="3"/>
  <c r="C45" i="3"/>
  <c r="D45" i="3"/>
  <c r="E45" i="3"/>
  <c r="F45" i="3"/>
  <c r="G45" i="3"/>
  <c r="H45" i="3"/>
  <c r="I45" i="3"/>
  <c r="J45" i="3"/>
  <c r="L45" i="3"/>
  <c r="M45" i="3"/>
  <c r="A46" i="3"/>
  <c r="B46" i="3"/>
  <c r="C46" i="3"/>
  <c r="D46" i="3"/>
  <c r="E46" i="3"/>
  <c r="F46" i="3"/>
  <c r="G46" i="3"/>
  <c r="H46" i="3"/>
  <c r="I46" i="3"/>
  <c r="J46" i="3"/>
  <c r="L46" i="3"/>
  <c r="M46" i="3"/>
  <c r="A47" i="3"/>
  <c r="B47" i="3"/>
  <c r="C47" i="3"/>
  <c r="D47" i="3"/>
  <c r="E47" i="3"/>
  <c r="F47" i="3"/>
  <c r="G47" i="3"/>
  <c r="H47" i="3"/>
  <c r="I47" i="3"/>
  <c r="J47" i="3"/>
  <c r="L47" i="3"/>
  <c r="M47" i="3"/>
  <c r="A48" i="3"/>
  <c r="B48" i="3"/>
  <c r="C48" i="3"/>
  <c r="D48" i="3"/>
  <c r="E48" i="3"/>
  <c r="F48" i="3"/>
  <c r="G48" i="3"/>
  <c r="H48" i="3"/>
  <c r="I48" i="3"/>
  <c r="J48" i="3"/>
  <c r="L48" i="3"/>
  <c r="M48" i="3"/>
  <c r="A49" i="3"/>
  <c r="B49" i="3"/>
  <c r="C49" i="3"/>
  <c r="D49" i="3"/>
  <c r="E49" i="3"/>
  <c r="F49" i="3"/>
  <c r="G49" i="3"/>
  <c r="H49" i="3"/>
  <c r="I49" i="3"/>
  <c r="J49" i="3"/>
  <c r="L49" i="3"/>
  <c r="M49" i="3"/>
  <c r="A50" i="3"/>
  <c r="B50" i="3"/>
  <c r="C50" i="3"/>
  <c r="D50" i="3"/>
  <c r="E50" i="3"/>
  <c r="F50" i="3"/>
  <c r="G50" i="3"/>
  <c r="H50" i="3"/>
  <c r="I50" i="3"/>
  <c r="J50" i="3"/>
  <c r="L50" i="3"/>
  <c r="M50" i="3"/>
  <c r="A51" i="3"/>
  <c r="B51" i="3"/>
  <c r="C51" i="3"/>
  <c r="D51" i="3"/>
  <c r="E51" i="3"/>
  <c r="F51" i="3"/>
  <c r="G51" i="3"/>
  <c r="H51" i="3"/>
  <c r="I51" i="3"/>
  <c r="J51" i="3"/>
  <c r="L51" i="3"/>
  <c r="M51" i="3"/>
  <c r="A52" i="3"/>
  <c r="B52" i="3"/>
  <c r="C52" i="3"/>
  <c r="D52" i="3"/>
  <c r="E52" i="3"/>
  <c r="F52" i="3"/>
  <c r="G52" i="3"/>
  <c r="H52" i="3"/>
  <c r="I52" i="3"/>
  <c r="J52" i="3"/>
  <c r="L52" i="3"/>
  <c r="M52" i="3"/>
  <c r="A53" i="3"/>
  <c r="B53" i="3"/>
  <c r="C53" i="3"/>
  <c r="D53" i="3"/>
  <c r="E53" i="3"/>
  <c r="F53" i="3"/>
  <c r="G53" i="3"/>
  <c r="H53" i="3"/>
  <c r="I53" i="3"/>
  <c r="J53" i="3"/>
  <c r="L53" i="3"/>
  <c r="M53" i="3"/>
  <c r="A54" i="3"/>
  <c r="B54" i="3"/>
  <c r="C54" i="3"/>
  <c r="D54" i="3"/>
  <c r="E54" i="3"/>
  <c r="F54" i="3"/>
  <c r="G54" i="3"/>
  <c r="H54" i="3"/>
  <c r="I54" i="3"/>
  <c r="J54" i="3"/>
  <c r="L54" i="3"/>
  <c r="M54" i="3"/>
  <c r="A55" i="3"/>
  <c r="B55" i="3"/>
  <c r="C55" i="3"/>
  <c r="D55" i="3"/>
  <c r="E55" i="3"/>
  <c r="F55" i="3"/>
  <c r="G55" i="3"/>
  <c r="H55" i="3"/>
  <c r="I55" i="3"/>
  <c r="J55" i="3"/>
  <c r="L55" i="3"/>
  <c r="M55" i="3"/>
  <c r="A56" i="3"/>
  <c r="B56" i="3"/>
  <c r="C56" i="3"/>
  <c r="D56" i="3"/>
  <c r="E56" i="3"/>
  <c r="F56" i="3"/>
  <c r="G56" i="3"/>
  <c r="H56" i="3"/>
  <c r="I56" i="3"/>
  <c r="J56" i="3"/>
  <c r="L56" i="3"/>
  <c r="M56" i="3"/>
  <c r="A57" i="3"/>
  <c r="B57" i="3"/>
  <c r="C57" i="3"/>
  <c r="D57" i="3"/>
  <c r="E57" i="3"/>
  <c r="F57" i="3"/>
  <c r="G57" i="3"/>
  <c r="H57" i="3"/>
  <c r="I57" i="3"/>
  <c r="J57" i="3"/>
  <c r="L57" i="3"/>
  <c r="M57" i="3"/>
  <c r="A58" i="3"/>
  <c r="B58" i="3"/>
  <c r="C58" i="3"/>
  <c r="D58" i="3"/>
  <c r="E58" i="3"/>
  <c r="F58" i="3"/>
  <c r="G58" i="3"/>
  <c r="H58" i="3"/>
  <c r="I58" i="3"/>
  <c r="J58" i="3"/>
  <c r="L58" i="3"/>
  <c r="M58" i="3"/>
  <c r="A59" i="3"/>
  <c r="B59" i="3"/>
  <c r="C59" i="3"/>
  <c r="D59" i="3"/>
  <c r="E59" i="3"/>
  <c r="F59" i="3"/>
  <c r="G59" i="3"/>
  <c r="H59" i="3"/>
  <c r="I59" i="3"/>
  <c r="J59" i="3"/>
  <c r="L59" i="3"/>
  <c r="M59" i="3"/>
  <c r="A60" i="3"/>
  <c r="B60" i="3"/>
  <c r="C60" i="3"/>
  <c r="D60" i="3"/>
  <c r="E60" i="3"/>
  <c r="F60" i="3"/>
  <c r="G60" i="3"/>
  <c r="H60" i="3"/>
  <c r="I60" i="3"/>
  <c r="J60" i="3"/>
  <c r="L60" i="3"/>
  <c r="M60" i="3"/>
  <c r="A61" i="3"/>
  <c r="B61" i="3"/>
  <c r="C61" i="3"/>
  <c r="D61" i="3"/>
  <c r="E61" i="3"/>
  <c r="F61" i="3"/>
  <c r="G61" i="3"/>
  <c r="H61" i="3"/>
  <c r="I61" i="3"/>
  <c r="J61" i="3"/>
  <c r="L61" i="3"/>
  <c r="M61" i="3"/>
  <c r="A62" i="3"/>
  <c r="B62" i="3"/>
  <c r="C62" i="3"/>
  <c r="D62" i="3"/>
  <c r="E62" i="3"/>
  <c r="F62" i="3"/>
  <c r="G62" i="3"/>
  <c r="H62" i="3"/>
  <c r="I62" i="3"/>
  <c r="J62" i="3"/>
  <c r="L62" i="3"/>
  <c r="M62" i="3"/>
  <c r="A63" i="3"/>
  <c r="B63" i="3"/>
  <c r="C63" i="3"/>
  <c r="D63" i="3"/>
  <c r="E63" i="3"/>
  <c r="F63" i="3"/>
  <c r="G63" i="3"/>
  <c r="H63" i="3"/>
  <c r="I63" i="3"/>
  <c r="J63" i="3"/>
  <c r="L63" i="3"/>
  <c r="M63" i="3"/>
  <c r="A64" i="3"/>
  <c r="B64" i="3"/>
  <c r="C64" i="3"/>
  <c r="D64" i="3"/>
  <c r="E64" i="3"/>
  <c r="F64" i="3"/>
  <c r="G64" i="3"/>
  <c r="H64" i="3"/>
  <c r="I64" i="3"/>
  <c r="J64" i="3"/>
  <c r="L64" i="3"/>
  <c r="M64" i="3"/>
  <c r="A65" i="3"/>
  <c r="B65" i="3"/>
  <c r="C65" i="3"/>
  <c r="D65" i="3"/>
  <c r="E65" i="3"/>
  <c r="F65" i="3"/>
  <c r="G65" i="3"/>
  <c r="H65" i="3"/>
  <c r="I65" i="3"/>
  <c r="J65" i="3"/>
  <c r="L65" i="3"/>
  <c r="M65" i="3"/>
  <c r="A66" i="3"/>
  <c r="B66" i="3"/>
  <c r="C66" i="3"/>
  <c r="D66" i="3"/>
  <c r="E66" i="3"/>
  <c r="F66" i="3"/>
  <c r="G66" i="3"/>
  <c r="H66" i="3"/>
  <c r="I66" i="3"/>
  <c r="J66" i="3"/>
  <c r="L66" i="3"/>
  <c r="M66" i="3"/>
  <c r="A67" i="3"/>
  <c r="B67" i="3"/>
  <c r="C67" i="3"/>
  <c r="D67" i="3"/>
  <c r="E67" i="3"/>
  <c r="F67" i="3"/>
  <c r="G67" i="3"/>
  <c r="H67" i="3"/>
  <c r="I67" i="3"/>
  <c r="J67" i="3"/>
  <c r="L67" i="3"/>
  <c r="M67" i="3"/>
  <c r="A68" i="3"/>
  <c r="B68" i="3"/>
  <c r="C68" i="3"/>
  <c r="D68" i="3"/>
  <c r="E68" i="3"/>
  <c r="F68" i="3"/>
  <c r="G68" i="3"/>
  <c r="H68" i="3"/>
  <c r="I68" i="3"/>
  <c r="J68" i="3"/>
  <c r="L68" i="3"/>
  <c r="M68" i="3"/>
  <c r="A69" i="3"/>
  <c r="B69" i="3"/>
  <c r="C69" i="3"/>
  <c r="D69" i="3"/>
  <c r="E69" i="3"/>
  <c r="F69" i="3"/>
  <c r="G69" i="3"/>
  <c r="H69" i="3"/>
  <c r="I69" i="3"/>
  <c r="J69" i="3"/>
  <c r="L69" i="3"/>
  <c r="M69" i="3"/>
  <c r="A70" i="3"/>
  <c r="B70" i="3"/>
  <c r="C70" i="3"/>
  <c r="D70" i="3"/>
  <c r="E70" i="3"/>
  <c r="F70" i="3"/>
  <c r="G70" i="3"/>
  <c r="H70" i="3"/>
  <c r="I70" i="3"/>
  <c r="J70" i="3"/>
  <c r="L70" i="3"/>
  <c r="M70" i="3"/>
  <c r="A71" i="3"/>
  <c r="B71" i="3"/>
  <c r="C71" i="3"/>
  <c r="D71" i="3"/>
  <c r="E71" i="3"/>
  <c r="F71" i="3"/>
  <c r="G71" i="3"/>
  <c r="H71" i="3"/>
  <c r="I71" i="3"/>
  <c r="J71" i="3"/>
  <c r="L71" i="3"/>
  <c r="M71" i="3"/>
  <c r="A72" i="3"/>
  <c r="B72" i="3"/>
  <c r="C72" i="3"/>
  <c r="D72" i="3"/>
  <c r="E72" i="3"/>
  <c r="F72" i="3"/>
  <c r="G72" i="3"/>
  <c r="H72" i="3"/>
  <c r="I72" i="3"/>
  <c r="J72" i="3"/>
  <c r="L72" i="3"/>
  <c r="M72" i="3"/>
  <c r="A73" i="3"/>
  <c r="B73" i="3"/>
  <c r="C73" i="3"/>
  <c r="D73" i="3"/>
  <c r="E73" i="3"/>
  <c r="F73" i="3"/>
  <c r="G73" i="3"/>
  <c r="H73" i="3"/>
  <c r="I73" i="3"/>
  <c r="J73" i="3"/>
  <c r="L73" i="3"/>
  <c r="M73" i="3"/>
  <c r="A74" i="3"/>
  <c r="B74" i="3"/>
  <c r="C74" i="3"/>
  <c r="D74" i="3"/>
  <c r="E74" i="3"/>
  <c r="F74" i="3"/>
  <c r="G74" i="3"/>
  <c r="H74" i="3"/>
  <c r="I74" i="3"/>
  <c r="J74" i="3"/>
  <c r="L74" i="3"/>
  <c r="M74" i="3"/>
  <c r="A75" i="3"/>
  <c r="B75" i="3"/>
  <c r="C75" i="3"/>
  <c r="D75" i="3"/>
  <c r="E75" i="3"/>
  <c r="F75" i="3"/>
  <c r="G75" i="3"/>
  <c r="H75" i="3"/>
  <c r="I75" i="3"/>
  <c r="J75" i="3"/>
  <c r="L75" i="3"/>
  <c r="M75" i="3"/>
  <c r="A76" i="3"/>
  <c r="B76" i="3"/>
  <c r="C76" i="3"/>
  <c r="D76" i="3"/>
  <c r="E76" i="3"/>
  <c r="F76" i="3"/>
  <c r="G76" i="3"/>
  <c r="H76" i="3"/>
  <c r="I76" i="3"/>
  <c r="J76" i="3"/>
  <c r="L76" i="3"/>
  <c r="M76" i="3"/>
  <c r="A77" i="3"/>
  <c r="B77" i="3"/>
  <c r="C77" i="3"/>
  <c r="D77" i="3"/>
  <c r="E77" i="3"/>
  <c r="F77" i="3"/>
  <c r="G77" i="3"/>
  <c r="H77" i="3"/>
  <c r="I77" i="3"/>
  <c r="J77" i="3"/>
  <c r="L77" i="3"/>
  <c r="M77" i="3"/>
  <c r="A78" i="3"/>
  <c r="B78" i="3"/>
  <c r="C78" i="3"/>
  <c r="D78" i="3"/>
  <c r="E78" i="3"/>
  <c r="F78" i="3"/>
  <c r="G78" i="3"/>
  <c r="H78" i="3"/>
  <c r="I78" i="3"/>
  <c r="J78" i="3"/>
  <c r="L78" i="3"/>
  <c r="M78" i="3"/>
  <c r="A79" i="3"/>
  <c r="B79" i="3"/>
  <c r="C79" i="3"/>
  <c r="D79" i="3"/>
  <c r="E79" i="3"/>
  <c r="F79" i="3"/>
  <c r="G79" i="3"/>
  <c r="H79" i="3"/>
  <c r="I79" i="3"/>
  <c r="J79" i="3"/>
  <c r="L79" i="3"/>
  <c r="M79" i="3"/>
  <c r="A80" i="3"/>
  <c r="B80" i="3"/>
  <c r="C80" i="3"/>
  <c r="D80" i="3"/>
  <c r="E80" i="3"/>
  <c r="F80" i="3"/>
  <c r="G80" i="3"/>
  <c r="H80" i="3"/>
  <c r="I80" i="3"/>
  <c r="J80" i="3"/>
  <c r="L80" i="3"/>
  <c r="M80" i="3"/>
  <c r="A81" i="3"/>
  <c r="B81" i="3"/>
  <c r="C81" i="3"/>
  <c r="D81" i="3"/>
  <c r="E81" i="3"/>
  <c r="F81" i="3"/>
  <c r="G81" i="3"/>
  <c r="H81" i="3"/>
  <c r="I81" i="3"/>
  <c r="J81" i="3"/>
  <c r="L81" i="3"/>
  <c r="M81" i="3"/>
  <c r="A82" i="3"/>
  <c r="B82" i="3"/>
  <c r="C82" i="3"/>
  <c r="D82" i="3"/>
  <c r="E82" i="3"/>
  <c r="F82" i="3"/>
  <c r="G82" i="3"/>
  <c r="H82" i="3"/>
  <c r="I82" i="3"/>
  <c r="J82" i="3"/>
  <c r="L82" i="3"/>
  <c r="M82" i="3"/>
  <c r="A83" i="3"/>
  <c r="B83" i="3"/>
  <c r="C83" i="3"/>
  <c r="D83" i="3"/>
  <c r="E83" i="3"/>
  <c r="F83" i="3"/>
  <c r="G83" i="3"/>
  <c r="H83" i="3"/>
  <c r="I83" i="3"/>
  <c r="J83" i="3"/>
  <c r="L83" i="3"/>
  <c r="M83" i="3"/>
  <c r="A84" i="3"/>
  <c r="B84" i="3"/>
  <c r="C84" i="3"/>
  <c r="D84" i="3"/>
  <c r="E84" i="3"/>
  <c r="F84" i="3"/>
  <c r="G84" i="3"/>
  <c r="H84" i="3"/>
  <c r="I84" i="3"/>
  <c r="J84" i="3"/>
  <c r="L84" i="3"/>
  <c r="M84" i="3"/>
  <c r="A85" i="3"/>
  <c r="B85" i="3"/>
  <c r="C85" i="3"/>
  <c r="D85" i="3"/>
  <c r="E85" i="3"/>
  <c r="F85" i="3"/>
  <c r="G85" i="3"/>
  <c r="H85" i="3"/>
  <c r="I85" i="3"/>
  <c r="J85" i="3"/>
  <c r="L85" i="3"/>
  <c r="M85" i="3"/>
  <c r="A86" i="3"/>
  <c r="B86" i="3"/>
  <c r="C86" i="3"/>
  <c r="D86" i="3"/>
  <c r="E86" i="3"/>
  <c r="F86" i="3"/>
  <c r="G86" i="3"/>
  <c r="H86" i="3"/>
  <c r="I86" i="3"/>
  <c r="J86" i="3"/>
  <c r="L86" i="3"/>
  <c r="M86" i="3"/>
  <c r="A87" i="3"/>
  <c r="B87" i="3"/>
  <c r="C87" i="3"/>
  <c r="D87" i="3"/>
  <c r="E87" i="3"/>
  <c r="F87" i="3"/>
  <c r="G87" i="3"/>
  <c r="H87" i="3"/>
  <c r="I87" i="3"/>
  <c r="J87" i="3"/>
  <c r="L87" i="3"/>
  <c r="M87" i="3"/>
  <c r="A88" i="3"/>
  <c r="B88" i="3"/>
  <c r="C88" i="3"/>
  <c r="D88" i="3"/>
  <c r="E88" i="3"/>
  <c r="F88" i="3"/>
  <c r="G88" i="3"/>
  <c r="H88" i="3"/>
  <c r="I88" i="3"/>
  <c r="J88" i="3"/>
  <c r="L88" i="3"/>
  <c r="M88" i="3"/>
  <c r="A89" i="3"/>
  <c r="B89" i="3"/>
  <c r="C89" i="3"/>
  <c r="D89" i="3"/>
  <c r="E89" i="3"/>
  <c r="F89" i="3"/>
  <c r="G89" i="3"/>
  <c r="H89" i="3"/>
  <c r="I89" i="3"/>
  <c r="J89" i="3"/>
  <c r="L89" i="3"/>
  <c r="M89" i="3"/>
  <c r="A90" i="3"/>
  <c r="B90" i="3"/>
  <c r="C90" i="3"/>
  <c r="D90" i="3"/>
  <c r="E90" i="3"/>
  <c r="F90" i="3"/>
  <c r="G90" i="3"/>
  <c r="H90" i="3"/>
  <c r="I90" i="3"/>
  <c r="J90" i="3"/>
  <c r="L90" i="3"/>
  <c r="M90" i="3"/>
  <c r="A91" i="3"/>
  <c r="B91" i="3"/>
  <c r="C91" i="3"/>
  <c r="D91" i="3"/>
  <c r="E91" i="3"/>
  <c r="F91" i="3"/>
  <c r="G91" i="3"/>
  <c r="H91" i="3"/>
  <c r="I91" i="3"/>
  <c r="J91" i="3"/>
  <c r="L91" i="3"/>
  <c r="M91" i="3"/>
  <c r="A92" i="3"/>
  <c r="B92" i="3"/>
  <c r="C92" i="3"/>
  <c r="D92" i="3"/>
  <c r="E92" i="3"/>
  <c r="F92" i="3"/>
  <c r="G92" i="3"/>
  <c r="H92" i="3"/>
  <c r="I92" i="3"/>
  <c r="J92" i="3"/>
  <c r="L92" i="3"/>
  <c r="M92" i="3"/>
  <c r="A93" i="3"/>
  <c r="B93" i="3"/>
  <c r="C93" i="3"/>
  <c r="D93" i="3"/>
  <c r="E93" i="3"/>
  <c r="F93" i="3"/>
  <c r="G93" i="3"/>
  <c r="H93" i="3"/>
  <c r="I93" i="3"/>
  <c r="J93" i="3"/>
  <c r="L93" i="3"/>
  <c r="M93" i="3"/>
  <c r="A94" i="3"/>
  <c r="B94" i="3"/>
  <c r="C94" i="3"/>
  <c r="D94" i="3"/>
  <c r="E94" i="3"/>
  <c r="F94" i="3"/>
  <c r="G94" i="3"/>
  <c r="H94" i="3"/>
  <c r="I94" i="3"/>
  <c r="J94" i="3"/>
  <c r="L94" i="3"/>
  <c r="M94" i="3"/>
  <c r="A95" i="3"/>
  <c r="B95" i="3"/>
  <c r="C95" i="3"/>
  <c r="D95" i="3"/>
  <c r="E95" i="3"/>
  <c r="F95" i="3"/>
  <c r="G95" i="3"/>
  <c r="H95" i="3"/>
  <c r="I95" i="3"/>
  <c r="J95" i="3"/>
  <c r="L95" i="3"/>
  <c r="M95" i="3"/>
  <c r="A96" i="3"/>
  <c r="B96" i="3"/>
  <c r="C96" i="3"/>
  <c r="D96" i="3"/>
  <c r="E96" i="3"/>
  <c r="F96" i="3"/>
  <c r="G96" i="3"/>
  <c r="H96" i="3"/>
  <c r="I96" i="3"/>
  <c r="J96" i="3"/>
  <c r="L96" i="3"/>
  <c r="M96" i="3"/>
  <c r="A97" i="3"/>
  <c r="B97" i="3"/>
  <c r="C97" i="3"/>
  <c r="D97" i="3"/>
  <c r="E97" i="3"/>
  <c r="F97" i="3"/>
  <c r="G97" i="3"/>
  <c r="H97" i="3"/>
  <c r="I97" i="3"/>
  <c r="J97" i="3"/>
  <c r="L97" i="3"/>
  <c r="M97" i="3"/>
  <c r="A98" i="3"/>
  <c r="B98" i="3"/>
  <c r="C98" i="3"/>
  <c r="D98" i="3"/>
  <c r="E98" i="3"/>
  <c r="F98" i="3"/>
  <c r="G98" i="3"/>
  <c r="H98" i="3"/>
  <c r="I98" i="3"/>
  <c r="J98" i="3"/>
  <c r="L98" i="3"/>
  <c r="M98" i="3"/>
  <c r="A99" i="3"/>
  <c r="B99" i="3"/>
  <c r="C99" i="3"/>
  <c r="D99" i="3"/>
  <c r="E99" i="3"/>
  <c r="F99" i="3"/>
  <c r="G99" i="3"/>
  <c r="H99" i="3"/>
  <c r="I99" i="3"/>
  <c r="J99" i="3"/>
  <c r="L99" i="3"/>
  <c r="M99" i="3"/>
  <c r="A100" i="3"/>
  <c r="B100" i="3"/>
  <c r="C100" i="3"/>
  <c r="D100" i="3"/>
  <c r="E100" i="3"/>
  <c r="F100" i="3"/>
  <c r="G100" i="3"/>
  <c r="H100" i="3"/>
  <c r="I100" i="3"/>
  <c r="J100" i="3"/>
  <c r="L100" i="3"/>
  <c r="M100" i="3"/>
  <c r="A101" i="3"/>
  <c r="B101" i="3"/>
  <c r="C101" i="3"/>
  <c r="D101" i="3"/>
  <c r="E101" i="3"/>
  <c r="F101" i="3"/>
  <c r="G101" i="3"/>
  <c r="H101" i="3"/>
  <c r="I101" i="3"/>
  <c r="J101" i="3"/>
  <c r="L101" i="3"/>
  <c r="M101" i="3"/>
  <c r="A102" i="3"/>
  <c r="B102" i="3"/>
  <c r="C102" i="3"/>
  <c r="D102" i="3"/>
  <c r="E102" i="3"/>
  <c r="F102" i="3"/>
  <c r="G102" i="3"/>
  <c r="H102" i="3"/>
  <c r="I102" i="3"/>
  <c r="J102" i="3"/>
  <c r="L102" i="3"/>
  <c r="M102" i="3"/>
  <c r="A103" i="3"/>
  <c r="B103" i="3"/>
  <c r="C103" i="3"/>
  <c r="D103" i="3"/>
  <c r="E103" i="3"/>
  <c r="F103" i="3"/>
  <c r="G103" i="3"/>
  <c r="H103" i="3"/>
  <c r="I103" i="3"/>
  <c r="J103" i="3"/>
  <c r="L103" i="3"/>
  <c r="M103" i="3"/>
  <c r="A104" i="3"/>
  <c r="B104" i="3"/>
  <c r="C104" i="3"/>
  <c r="D104" i="3"/>
  <c r="E104" i="3"/>
  <c r="F104" i="3"/>
  <c r="G104" i="3"/>
  <c r="H104" i="3"/>
  <c r="I104" i="3"/>
  <c r="J104" i="3"/>
  <c r="L104" i="3"/>
  <c r="M104" i="3"/>
  <c r="A105" i="3"/>
  <c r="B105" i="3"/>
  <c r="C105" i="3"/>
  <c r="D105" i="3"/>
  <c r="E105" i="3"/>
  <c r="F105" i="3"/>
  <c r="G105" i="3"/>
  <c r="H105" i="3"/>
  <c r="I105" i="3"/>
  <c r="J105" i="3"/>
  <c r="L105" i="3"/>
  <c r="M105" i="3"/>
  <c r="A106" i="3"/>
  <c r="B106" i="3"/>
  <c r="C106" i="3"/>
  <c r="D106" i="3"/>
  <c r="E106" i="3"/>
  <c r="F106" i="3"/>
  <c r="G106" i="3"/>
  <c r="H106" i="3"/>
  <c r="I106" i="3"/>
  <c r="J106" i="3"/>
  <c r="L106" i="3"/>
  <c r="M106" i="3"/>
  <c r="A107" i="3"/>
  <c r="B107" i="3"/>
  <c r="C107" i="3"/>
  <c r="D107" i="3"/>
  <c r="E107" i="3"/>
  <c r="F107" i="3"/>
  <c r="G107" i="3"/>
  <c r="H107" i="3"/>
  <c r="I107" i="3"/>
  <c r="J107" i="3"/>
  <c r="L107" i="3"/>
  <c r="M107" i="3"/>
  <c r="A108" i="3"/>
  <c r="B108" i="3"/>
  <c r="C108" i="3"/>
  <c r="D108" i="3"/>
  <c r="E108" i="3"/>
  <c r="F108" i="3"/>
  <c r="G108" i="3"/>
  <c r="H108" i="3"/>
  <c r="I108" i="3"/>
  <c r="J108" i="3"/>
  <c r="L108" i="3"/>
  <c r="M108" i="3"/>
  <c r="A109" i="3"/>
  <c r="B109" i="3"/>
  <c r="C109" i="3"/>
  <c r="D109" i="3"/>
  <c r="E109" i="3"/>
  <c r="F109" i="3"/>
  <c r="G109" i="3"/>
  <c r="H109" i="3"/>
  <c r="I109" i="3"/>
  <c r="J109" i="3"/>
  <c r="L109" i="3"/>
  <c r="M109" i="3"/>
  <c r="A110" i="3"/>
  <c r="B110" i="3"/>
  <c r="C110" i="3"/>
  <c r="D110" i="3"/>
  <c r="E110" i="3"/>
  <c r="F110" i="3"/>
  <c r="G110" i="3"/>
  <c r="H110" i="3"/>
  <c r="I110" i="3"/>
  <c r="J110" i="3"/>
  <c r="L110" i="3"/>
  <c r="M110" i="3"/>
  <c r="A111" i="3"/>
  <c r="B111" i="3"/>
  <c r="C111" i="3"/>
  <c r="D111" i="3"/>
  <c r="E111" i="3"/>
  <c r="F111" i="3"/>
  <c r="G111" i="3"/>
  <c r="H111" i="3"/>
  <c r="I111" i="3"/>
  <c r="J111" i="3"/>
  <c r="L111" i="3"/>
  <c r="M111" i="3"/>
  <c r="A112" i="3"/>
  <c r="B112" i="3"/>
  <c r="C112" i="3"/>
  <c r="D112" i="3"/>
  <c r="E112" i="3"/>
  <c r="F112" i="3"/>
  <c r="G112" i="3"/>
  <c r="H112" i="3"/>
  <c r="I112" i="3"/>
  <c r="J112" i="3"/>
  <c r="L112" i="3"/>
  <c r="M112" i="3"/>
  <c r="A113" i="3"/>
  <c r="B113" i="3"/>
  <c r="C113" i="3"/>
  <c r="D113" i="3"/>
  <c r="E113" i="3"/>
  <c r="F113" i="3"/>
  <c r="G113" i="3"/>
  <c r="H113" i="3"/>
  <c r="I113" i="3"/>
  <c r="J113" i="3"/>
  <c r="L113" i="3"/>
  <c r="M113" i="3"/>
  <c r="A114" i="3"/>
  <c r="B114" i="3"/>
  <c r="C114" i="3"/>
  <c r="D114" i="3"/>
  <c r="E114" i="3"/>
  <c r="F114" i="3"/>
  <c r="G114" i="3"/>
  <c r="H114" i="3"/>
  <c r="I114" i="3"/>
  <c r="J114" i="3"/>
  <c r="L114" i="3"/>
  <c r="M114" i="3"/>
  <c r="A115" i="3"/>
  <c r="B115" i="3"/>
  <c r="C115" i="3"/>
  <c r="D115" i="3"/>
  <c r="E115" i="3"/>
  <c r="F115" i="3"/>
  <c r="G115" i="3"/>
  <c r="H115" i="3"/>
  <c r="I115" i="3"/>
  <c r="J115" i="3"/>
  <c r="L115" i="3"/>
  <c r="M115" i="3"/>
  <c r="A116" i="3"/>
  <c r="B116" i="3"/>
  <c r="C116" i="3"/>
  <c r="D116" i="3"/>
  <c r="E116" i="3"/>
  <c r="F116" i="3"/>
  <c r="G116" i="3"/>
  <c r="H116" i="3"/>
  <c r="I116" i="3"/>
  <c r="J116" i="3"/>
  <c r="L116" i="3"/>
  <c r="M116" i="3"/>
  <c r="A117" i="3"/>
  <c r="B117" i="3"/>
  <c r="C117" i="3"/>
  <c r="D117" i="3"/>
  <c r="E117" i="3"/>
  <c r="F117" i="3"/>
  <c r="G117" i="3"/>
  <c r="H117" i="3"/>
  <c r="I117" i="3"/>
  <c r="J117" i="3"/>
  <c r="L117" i="3"/>
  <c r="M117" i="3"/>
  <c r="A118" i="3"/>
  <c r="B118" i="3"/>
  <c r="C118" i="3"/>
  <c r="D118" i="3"/>
  <c r="E118" i="3"/>
  <c r="F118" i="3"/>
  <c r="G118" i="3"/>
  <c r="H118" i="3"/>
  <c r="I118" i="3"/>
  <c r="J118" i="3"/>
  <c r="L118" i="3"/>
  <c r="M118" i="3"/>
  <c r="A119" i="3"/>
  <c r="B119" i="3"/>
  <c r="C119" i="3"/>
  <c r="D119" i="3"/>
  <c r="E119" i="3"/>
  <c r="F119" i="3"/>
  <c r="G119" i="3"/>
  <c r="H119" i="3"/>
  <c r="I119" i="3"/>
  <c r="J119" i="3"/>
  <c r="L119" i="3"/>
  <c r="M119" i="3"/>
  <c r="A120" i="3"/>
  <c r="B120" i="3"/>
  <c r="C120" i="3"/>
  <c r="D120" i="3"/>
  <c r="E120" i="3"/>
  <c r="F120" i="3"/>
  <c r="G120" i="3"/>
  <c r="H120" i="3"/>
  <c r="I120" i="3"/>
  <c r="J120" i="3"/>
  <c r="L120" i="3"/>
  <c r="M120" i="3"/>
  <c r="A121" i="3"/>
  <c r="B121" i="3"/>
  <c r="C121" i="3"/>
  <c r="D121" i="3"/>
  <c r="E121" i="3"/>
  <c r="F121" i="3"/>
  <c r="G121" i="3"/>
  <c r="H121" i="3"/>
  <c r="I121" i="3"/>
  <c r="J121" i="3"/>
  <c r="L121" i="3"/>
  <c r="M121" i="3"/>
  <c r="A122" i="3"/>
  <c r="B122" i="3"/>
  <c r="C122" i="3"/>
  <c r="D122" i="3"/>
  <c r="E122" i="3"/>
  <c r="F122" i="3"/>
  <c r="G122" i="3"/>
  <c r="H122" i="3"/>
  <c r="I122" i="3"/>
  <c r="J122" i="3"/>
  <c r="L122" i="3"/>
  <c r="M122" i="3"/>
  <c r="A123" i="3"/>
  <c r="B123" i="3"/>
  <c r="C123" i="3"/>
  <c r="D123" i="3"/>
  <c r="E123" i="3"/>
  <c r="F123" i="3"/>
  <c r="G123" i="3"/>
  <c r="H123" i="3"/>
  <c r="I123" i="3"/>
  <c r="J123" i="3"/>
  <c r="L123" i="3"/>
  <c r="M123" i="3"/>
  <c r="A124" i="3"/>
  <c r="B124" i="3"/>
  <c r="C124" i="3"/>
  <c r="D124" i="3"/>
  <c r="E124" i="3"/>
  <c r="F124" i="3"/>
  <c r="G124" i="3"/>
  <c r="H124" i="3"/>
  <c r="I124" i="3"/>
  <c r="J124" i="3"/>
  <c r="L124" i="3"/>
  <c r="M124" i="3"/>
  <c r="A125" i="3"/>
  <c r="B125" i="3"/>
  <c r="C125" i="3"/>
  <c r="D125" i="3"/>
  <c r="E125" i="3"/>
  <c r="F125" i="3"/>
  <c r="G125" i="3"/>
  <c r="H125" i="3"/>
  <c r="I125" i="3"/>
  <c r="J125" i="3"/>
  <c r="L125" i="3"/>
  <c r="M125" i="3"/>
  <c r="A126" i="3"/>
  <c r="B126" i="3"/>
  <c r="C126" i="3"/>
  <c r="D126" i="3"/>
  <c r="E126" i="3"/>
  <c r="F126" i="3"/>
  <c r="G126" i="3"/>
  <c r="H126" i="3"/>
  <c r="I126" i="3"/>
  <c r="J126" i="3"/>
  <c r="L126" i="3"/>
  <c r="M126" i="3"/>
  <c r="A127" i="3"/>
  <c r="B127" i="3"/>
  <c r="C127" i="3"/>
  <c r="D127" i="3"/>
  <c r="E127" i="3"/>
  <c r="F127" i="3"/>
  <c r="G127" i="3"/>
  <c r="H127" i="3"/>
  <c r="I127" i="3"/>
  <c r="J127" i="3"/>
  <c r="L127" i="3"/>
  <c r="M127" i="3"/>
  <c r="A128" i="3"/>
  <c r="B128" i="3"/>
  <c r="C128" i="3"/>
  <c r="D128" i="3"/>
  <c r="E128" i="3"/>
  <c r="F128" i="3"/>
  <c r="G128" i="3"/>
  <c r="H128" i="3"/>
  <c r="I128" i="3"/>
  <c r="J128" i="3"/>
  <c r="L128" i="3"/>
  <c r="M128" i="3"/>
  <c r="A129" i="3"/>
  <c r="B129" i="3"/>
  <c r="C129" i="3"/>
  <c r="D129" i="3"/>
  <c r="E129" i="3"/>
  <c r="F129" i="3"/>
  <c r="G129" i="3"/>
  <c r="H129" i="3"/>
  <c r="I129" i="3"/>
  <c r="J129" i="3"/>
  <c r="L129" i="3"/>
  <c r="M129" i="3"/>
  <c r="A130" i="3"/>
  <c r="B130" i="3"/>
  <c r="C130" i="3"/>
  <c r="D130" i="3"/>
  <c r="E130" i="3"/>
  <c r="F130" i="3"/>
  <c r="G130" i="3"/>
  <c r="H130" i="3"/>
  <c r="I130" i="3"/>
  <c r="J130" i="3"/>
  <c r="L130" i="3"/>
  <c r="M130" i="3"/>
  <c r="A131" i="3"/>
  <c r="B131" i="3"/>
  <c r="C131" i="3"/>
  <c r="D131" i="3"/>
  <c r="E131" i="3"/>
  <c r="F131" i="3"/>
  <c r="G131" i="3"/>
  <c r="H131" i="3"/>
  <c r="I131" i="3"/>
  <c r="J131" i="3"/>
  <c r="L131" i="3"/>
  <c r="M131" i="3"/>
  <c r="A132" i="3"/>
  <c r="B132" i="3"/>
  <c r="C132" i="3"/>
  <c r="D132" i="3"/>
  <c r="E132" i="3"/>
  <c r="F132" i="3"/>
  <c r="G132" i="3"/>
  <c r="H132" i="3"/>
  <c r="I132" i="3"/>
  <c r="J132" i="3"/>
  <c r="L132" i="3"/>
  <c r="M132" i="3"/>
  <c r="A133" i="3"/>
  <c r="B133" i="3"/>
  <c r="C133" i="3"/>
  <c r="D133" i="3"/>
  <c r="E133" i="3"/>
  <c r="F133" i="3"/>
  <c r="G133" i="3"/>
  <c r="H133" i="3"/>
  <c r="I133" i="3"/>
  <c r="J133" i="3"/>
  <c r="L133" i="3"/>
  <c r="M133" i="3"/>
  <c r="A134" i="3"/>
  <c r="B134" i="3"/>
  <c r="C134" i="3"/>
  <c r="D134" i="3"/>
  <c r="E134" i="3"/>
  <c r="F134" i="3"/>
  <c r="G134" i="3"/>
  <c r="H134" i="3"/>
  <c r="I134" i="3"/>
  <c r="J134" i="3"/>
  <c r="L134" i="3"/>
  <c r="M134" i="3"/>
  <c r="A135" i="3"/>
  <c r="B135" i="3"/>
  <c r="C135" i="3"/>
  <c r="D135" i="3"/>
  <c r="E135" i="3"/>
  <c r="F135" i="3"/>
  <c r="G135" i="3"/>
  <c r="H135" i="3"/>
  <c r="I135" i="3"/>
  <c r="J135" i="3"/>
  <c r="L135" i="3"/>
  <c r="M135" i="3"/>
  <c r="A136" i="3"/>
  <c r="B136" i="3"/>
  <c r="C136" i="3"/>
  <c r="D136" i="3"/>
  <c r="E136" i="3"/>
  <c r="F136" i="3"/>
  <c r="G136" i="3"/>
  <c r="H136" i="3"/>
  <c r="I136" i="3"/>
  <c r="J136" i="3"/>
  <c r="L136" i="3"/>
  <c r="M136" i="3"/>
  <c r="A137" i="3"/>
  <c r="B137" i="3"/>
  <c r="C137" i="3"/>
  <c r="D137" i="3"/>
  <c r="E137" i="3"/>
  <c r="F137" i="3"/>
  <c r="G137" i="3"/>
  <c r="H137" i="3"/>
  <c r="I137" i="3"/>
  <c r="J137" i="3"/>
  <c r="L137" i="3"/>
  <c r="M137" i="3"/>
  <c r="A138" i="3"/>
  <c r="B138" i="3"/>
  <c r="C138" i="3"/>
  <c r="D138" i="3"/>
  <c r="E138" i="3"/>
  <c r="F138" i="3"/>
  <c r="G138" i="3"/>
  <c r="H138" i="3"/>
  <c r="I138" i="3"/>
  <c r="J138" i="3"/>
  <c r="L138" i="3"/>
  <c r="M138" i="3"/>
  <c r="A139" i="3"/>
  <c r="B139" i="3"/>
  <c r="C139" i="3"/>
  <c r="D139" i="3"/>
  <c r="E139" i="3"/>
  <c r="F139" i="3"/>
  <c r="G139" i="3"/>
  <c r="H139" i="3"/>
  <c r="I139" i="3"/>
  <c r="J139" i="3"/>
  <c r="L139" i="3"/>
  <c r="M139" i="3"/>
  <c r="A140" i="3"/>
  <c r="B140" i="3"/>
  <c r="C140" i="3"/>
  <c r="D140" i="3"/>
  <c r="E140" i="3"/>
  <c r="F140" i="3"/>
  <c r="G140" i="3"/>
  <c r="H140" i="3"/>
  <c r="I140" i="3"/>
  <c r="J140" i="3"/>
  <c r="L140" i="3"/>
  <c r="M140" i="3"/>
  <c r="A141" i="3"/>
  <c r="B141" i="3"/>
  <c r="C141" i="3"/>
  <c r="D141" i="3"/>
  <c r="E141" i="3"/>
  <c r="F141" i="3"/>
  <c r="G141" i="3"/>
  <c r="H141" i="3"/>
  <c r="I141" i="3"/>
  <c r="J141" i="3"/>
  <c r="L141" i="3"/>
  <c r="M141" i="3"/>
  <c r="A142" i="3"/>
  <c r="B142" i="3"/>
  <c r="C142" i="3"/>
  <c r="D142" i="3"/>
  <c r="E142" i="3"/>
  <c r="F142" i="3"/>
  <c r="G142" i="3"/>
  <c r="H142" i="3"/>
  <c r="I142" i="3"/>
  <c r="J142" i="3"/>
  <c r="L142" i="3"/>
  <c r="M142" i="3"/>
  <c r="A143" i="3"/>
  <c r="B143" i="3"/>
  <c r="C143" i="3"/>
  <c r="D143" i="3"/>
  <c r="E143" i="3"/>
  <c r="F143" i="3"/>
  <c r="G143" i="3"/>
  <c r="H143" i="3"/>
  <c r="I143" i="3"/>
  <c r="J143" i="3"/>
  <c r="L143" i="3"/>
  <c r="M143" i="3"/>
  <c r="A144" i="3"/>
  <c r="B144" i="3"/>
  <c r="C144" i="3"/>
  <c r="D144" i="3"/>
  <c r="E144" i="3"/>
  <c r="F144" i="3"/>
  <c r="G144" i="3"/>
  <c r="H144" i="3"/>
  <c r="I144" i="3"/>
  <c r="J144" i="3"/>
  <c r="L144" i="3"/>
  <c r="M144" i="3"/>
  <c r="A145" i="3"/>
  <c r="B145" i="3"/>
  <c r="C145" i="3"/>
  <c r="D145" i="3"/>
  <c r="E145" i="3"/>
  <c r="F145" i="3"/>
  <c r="G145" i="3"/>
  <c r="H145" i="3"/>
  <c r="I145" i="3"/>
  <c r="J145" i="3"/>
  <c r="L145" i="3"/>
  <c r="M145" i="3"/>
  <c r="A146" i="3"/>
  <c r="B146" i="3"/>
  <c r="C146" i="3"/>
  <c r="D146" i="3"/>
  <c r="E146" i="3"/>
  <c r="F146" i="3"/>
  <c r="G146" i="3"/>
  <c r="H146" i="3"/>
  <c r="I146" i="3"/>
  <c r="J146" i="3"/>
  <c r="L146" i="3"/>
  <c r="M146" i="3"/>
  <c r="A147" i="3"/>
  <c r="B147" i="3"/>
  <c r="C147" i="3"/>
  <c r="D147" i="3"/>
  <c r="E147" i="3"/>
  <c r="F147" i="3"/>
  <c r="G147" i="3"/>
  <c r="H147" i="3"/>
  <c r="I147" i="3"/>
  <c r="J147" i="3"/>
  <c r="L147" i="3"/>
  <c r="M147" i="3"/>
  <c r="A148" i="3"/>
  <c r="B148" i="3"/>
  <c r="C148" i="3"/>
  <c r="D148" i="3"/>
  <c r="E148" i="3"/>
  <c r="F148" i="3"/>
  <c r="G148" i="3"/>
  <c r="H148" i="3"/>
  <c r="I148" i="3"/>
  <c r="J148" i="3"/>
  <c r="L148" i="3"/>
  <c r="M148" i="3"/>
  <c r="A149" i="3"/>
  <c r="B149" i="3"/>
  <c r="C149" i="3"/>
  <c r="D149" i="3"/>
  <c r="E149" i="3"/>
  <c r="F149" i="3"/>
  <c r="G149" i="3"/>
  <c r="H149" i="3"/>
  <c r="I149" i="3"/>
  <c r="J149" i="3"/>
  <c r="L149" i="3"/>
  <c r="M149" i="3"/>
  <c r="A150" i="3"/>
  <c r="B150" i="3"/>
  <c r="C150" i="3"/>
  <c r="D150" i="3"/>
  <c r="E150" i="3"/>
  <c r="F150" i="3"/>
  <c r="G150" i="3"/>
  <c r="H150" i="3"/>
  <c r="I150" i="3"/>
  <c r="J150" i="3"/>
  <c r="L150" i="3"/>
  <c r="M150" i="3"/>
  <c r="A151" i="3"/>
  <c r="B151" i="3"/>
  <c r="C151" i="3"/>
  <c r="D151" i="3"/>
  <c r="E151" i="3"/>
  <c r="F151" i="3"/>
  <c r="G151" i="3"/>
  <c r="H151" i="3"/>
  <c r="I151" i="3"/>
  <c r="J151" i="3"/>
  <c r="L151" i="3"/>
  <c r="M151" i="3"/>
  <c r="A152" i="3"/>
  <c r="B152" i="3"/>
  <c r="C152" i="3"/>
  <c r="D152" i="3"/>
  <c r="E152" i="3"/>
  <c r="F152" i="3"/>
  <c r="G152" i="3"/>
  <c r="H152" i="3"/>
  <c r="I152" i="3"/>
  <c r="J152" i="3"/>
  <c r="L152" i="3"/>
  <c r="M152" i="3"/>
  <c r="A153" i="3"/>
  <c r="B153" i="3"/>
  <c r="C153" i="3"/>
  <c r="D153" i="3"/>
  <c r="E153" i="3"/>
  <c r="F153" i="3"/>
  <c r="G153" i="3"/>
  <c r="H153" i="3"/>
  <c r="I153" i="3"/>
  <c r="J153" i="3"/>
  <c r="L153" i="3"/>
  <c r="M153" i="3"/>
  <c r="A154" i="3"/>
  <c r="B154" i="3"/>
  <c r="C154" i="3"/>
  <c r="D154" i="3"/>
  <c r="E154" i="3"/>
  <c r="F154" i="3"/>
  <c r="G154" i="3"/>
  <c r="H154" i="3"/>
  <c r="I154" i="3"/>
  <c r="J154" i="3"/>
  <c r="L154" i="3"/>
  <c r="M154" i="3"/>
  <c r="A155" i="3"/>
  <c r="B155" i="3"/>
  <c r="C155" i="3"/>
  <c r="D155" i="3"/>
  <c r="E155" i="3"/>
  <c r="F155" i="3"/>
  <c r="G155" i="3"/>
  <c r="H155" i="3"/>
  <c r="I155" i="3"/>
  <c r="J155" i="3"/>
  <c r="L155" i="3"/>
  <c r="M155" i="3"/>
  <c r="A156" i="3"/>
  <c r="B156" i="3"/>
  <c r="C156" i="3"/>
  <c r="D156" i="3"/>
  <c r="E156" i="3"/>
  <c r="F156" i="3"/>
  <c r="G156" i="3"/>
  <c r="H156" i="3"/>
  <c r="I156" i="3"/>
  <c r="J156" i="3"/>
  <c r="L156" i="3"/>
  <c r="M156" i="3"/>
  <c r="A157" i="3"/>
  <c r="B157" i="3"/>
  <c r="C157" i="3"/>
  <c r="D157" i="3"/>
  <c r="E157" i="3"/>
  <c r="F157" i="3"/>
  <c r="G157" i="3"/>
  <c r="H157" i="3"/>
  <c r="I157" i="3"/>
  <c r="J157" i="3"/>
  <c r="L157" i="3"/>
  <c r="M157" i="3"/>
  <c r="A158" i="3"/>
  <c r="B158" i="3"/>
  <c r="C158" i="3"/>
  <c r="D158" i="3"/>
  <c r="E158" i="3"/>
  <c r="F158" i="3"/>
  <c r="G158" i="3"/>
  <c r="H158" i="3"/>
  <c r="I158" i="3"/>
  <c r="J158" i="3"/>
  <c r="L158" i="3"/>
  <c r="M158" i="3"/>
  <c r="A159" i="3"/>
  <c r="B159" i="3"/>
  <c r="C159" i="3"/>
  <c r="D159" i="3"/>
  <c r="E159" i="3"/>
  <c r="F159" i="3"/>
  <c r="G159" i="3"/>
  <c r="H159" i="3"/>
  <c r="I159" i="3"/>
  <c r="J159" i="3"/>
  <c r="L159" i="3"/>
  <c r="M159" i="3"/>
  <c r="A160" i="3"/>
  <c r="B160" i="3"/>
  <c r="C160" i="3"/>
  <c r="D160" i="3"/>
  <c r="E160" i="3"/>
  <c r="F160" i="3"/>
  <c r="G160" i="3"/>
  <c r="H160" i="3"/>
  <c r="I160" i="3"/>
  <c r="J160" i="3"/>
  <c r="L160" i="3"/>
  <c r="M160" i="3"/>
  <c r="A161" i="3"/>
  <c r="B161" i="3"/>
  <c r="C161" i="3"/>
  <c r="D161" i="3"/>
  <c r="E161" i="3"/>
  <c r="F161" i="3"/>
  <c r="G161" i="3"/>
  <c r="H161" i="3"/>
  <c r="I161" i="3"/>
  <c r="J161" i="3"/>
  <c r="L161" i="3"/>
  <c r="M161" i="3"/>
  <c r="A162" i="3"/>
  <c r="B162" i="3"/>
  <c r="C162" i="3"/>
  <c r="D162" i="3"/>
  <c r="E162" i="3"/>
  <c r="F162" i="3"/>
  <c r="G162" i="3"/>
  <c r="H162" i="3"/>
  <c r="I162" i="3"/>
  <c r="J162" i="3"/>
  <c r="L162" i="3"/>
  <c r="M162" i="3"/>
  <c r="A163" i="3"/>
  <c r="B163" i="3"/>
  <c r="C163" i="3"/>
  <c r="D163" i="3"/>
  <c r="E163" i="3"/>
  <c r="F163" i="3"/>
  <c r="G163" i="3"/>
  <c r="H163" i="3"/>
  <c r="I163" i="3"/>
  <c r="J163" i="3"/>
  <c r="L163" i="3"/>
  <c r="M163" i="3"/>
  <c r="A164" i="3"/>
  <c r="B164" i="3"/>
  <c r="C164" i="3"/>
  <c r="D164" i="3"/>
  <c r="E164" i="3"/>
  <c r="F164" i="3"/>
  <c r="G164" i="3"/>
  <c r="H164" i="3"/>
  <c r="I164" i="3"/>
  <c r="J164" i="3"/>
  <c r="L164" i="3"/>
  <c r="M164" i="3"/>
  <c r="A165" i="3"/>
  <c r="B165" i="3"/>
  <c r="C165" i="3"/>
  <c r="D165" i="3"/>
  <c r="E165" i="3"/>
  <c r="F165" i="3"/>
  <c r="G165" i="3"/>
  <c r="H165" i="3"/>
  <c r="I165" i="3"/>
  <c r="J165" i="3"/>
  <c r="L165" i="3"/>
  <c r="M165" i="3"/>
  <c r="A166" i="3"/>
  <c r="B166" i="3"/>
  <c r="C166" i="3"/>
  <c r="D166" i="3"/>
  <c r="E166" i="3"/>
  <c r="F166" i="3"/>
  <c r="G166" i="3"/>
  <c r="H166" i="3"/>
  <c r="I166" i="3"/>
  <c r="J166" i="3"/>
  <c r="L166" i="3"/>
  <c r="M166" i="3"/>
  <c r="A167" i="3"/>
  <c r="B167" i="3"/>
  <c r="C167" i="3"/>
  <c r="D167" i="3"/>
  <c r="E167" i="3"/>
  <c r="F167" i="3"/>
  <c r="G167" i="3"/>
  <c r="H167" i="3"/>
  <c r="I167" i="3"/>
  <c r="J167" i="3"/>
  <c r="L167" i="3"/>
  <c r="M167" i="3"/>
  <c r="A168" i="3"/>
  <c r="B168" i="3"/>
  <c r="C168" i="3"/>
  <c r="D168" i="3"/>
  <c r="E168" i="3"/>
  <c r="F168" i="3"/>
  <c r="G168" i="3"/>
  <c r="H168" i="3"/>
  <c r="I168" i="3"/>
  <c r="J168" i="3"/>
  <c r="L168" i="3"/>
  <c r="M168" i="3"/>
  <c r="A169" i="3"/>
  <c r="B169" i="3"/>
  <c r="C169" i="3"/>
  <c r="D169" i="3"/>
  <c r="E169" i="3"/>
  <c r="F169" i="3"/>
  <c r="G169" i="3"/>
  <c r="H169" i="3"/>
  <c r="I169" i="3"/>
  <c r="J169" i="3"/>
  <c r="L169" i="3"/>
  <c r="M169" i="3"/>
  <c r="A170" i="3"/>
  <c r="B170" i="3"/>
  <c r="C170" i="3"/>
  <c r="D170" i="3"/>
  <c r="E170" i="3"/>
  <c r="F170" i="3"/>
  <c r="G170" i="3"/>
  <c r="H170" i="3"/>
  <c r="I170" i="3"/>
  <c r="J170" i="3"/>
  <c r="L170" i="3"/>
  <c r="M170" i="3"/>
  <c r="A171" i="3"/>
  <c r="B171" i="3"/>
  <c r="C171" i="3"/>
  <c r="D171" i="3"/>
  <c r="E171" i="3"/>
  <c r="F171" i="3"/>
  <c r="G171" i="3"/>
  <c r="H171" i="3"/>
  <c r="I171" i="3"/>
  <c r="J171" i="3"/>
  <c r="L171" i="3"/>
  <c r="M171" i="3"/>
  <c r="A172" i="3"/>
  <c r="B172" i="3"/>
  <c r="C172" i="3"/>
  <c r="D172" i="3"/>
  <c r="E172" i="3"/>
  <c r="F172" i="3"/>
  <c r="G172" i="3"/>
  <c r="H172" i="3"/>
  <c r="I172" i="3"/>
  <c r="J172" i="3"/>
  <c r="L172" i="3"/>
  <c r="M172" i="3"/>
  <c r="A173" i="3"/>
  <c r="B173" i="3"/>
  <c r="C173" i="3"/>
  <c r="D173" i="3"/>
  <c r="E173" i="3"/>
  <c r="F173" i="3"/>
  <c r="G173" i="3"/>
  <c r="H173" i="3"/>
  <c r="I173" i="3"/>
  <c r="J173" i="3"/>
  <c r="L173" i="3"/>
  <c r="M173" i="3"/>
  <c r="A174" i="3"/>
  <c r="B174" i="3"/>
  <c r="C174" i="3"/>
  <c r="D174" i="3"/>
  <c r="E174" i="3"/>
  <c r="F174" i="3"/>
  <c r="G174" i="3"/>
  <c r="H174" i="3"/>
  <c r="I174" i="3"/>
  <c r="J174" i="3"/>
  <c r="L174" i="3"/>
  <c r="M174" i="3"/>
  <c r="A175" i="3"/>
  <c r="B175" i="3"/>
  <c r="C175" i="3"/>
  <c r="D175" i="3"/>
  <c r="E175" i="3"/>
  <c r="F175" i="3"/>
  <c r="G175" i="3"/>
  <c r="H175" i="3"/>
  <c r="I175" i="3"/>
  <c r="J175" i="3"/>
  <c r="L175" i="3"/>
  <c r="M175" i="3"/>
  <c r="A176" i="3"/>
  <c r="B176" i="3"/>
  <c r="C176" i="3"/>
  <c r="D176" i="3"/>
  <c r="E176" i="3"/>
  <c r="F176" i="3"/>
  <c r="G176" i="3"/>
  <c r="H176" i="3"/>
  <c r="I176" i="3"/>
  <c r="J176" i="3"/>
  <c r="L176" i="3"/>
  <c r="M176" i="3"/>
  <c r="A177" i="3"/>
  <c r="B177" i="3"/>
  <c r="C177" i="3"/>
  <c r="D177" i="3"/>
  <c r="E177" i="3"/>
  <c r="F177" i="3"/>
  <c r="G177" i="3"/>
  <c r="H177" i="3"/>
  <c r="I177" i="3"/>
  <c r="J177" i="3"/>
  <c r="L177" i="3"/>
  <c r="M177" i="3"/>
  <c r="A178" i="3"/>
  <c r="B178" i="3"/>
  <c r="C178" i="3"/>
  <c r="D178" i="3"/>
  <c r="E178" i="3"/>
  <c r="F178" i="3"/>
  <c r="G178" i="3"/>
  <c r="H178" i="3"/>
  <c r="I178" i="3"/>
  <c r="J178" i="3"/>
  <c r="L178" i="3"/>
  <c r="M178" i="3"/>
  <c r="A179" i="3"/>
  <c r="B179" i="3"/>
  <c r="C179" i="3"/>
  <c r="D179" i="3"/>
  <c r="E179" i="3"/>
  <c r="F179" i="3"/>
  <c r="G179" i="3"/>
  <c r="H179" i="3"/>
  <c r="I179" i="3"/>
  <c r="J179" i="3"/>
  <c r="L179" i="3"/>
  <c r="M179" i="3"/>
  <c r="A180" i="3"/>
  <c r="B180" i="3"/>
  <c r="C180" i="3"/>
  <c r="D180" i="3"/>
  <c r="E180" i="3"/>
  <c r="F180" i="3"/>
  <c r="G180" i="3"/>
  <c r="H180" i="3"/>
  <c r="I180" i="3"/>
  <c r="J180" i="3"/>
  <c r="L180" i="3"/>
  <c r="M180" i="3"/>
  <c r="A181" i="3"/>
  <c r="B181" i="3"/>
  <c r="C181" i="3"/>
  <c r="D181" i="3"/>
  <c r="E181" i="3"/>
  <c r="F181" i="3"/>
  <c r="G181" i="3"/>
  <c r="H181" i="3"/>
  <c r="I181" i="3"/>
  <c r="J181" i="3"/>
  <c r="L181" i="3"/>
  <c r="M181" i="3"/>
  <c r="A182" i="3"/>
  <c r="B182" i="3"/>
  <c r="C182" i="3"/>
  <c r="D182" i="3"/>
  <c r="E182" i="3"/>
  <c r="F182" i="3"/>
  <c r="G182" i="3"/>
  <c r="H182" i="3"/>
  <c r="I182" i="3"/>
  <c r="J182" i="3"/>
  <c r="L182" i="3"/>
  <c r="M182" i="3"/>
  <c r="A183" i="3"/>
  <c r="B183" i="3"/>
  <c r="C183" i="3"/>
  <c r="D183" i="3"/>
  <c r="E183" i="3"/>
  <c r="F183" i="3"/>
  <c r="G183" i="3"/>
  <c r="H183" i="3"/>
  <c r="I183" i="3"/>
  <c r="J183" i="3"/>
  <c r="L183" i="3"/>
  <c r="M183" i="3"/>
  <c r="A184" i="3"/>
  <c r="B184" i="3"/>
  <c r="C184" i="3"/>
  <c r="D184" i="3"/>
  <c r="E184" i="3"/>
  <c r="F184" i="3"/>
  <c r="G184" i="3"/>
  <c r="H184" i="3"/>
  <c r="I184" i="3"/>
  <c r="J184" i="3"/>
  <c r="L184" i="3"/>
  <c r="M184" i="3"/>
  <c r="A185" i="3"/>
  <c r="B185" i="3"/>
  <c r="C185" i="3"/>
  <c r="D185" i="3"/>
  <c r="E185" i="3"/>
  <c r="F185" i="3"/>
  <c r="G185" i="3"/>
  <c r="H185" i="3"/>
  <c r="I185" i="3"/>
  <c r="J185" i="3"/>
  <c r="L185" i="3"/>
  <c r="M185" i="3"/>
  <c r="A186" i="3"/>
  <c r="B186" i="3"/>
  <c r="C186" i="3"/>
  <c r="D186" i="3"/>
  <c r="E186" i="3"/>
  <c r="F186" i="3"/>
  <c r="G186" i="3"/>
  <c r="H186" i="3"/>
  <c r="I186" i="3"/>
  <c r="J186" i="3"/>
  <c r="L186" i="3"/>
  <c r="M186" i="3"/>
  <c r="A187" i="3"/>
  <c r="B187" i="3"/>
  <c r="C187" i="3"/>
  <c r="D187" i="3"/>
  <c r="E187" i="3"/>
  <c r="F187" i="3"/>
  <c r="G187" i="3"/>
  <c r="H187" i="3"/>
  <c r="I187" i="3"/>
  <c r="J187" i="3"/>
  <c r="L187" i="3"/>
  <c r="M187" i="3"/>
  <c r="A188" i="3"/>
  <c r="B188" i="3"/>
  <c r="C188" i="3"/>
  <c r="D188" i="3"/>
  <c r="E188" i="3"/>
  <c r="F188" i="3"/>
  <c r="G188" i="3"/>
  <c r="H188" i="3"/>
  <c r="I188" i="3"/>
  <c r="J188" i="3"/>
  <c r="L188" i="3"/>
  <c r="M188" i="3"/>
  <c r="A189" i="3"/>
  <c r="B189" i="3"/>
  <c r="C189" i="3"/>
  <c r="D189" i="3"/>
  <c r="E189" i="3"/>
  <c r="F189" i="3"/>
  <c r="G189" i="3"/>
  <c r="H189" i="3"/>
  <c r="I189" i="3"/>
  <c r="J189" i="3"/>
  <c r="L189" i="3"/>
  <c r="M189" i="3"/>
  <c r="A190" i="3"/>
  <c r="B190" i="3"/>
  <c r="C190" i="3"/>
  <c r="D190" i="3"/>
  <c r="E190" i="3"/>
  <c r="F190" i="3"/>
  <c r="G190" i="3"/>
  <c r="H190" i="3"/>
  <c r="I190" i="3"/>
  <c r="J190" i="3"/>
  <c r="L190" i="3"/>
  <c r="M190" i="3"/>
  <c r="A191" i="3"/>
  <c r="B191" i="3"/>
  <c r="C191" i="3"/>
  <c r="D191" i="3"/>
  <c r="E191" i="3"/>
  <c r="F191" i="3"/>
  <c r="G191" i="3"/>
  <c r="H191" i="3"/>
  <c r="I191" i="3"/>
  <c r="J191" i="3"/>
  <c r="L191" i="3"/>
  <c r="M191" i="3"/>
  <c r="A192" i="3"/>
  <c r="B192" i="3"/>
  <c r="C192" i="3"/>
  <c r="D192" i="3"/>
  <c r="E192" i="3"/>
  <c r="F192" i="3"/>
  <c r="G192" i="3"/>
  <c r="H192" i="3"/>
  <c r="I192" i="3"/>
  <c r="J192" i="3"/>
  <c r="L192" i="3"/>
  <c r="M192" i="3"/>
  <c r="A193" i="3"/>
  <c r="B193" i="3"/>
  <c r="C193" i="3"/>
  <c r="D193" i="3"/>
  <c r="E193" i="3"/>
  <c r="F193" i="3"/>
  <c r="G193" i="3"/>
  <c r="H193" i="3"/>
  <c r="I193" i="3"/>
  <c r="J193" i="3"/>
  <c r="L193" i="3"/>
  <c r="M193" i="3"/>
  <c r="A194" i="3"/>
  <c r="B194" i="3"/>
  <c r="C194" i="3"/>
  <c r="D194" i="3"/>
  <c r="E194" i="3"/>
  <c r="F194" i="3"/>
  <c r="G194" i="3"/>
  <c r="H194" i="3"/>
  <c r="I194" i="3"/>
  <c r="J194" i="3"/>
  <c r="L194" i="3"/>
  <c r="M194" i="3"/>
  <c r="A195" i="3"/>
  <c r="B195" i="3"/>
  <c r="C195" i="3"/>
  <c r="D195" i="3"/>
  <c r="E195" i="3"/>
  <c r="F195" i="3"/>
  <c r="G195" i="3"/>
  <c r="H195" i="3"/>
  <c r="I195" i="3"/>
  <c r="J195" i="3"/>
  <c r="L195" i="3"/>
  <c r="M195" i="3"/>
  <c r="A196" i="3"/>
  <c r="B196" i="3"/>
  <c r="C196" i="3"/>
  <c r="D196" i="3"/>
  <c r="E196" i="3"/>
  <c r="F196" i="3"/>
  <c r="G196" i="3"/>
  <c r="H196" i="3"/>
  <c r="I196" i="3"/>
  <c r="J196" i="3"/>
  <c r="L196" i="3"/>
  <c r="M196" i="3"/>
  <c r="A197" i="3"/>
  <c r="B197" i="3"/>
  <c r="C197" i="3"/>
  <c r="D197" i="3"/>
  <c r="E197" i="3"/>
  <c r="F197" i="3"/>
  <c r="G197" i="3"/>
  <c r="H197" i="3"/>
  <c r="I197" i="3"/>
  <c r="J197" i="3"/>
  <c r="L197" i="3"/>
  <c r="M197" i="3"/>
  <c r="A198" i="3"/>
  <c r="B198" i="3"/>
  <c r="C198" i="3"/>
  <c r="D198" i="3"/>
  <c r="E198" i="3"/>
  <c r="F198" i="3"/>
  <c r="G198" i="3"/>
  <c r="H198" i="3"/>
  <c r="I198" i="3"/>
  <c r="J198" i="3"/>
  <c r="L198" i="3"/>
  <c r="M198" i="3"/>
  <c r="A199" i="3"/>
  <c r="B199" i="3"/>
  <c r="C199" i="3"/>
  <c r="D199" i="3"/>
  <c r="E199" i="3"/>
  <c r="F199" i="3"/>
  <c r="G199" i="3"/>
  <c r="H199" i="3"/>
  <c r="I199" i="3"/>
  <c r="J199" i="3"/>
  <c r="L199" i="3"/>
  <c r="M199" i="3"/>
  <c r="A200" i="3"/>
  <c r="B200" i="3"/>
  <c r="C200" i="3"/>
  <c r="D200" i="3"/>
  <c r="E200" i="3"/>
  <c r="F200" i="3"/>
  <c r="G200" i="3"/>
  <c r="H200" i="3"/>
  <c r="I200" i="3"/>
  <c r="J200" i="3"/>
  <c r="L200" i="3"/>
  <c r="M200" i="3"/>
  <c r="A201" i="3"/>
  <c r="B201" i="3"/>
  <c r="C201" i="3"/>
  <c r="D201" i="3"/>
  <c r="E201" i="3"/>
  <c r="F201" i="3"/>
  <c r="G201" i="3"/>
  <c r="H201" i="3"/>
  <c r="I201" i="3"/>
  <c r="J201" i="3"/>
  <c r="L201" i="3"/>
  <c r="M201" i="3"/>
  <c r="A202" i="3"/>
  <c r="B202" i="3"/>
  <c r="C202" i="3"/>
  <c r="D202" i="3"/>
  <c r="E202" i="3"/>
  <c r="F202" i="3"/>
  <c r="G202" i="3"/>
  <c r="H202" i="3"/>
  <c r="I202" i="3"/>
  <c r="J202" i="3"/>
  <c r="L202" i="3"/>
  <c r="M202" i="3"/>
  <c r="A203" i="3"/>
  <c r="B203" i="3"/>
  <c r="C203" i="3"/>
  <c r="D203" i="3"/>
  <c r="E203" i="3"/>
  <c r="F203" i="3"/>
  <c r="G203" i="3"/>
  <c r="H203" i="3"/>
  <c r="I203" i="3"/>
  <c r="J203" i="3"/>
  <c r="L203" i="3"/>
  <c r="M203" i="3"/>
  <c r="A204" i="3"/>
  <c r="B204" i="3"/>
  <c r="C204" i="3"/>
  <c r="D204" i="3"/>
  <c r="E204" i="3"/>
  <c r="F204" i="3"/>
  <c r="G204" i="3"/>
  <c r="H204" i="3"/>
  <c r="I204" i="3"/>
  <c r="J204" i="3"/>
  <c r="L204" i="3"/>
  <c r="M204" i="3"/>
  <c r="A205" i="3"/>
  <c r="B205" i="3"/>
  <c r="C205" i="3"/>
  <c r="D205" i="3"/>
  <c r="E205" i="3"/>
  <c r="F205" i="3"/>
  <c r="G205" i="3"/>
  <c r="H205" i="3"/>
  <c r="I205" i="3"/>
  <c r="J205" i="3"/>
  <c r="L205" i="3"/>
  <c r="M205" i="3"/>
  <c r="A206" i="3"/>
  <c r="B206" i="3"/>
  <c r="C206" i="3"/>
  <c r="D206" i="3"/>
  <c r="E206" i="3"/>
  <c r="F206" i="3"/>
  <c r="G206" i="3"/>
  <c r="H206" i="3"/>
  <c r="I206" i="3"/>
  <c r="J206" i="3"/>
  <c r="L206" i="3"/>
  <c r="M206" i="3"/>
  <c r="A207" i="3"/>
  <c r="B207" i="3"/>
  <c r="C207" i="3"/>
  <c r="D207" i="3"/>
  <c r="E207" i="3"/>
  <c r="F207" i="3"/>
  <c r="G207" i="3"/>
  <c r="H207" i="3"/>
  <c r="I207" i="3"/>
  <c r="J207" i="3"/>
  <c r="L207" i="3"/>
  <c r="M207" i="3"/>
  <c r="A208" i="3"/>
  <c r="B208" i="3"/>
  <c r="C208" i="3"/>
  <c r="D208" i="3"/>
  <c r="E208" i="3"/>
  <c r="F208" i="3"/>
  <c r="G208" i="3"/>
  <c r="H208" i="3"/>
  <c r="I208" i="3"/>
  <c r="J208" i="3"/>
  <c r="L208" i="3"/>
  <c r="M208" i="3"/>
  <c r="A209" i="3"/>
  <c r="B209" i="3"/>
  <c r="C209" i="3"/>
  <c r="D209" i="3"/>
  <c r="E209" i="3"/>
  <c r="F209" i="3"/>
  <c r="G209" i="3"/>
  <c r="H209" i="3"/>
  <c r="I209" i="3"/>
  <c r="J209" i="3"/>
  <c r="L209" i="3"/>
  <c r="M209" i="3"/>
  <c r="A210" i="3"/>
  <c r="B210" i="3"/>
  <c r="C210" i="3"/>
  <c r="D210" i="3"/>
  <c r="E210" i="3"/>
  <c r="F210" i="3"/>
  <c r="G210" i="3"/>
  <c r="H210" i="3"/>
  <c r="I210" i="3"/>
  <c r="J210" i="3"/>
  <c r="L210" i="3"/>
  <c r="M210" i="3"/>
  <c r="A211" i="3"/>
  <c r="B211" i="3"/>
  <c r="C211" i="3"/>
  <c r="D211" i="3"/>
  <c r="E211" i="3"/>
  <c r="F211" i="3"/>
  <c r="G211" i="3"/>
  <c r="H211" i="3"/>
  <c r="I211" i="3"/>
  <c r="J211" i="3"/>
  <c r="L211" i="3"/>
  <c r="M211" i="3"/>
  <c r="A212" i="3"/>
  <c r="B212" i="3"/>
  <c r="C212" i="3"/>
  <c r="D212" i="3"/>
  <c r="E212" i="3"/>
  <c r="F212" i="3"/>
  <c r="G212" i="3"/>
  <c r="H212" i="3"/>
  <c r="I212" i="3"/>
  <c r="J212" i="3"/>
  <c r="L212" i="3"/>
  <c r="M212" i="3"/>
  <c r="A213" i="3"/>
  <c r="B213" i="3"/>
  <c r="C213" i="3"/>
  <c r="D213" i="3"/>
  <c r="E213" i="3"/>
  <c r="F213" i="3"/>
  <c r="G213" i="3"/>
  <c r="H213" i="3"/>
  <c r="I213" i="3"/>
  <c r="J213" i="3"/>
  <c r="L213" i="3"/>
  <c r="M213" i="3"/>
  <c r="A214" i="3"/>
  <c r="B214" i="3"/>
  <c r="C214" i="3"/>
  <c r="D214" i="3"/>
  <c r="E214" i="3"/>
  <c r="F214" i="3"/>
  <c r="G214" i="3"/>
  <c r="H214" i="3"/>
  <c r="I214" i="3"/>
  <c r="J214" i="3"/>
  <c r="L214" i="3"/>
  <c r="M214" i="3"/>
  <c r="A215" i="3"/>
  <c r="B215" i="3"/>
  <c r="C215" i="3"/>
  <c r="D215" i="3"/>
  <c r="E215" i="3"/>
  <c r="F215" i="3"/>
  <c r="G215" i="3"/>
  <c r="H215" i="3"/>
  <c r="I215" i="3"/>
  <c r="J215" i="3"/>
  <c r="L215" i="3"/>
  <c r="M215" i="3"/>
  <c r="A216" i="3"/>
  <c r="B216" i="3"/>
  <c r="C216" i="3"/>
  <c r="D216" i="3"/>
  <c r="E216" i="3"/>
  <c r="F216" i="3"/>
  <c r="G216" i="3"/>
  <c r="H216" i="3"/>
  <c r="I216" i="3"/>
  <c r="J216" i="3"/>
  <c r="L216" i="3"/>
  <c r="M216" i="3"/>
  <c r="A217" i="3"/>
  <c r="B217" i="3"/>
  <c r="C217" i="3"/>
  <c r="D217" i="3"/>
  <c r="E217" i="3"/>
  <c r="F217" i="3"/>
  <c r="G217" i="3"/>
  <c r="H217" i="3"/>
  <c r="I217" i="3"/>
  <c r="J217" i="3"/>
  <c r="L217" i="3"/>
  <c r="M217" i="3"/>
  <c r="A218" i="3"/>
  <c r="B218" i="3"/>
  <c r="C218" i="3"/>
  <c r="D218" i="3"/>
  <c r="E218" i="3"/>
  <c r="F218" i="3"/>
  <c r="G218" i="3"/>
  <c r="H218" i="3"/>
  <c r="I218" i="3"/>
  <c r="J218" i="3"/>
  <c r="L218" i="3"/>
  <c r="M218" i="3"/>
  <c r="A219" i="3"/>
  <c r="B219" i="3"/>
  <c r="C219" i="3"/>
  <c r="D219" i="3"/>
  <c r="E219" i="3"/>
  <c r="F219" i="3"/>
  <c r="G219" i="3"/>
  <c r="H219" i="3"/>
  <c r="I219" i="3"/>
  <c r="J219" i="3"/>
  <c r="L219" i="3"/>
  <c r="M219" i="3"/>
  <c r="A220" i="3"/>
  <c r="B220" i="3"/>
  <c r="C220" i="3"/>
  <c r="D220" i="3"/>
  <c r="E220" i="3"/>
  <c r="F220" i="3"/>
  <c r="G220" i="3"/>
  <c r="H220" i="3"/>
  <c r="I220" i="3"/>
  <c r="J220" i="3"/>
  <c r="L220" i="3"/>
  <c r="M220" i="3"/>
  <c r="A221" i="3"/>
  <c r="B221" i="3"/>
  <c r="C221" i="3"/>
  <c r="D221" i="3"/>
  <c r="E221" i="3"/>
  <c r="F221" i="3"/>
  <c r="G221" i="3"/>
  <c r="H221" i="3"/>
  <c r="I221" i="3"/>
  <c r="J221" i="3"/>
  <c r="L221" i="3"/>
  <c r="M221" i="3"/>
  <c r="A222" i="3"/>
  <c r="B222" i="3"/>
  <c r="C222" i="3"/>
  <c r="D222" i="3"/>
  <c r="E222" i="3"/>
  <c r="F222" i="3"/>
  <c r="G222" i="3"/>
  <c r="H222" i="3"/>
  <c r="I222" i="3"/>
  <c r="J222" i="3"/>
  <c r="L222" i="3"/>
  <c r="M222" i="3"/>
  <c r="A223" i="3"/>
  <c r="B223" i="3"/>
  <c r="C223" i="3"/>
  <c r="D223" i="3"/>
  <c r="E223" i="3"/>
  <c r="F223" i="3"/>
  <c r="G223" i="3"/>
  <c r="H223" i="3"/>
  <c r="I223" i="3"/>
  <c r="J223" i="3"/>
  <c r="L223" i="3"/>
  <c r="M223" i="3"/>
  <c r="A224" i="3"/>
  <c r="B224" i="3"/>
  <c r="C224" i="3"/>
  <c r="D224" i="3"/>
  <c r="E224" i="3"/>
  <c r="F224" i="3"/>
  <c r="G224" i="3"/>
  <c r="H224" i="3"/>
  <c r="I224" i="3"/>
  <c r="J224" i="3"/>
  <c r="L224" i="3"/>
  <c r="M224" i="3"/>
  <c r="A225" i="3"/>
  <c r="B225" i="3"/>
  <c r="C225" i="3"/>
  <c r="D225" i="3"/>
  <c r="E225" i="3"/>
  <c r="F225" i="3"/>
  <c r="G225" i="3"/>
  <c r="H225" i="3"/>
  <c r="I225" i="3"/>
  <c r="J225" i="3"/>
  <c r="L225" i="3"/>
  <c r="M225" i="3"/>
  <c r="A226" i="3"/>
  <c r="B226" i="3"/>
  <c r="C226" i="3"/>
  <c r="D226" i="3"/>
  <c r="E226" i="3"/>
  <c r="F226" i="3"/>
  <c r="G226" i="3"/>
  <c r="H226" i="3"/>
  <c r="I226" i="3"/>
  <c r="J226" i="3"/>
  <c r="L226" i="3"/>
  <c r="M226" i="3"/>
  <c r="A227" i="3"/>
  <c r="B227" i="3"/>
  <c r="C227" i="3"/>
  <c r="D227" i="3"/>
  <c r="E227" i="3"/>
  <c r="F227" i="3"/>
  <c r="G227" i="3"/>
  <c r="H227" i="3"/>
  <c r="I227" i="3"/>
  <c r="J227" i="3"/>
  <c r="L227" i="3"/>
  <c r="M227" i="3"/>
  <c r="A228" i="3"/>
  <c r="B228" i="3"/>
  <c r="C228" i="3"/>
  <c r="D228" i="3"/>
  <c r="E228" i="3"/>
  <c r="F228" i="3"/>
  <c r="G228" i="3"/>
  <c r="H228" i="3"/>
  <c r="I228" i="3"/>
  <c r="J228" i="3"/>
  <c r="L228" i="3"/>
  <c r="M228" i="3"/>
  <c r="A229" i="3"/>
  <c r="B229" i="3"/>
  <c r="C229" i="3"/>
  <c r="D229" i="3"/>
  <c r="E229" i="3"/>
  <c r="F229" i="3"/>
  <c r="G229" i="3"/>
  <c r="H229" i="3"/>
  <c r="I229" i="3"/>
  <c r="J229" i="3"/>
  <c r="L229" i="3"/>
  <c r="M229" i="3"/>
  <c r="A230" i="3"/>
  <c r="B230" i="3"/>
  <c r="C230" i="3"/>
  <c r="D230" i="3"/>
  <c r="E230" i="3"/>
  <c r="F230" i="3"/>
  <c r="G230" i="3"/>
  <c r="H230" i="3"/>
  <c r="I230" i="3"/>
  <c r="J230" i="3"/>
  <c r="L230" i="3"/>
  <c r="M230" i="3"/>
  <c r="A231" i="3"/>
  <c r="B231" i="3"/>
  <c r="C231" i="3"/>
  <c r="D231" i="3"/>
  <c r="E231" i="3"/>
  <c r="F231" i="3"/>
  <c r="G231" i="3"/>
  <c r="H231" i="3"/>
  <c r="I231" i="3"/>
  <c r="J231" i="3"/>
  <c r="L231" i="3"/>
  <c r="M231" i="3"/>
  <c r="A232" i="3"/>
  <c r="B232" i="3"/>
  <c r="C232" i="3"/>
  <c r="D232" i="3"/>
  <c r="E232" i="3"/>
  <c r="F232" i="3"/>
  <c r="G232" i="3"/>
  <c r="H232" i="3"/>
  <c r="I232" i="3"/>
  <c r="J232" i="3"/>
  <c r="L232" i="3"/>
  <c r="M232" i="3"/>
  <c r="A233" i="3"/>
  <c r="B233" i="3"/>
  <c r="C233" i="3"/>
  <c r="D233" i="3"/>
  <c r="E233" i="3"/>
  <c r="F233" i="3"/>
  <c r="G233" i="3"/>
  <c r="H233" i="3"/>
  <c r="I233" i="3"/>
  <c r="J233" i="3"/>
  <c r="L233" i="3"/>
  <c r="M233" i="3"/>
  <c r="A234" i="3"/>
  <c r="B234" i="3"/>
  <c r="C234" i="3"/>
  <c r="D234" i="3"/>
  <c r="E234" i="3"/>
  <c r="F234" i="3"/>
  <c r="G234" i="3"/>
  <c r="H234" i="3"/>
  <c r="I234" i="3"/>
  <c r="J234" i="3"/>
  <c r="L234" i="3"/>
  <c r="M234" i="3"/>
  <c r="A235" i="3"/>
  <c r="B235" i="3"/>
  <c r="C235" i="3"/>
  <c r="D235" i="3"/>
  <c r="E235" i="3"/>
  <c r="F235" i="3"/>
  <c r="G235" i="3"/>
  <c r="H235" i="3"/>
  <c r="I235" i="3"/>
  <c r="J235" i="3"/>
  <c r="L235" i="3"/>
  <c r="M235" i="3"/>
  <c r="A236" i="3"/>
  <c r="B236" i="3"/>
  <c r="C236" i="3"/>
  <c r="D236" i="3"/>
  <c r="E236" i="3"/>
  <c r="F236" i="3"/>
  <c r="G236" i="3"/>
  <c r="H236" i="3"/>
  <c r="I236" i="3"/>
  <c r="J236" i="3"/>
  <c r="L236" i="3"/>
  <c r="M236" i="3"/>
  <c r="A237" i="3"/>
  <c r="B237" i="3"/>
  <c r="C237" i="3"/>
  <c r="D237" i="3"/>
  <c r="E237" i="3"/>
  <c r="F237" i="3"/>
  <c r="G237" i="3"/>
  <c r="H237" i="3"/>
  <c r="I237" i="3"/>
  <c r="J237" i="3"/>
  <c r="L237" i="3"/>
  <c r="M237" i="3"/>
  <c r="A238" i="3"/>
  <c r="B238" i="3"/>
  <c r="C238" i="3"/>
  <c r="D238" i="3"/>
  <c r="E238" i="3"/>
  <c r="F238" i="3"/>
  <c r="G238" i="3"/>
  <c r="H238" i="3"/>
  <c r="I238" i="3"/>
  <c r="J238" i="3"/>
  <c r="L238" i="3"/>
  <c r="M238" i="3"/>
  <c r="A239" i="3"/>
  <c r="B239" i="3"/>
  <c r="C239" i="3"/>
  <c r="D239" i="3"/>
  <c r="E239" i="3"/>
  <c r="F239" i="3"/>
  <c r="G239" i="3"/>
  <c r="H239" i="3"/>
  <c r="I239" i="3"/>
  <c r="J239" i="3"/>
  <c r="L239" i="3"/>
  <c r="M239" i="3"/>
  <c r="A240" i="3"/>
  <c r="B240" i="3"/>
  <c r="C240" i="3"/>
  <c r="D240" i="3"/>
  <c r="E240" i="3"/>
  <c r="F240" i="3"/>
  <c r="G240" i="3"/>
  <c r="H240" i="3"/>
  <c r="I240" i="3"/>
  <c r="J240" i="3"/>
  <c r="L240" i="3"/>
  <c r="M240" i="3"/>
  <c r="A241" i="3"/>
  <c r="B241" i="3"/>
  <c r="C241" i="3"/>
  <c r="D241" i="3"/>
  <c r="E241" i="3"/>
  <c r="F241" i="3"/>
  <c r="G241" i="3"/>
  <c r="H241" i="3"/>
  <c r="I241" i="3"/>
  <c r="J241" i="3"/>
  <c r="L241" i="3"/>
  <c r="M241" i="3"/>
  <c r="A242" i="3"/>
  <c r="B242" i="3"/>
  <c r="C242" i="3"/>
  <c r="D242" i="3"/>
  <c r="E242" i="3"/>
  <c r="F242" i="3"/>
  <c r="G242" i="3"/>
  <c r="H242" i="3"/>
  <c r="I242" i="3"/>
  <c r="J242" i="3"/>
  <c r="L242" i="3"/>
  <c r="M242" i="3"/>
  <c r="A243" i="3"/>
  <c r="B243" i="3"/>
  <c r="C243" i="3"/>
  <c r="D243" i="3"/>
  <c r="E243" i="3"/>
  <c r="F243" i="3"/>
  <c r="G243" i="3"/>
  <c r="H243" i="3"/>
  <c r="I243" i="3"/>
  <c r="J243" i="3"/>
  <c r="L243" i="3"/>
  <c r="M243" i="3"/>
  <c r="A244" i="3"/>
  <c r="B244" i="3"/>
  <c r="C244" i="3"/>
  <c r="D244" i="3"/>
  <c r="E244" i="3"/>
  <c r="F244" i="3"/>
  <c r="G244" i="3"/>
  <c r="H244" i="3"/>
  <c r="I244" i="3"/>
  <c r="J244" i="3"/>
  <c r="L244" i="3"/>
  <c r="M244" i="3"/>
  <c r="A245" i="3"/>
  <c r="B245" i="3"/>
  <c r="C245" i="3"/>
  <c r="D245" i="3"/>
  <c r="E245" i="3"/>
  <c r="F245" i="3"/>
  <c r="G245" i="3"/>
  <c r="H245" i="3"/>
  <c r="I245" i="3"/>
  <c r="J245" i="3"/>
  <c r="L245" i="3"/>
  <c r="M245" i="3"/>
  <c r="A246" i="3"/>
  <c r="B246" i="3"/>
  <c r="C246" i="3"/>
  <c r="D246" i="3"/>
  <c r="E246" i="3"/>
  <c r="F246" i="3"/>
  <c r="G246" i="3"/>
  <c r="H246" i="3"/>
  <c r="I246" i="3"/>
  <c r="J246" i="3"/>
  <c r="L246" i="3"/>
  <c r="M246" i="3"/>
  <c r="A247" i="3"/>
  <c r="B247" i="3"/>
  <c r="C247" i="3"/>
  <c r="D247" i="3"/>
  <c r="E247" i="3"/>
  <c r="F247" i="3"/>
  <c r="G247" i="3"/>
  <c r="H247" i="3"/>
  <c r="I247" i="3"/>
  <c r="J247" i="3"/>
  <c r="L247" i="3"/>
  <c r="M247" i="3"/>
  <c r="A248" i="3"/>
  <c r="B248" i="3"/>
  <c r="C248" i="3"/>
  <c r="D248" i="3"/>
  <c r="E248" i="3"/>
  <c r="F248" i="3"/>
  <c r="G248" i="3"/>
  <c r="H248" i="3"/>
  <c r="I248" i="3"/>
  <c r="J248" i="3"/>
  <c r="L248" i="3"/>
  <c r="M248" i="3"/>
  <c r="A249" i="3"/>
  <c r="B249" i="3"/>
  <c r="C249" i="3"/>
  <c r="D249" i="3"/>
  <c r="E249" i="3"/>
  <c r="F249" i="3"/>
  <c r="G249" i="3"/>
  <c r="H249" i="3"/>
  <c r="I249" i="3"/>
  <c r="J249" i="3"/>
  <c r="L249" i="3"/>
  <c r="M249" i="3"/>
  <c r="A250" i="3"/>
  <c r="B250" i="3"/>
  <c r="C250" i="3"/>
  <c r="D250" i="3"/>
  <c r="E250" i="3"/>
  <c r="F250" i="3"/>
  <c r="G250" i="3"/>
  <c r="H250" i="3"/>
  <c r="I250" i="3"/>
  <c r="J250" i="3"/>
  <c r="L250" i="3"/>
  <c r="M250" i="3"/>
  <c r="A251" i="3"/>
  <c r="B251" i="3"/>
  <c r="C251" i="3"/>
  <c r="D251" i="3"/>
  <c r="E251" i="3"/>
  <c r="F251" i="3"/>
  <c r="G251" i="3"/>
  <c r="H251" i="3"/>
  <c r="I251" i="3"/>
  <c r="J251" i="3"/>
  <c r="L251" i="3"/>
  <c r="M251" i="3"/>
  <c r="A252" i="3"/>
  <c r="B252" i="3"/>
  <c r="C252" i="3"/>
  <c r="D252" i="3"/>
  <c r="E252" i="3"/>
  <c r="F252" i="3"/>
  <c r="G252" i="3"/>
  <c r="H252" i="3"/>
  <c r="I252" i="3"/>
  <c r="J252" i="3"/>
  <c r="L252" i="3"/>
  <c r="M252" i="3"/>
  <c r="A253" i="3"/>
  <c r="B253" i="3"/>
  <c r="C253" i="3"/>
  <c r="D253" i="3"/>
  <c r="E253" i="3"/>
  <c r="F253" i="3"/>
  <c r="G253" i="3"/>
  <c r="H253" i="3"/>
  <c r="I253" i="3"/>
  <c r="J253" i="3"/>
  <c r="L253" i="3"/>
  <c r="M253" i="3"/>
  <c r="A254" i="3"/>
  <c r="B254" i="3"/>
  <c r="C254" i="3"/>
  <c r="D254" i="3"/>
  <c r="E254" i="3"/>
  <c r="F254" i="3"/>
  <c r="G254" i="3"/>
  <c r="H254" i="3"/>
  <c r="I254" i="3"/>
  <c r="J254" i="3"/>
  <c r="L254" i="3"/>
  <c r="M254" i="3"/>
  <c r="A255" i="3"/>
  <c r="B255" i="3"/>
  <c r="C255" i="3"/>
  <c r="D255" i="3"/>
  <c r="E255" i="3"/>
  <c r="F255" i="3"/>
  <c r="G255" i="3"/>
  <c r="H255" i="3"/>
  <c r="I255" i="3"/>
  <c r="J255" i="3"/>
  <c r="L255" i="3"/>
  <c r="M255" i="3"/>
  <c r="A256" i="3"/>
  <c r="B256" i="3"/>
  <c r="C256" i="3"/>
  <c r="D256" i="3"/>
  <c r="E256" i="3"/>
  <c r="F256" i="3"/>
  <c r="G256" i="3"/>
  <c r="H256" i="3"/>
  <c r="I256" i="3"/>
  <c r="J256" i="3"/>
  <c r="L256" i="3"/>
  <c r="M256" i="3"/>
  <c r="A257" i="3"/>
  <c r="B257" i="3"/>
  <c r="C257" i="3"/>
  <c r="D257" i="3"/>
  <c r="E257" i="3"/>
  <c r="F257" i="3"/>
  <c r="G257" i="3"/>
  <c r="H257" i="3"/>
  <c r="I257" i="3"/>
  <c r="J257" i="3"/>
  <c r="L257" i="3"/>
  <c r="M257" i="3"/>
  <c r="A258" i="3"/>
  <c r="B258" i="3"/>
  <c r="C258" i="3"/>
  <c r="D258" i="3"/>
  <c r="E258" i="3"/>
  <c r="F258" i="3"/>
  <c r="G258" i="3"/>
  <c r="H258" i="3"/>
  <c r="I258" i="3"/>
  <c r="J258" i="3"/>
  <c r="L258" i="3"/>
  <c r="M258" i="3"/>
  <c r="A259" i="3"/>
  <c r="B259" i="3"/>
  <c r="C259" i="3"/>
  <c r="D259" i="3"/>
  <c r="E259" i="3"/>
  <c r="F259" i="3"/>
  <c r="G259" i="3"/>
  <c r="H259" i="3"/>
  <c r="I259" i="3"/>
  <c r="J259" i="3"/>
  <c r="L259" i="3"/>
  <c r="M259" i="3"/>
  <c r="A260" i="3"/>
  <c r="B260" i="3"/>
  <c r="C260" i="3"/>
  <c r="D260" i="3"/>
  <c r="E260" i="3"/>
  <c r="F260" i="3"/>
  <c r="G260" i="3"/>
  <c r="H260" i="3"/>
  <c r="I260" i="3"/>
  <c r="J260" i="3"/>
  <c r="L260" i="3"/>
  <c r="M260" i="3"/>
  <c r="A261" i="3"/>
  <c r="B261" i="3"/>
  <c r="C261" i="3"/>
  <c r="D261" i="3"/>
  <c r="E261" i="3"/>
  <c r="F261" i="3"/>
  <c r="G261" i="3"/>
  <c r="H261" i="3"/>
  <c r="I261" i="3"/>
  <c r="J261" i="3"/>
  <c r="L261" i="3"/>
  <c r="M261" i="3"/>
  <c r="A262" i="3"/>
  <c r="B262" i="3"/>
  <c r="C262" i="3"/>
  <c r="D262" i="3"/>
  <c r="E262" i="3"/>
  <c r="F262" i="3"/>
  <c r="G262" i="3"/>
  <c r="H262" i="3"/>
  <c r="I262" i="3"/>
  <c r="J262" i="3"/>
  <c r="L262" i="3"/>
  <c r="M262" i="3"/>
  <c r="A263" i="3"/>
  <c r="B263" i="3"/>
  <c r="C263" i="3"/>
  <c r="D263" i="3"/>
  <c r="E263" i="3"/>
  <c r="F263" i="3"/>
  <c r="G263" i="3"/>
  <c r="H263" i="3"/>
  <c r="I263" i="3"/>
  <c r="J263" i="3"/>
  <c r="L263" i="3"/>
  <c r="M263" i="3"/>
  <c r="A264" i="3"/>
  <c r="B264" i="3"/>
  <c r="C264" i="3"/>
  <c r="D264" i="3"/>
  <c r="E264" i="3"/>
  <c r="F264" i="3"/>
  <c r="G264" i="3"/>
  <c r="H264" i="3"/>
  <c r="I264" i="3"/>
  <c r="J264" i="3"/>
  <c r="L264" i="3"/>
  <c r="M264" i="3"/>
  <c r="A265" i="3"/>
  <c r="B265" i="3"/>
  <c r="C265" i="3"/>
  <c r="D265" i="3"/>
  <c r="E265" i="3"/>
  <c r="F265" i="3"/>
  <c r="G265" i="3"/>
  <c r="H265" i="3"/>
  <c r="I265" i="3"/>
  <c r="J265" i="3"/>
  <c r="L265" i="3"/>
  <c r="M265" i="3"/>
  <c r="A266" i="3"/>
  <c r="B266" i="3"/>
  <c r="C266" i="3"/>
  <c r="D266" i="3"/>
  <c r="E266" i="3"/>
  <c r="F266" i="3"/>
  <c r="G266" i="3"/>
  <c r="H266" i="3"/>
  <c r="I266" i="3"/>
  <c r="J266" i="3"/>
  <c r="L266" i="3"/>
  <c r="M266" i="3"/>
  <c r="A267" i="3"/>
  <c r="B267" i="3"/>
  <c r="C267" i="3"/>
  <c r="D267" i="3"/>
  <c r="E267" i="3"/>
  <c r="F267" i="3"/>
  <c r="G267" i="3"/>
  <c r="H267" i="3"/>
  <c r="I267" i="3"/>
  <c r="J267" i="3"/>
  <c r="L267" i="3"/>
  <c r="M267" i="3"/>
  <c r="A268" i="3"/>
  <c r="B268" i="3"/>
  <c r="C268" i="3"/>
  <c r="D268" i="3"/>
  <c r="E268" i="3"/>
  <c r="F268" i="3"/>
  <c r="G268" i="3"/>
  <c r="H268" i="3"/>
  <c r="I268" i="3"/>
  <c r="J268" i="3"/>
  <c r="L268" i="3"/>
  <c r="M268" i="3"/>
  <c r="A269" i="3"/>
  <c r="B269" i="3"/>
  <c r="C269" i="3"/>
  <c r="D269" i="3"/>
  <c r="E269" i="3"/>
  <c r="F269" i="3"/>
  <c r="G269" i="3"/>
  <c r="H269" i="3"/>
  <c r="I269" i="3"/>
  <c r="J269" i="3"/>
  <c r="L269" i="3"/>
  <c r="M269" i="3"/>
  <c r="A270" i="3"/>
  <c r="B270" i="3"/>
  <c r="C270" i="3"/>
  <c r="D270" i="3"/>
  <c r="E270" i="3"/>
  <c r="F270" i="3"/>
  <c r="G270" i="3"/>
  <c r="H270" i="3"/>
  <c r="I270" i="3"/>
  <c r="J270" i="3"/>
  <c r="L270" i="3"/>
  <c r="M270" i="3"/>
  <c r="A271" i="3"/>
  <c r="B271" i="3"/>
  <c r="C271" i="3"/>
  <c r="D271" i="3"/>
  <c r="E271" i="3"/>
  <c r="F271" i="3"/>
  <c r="G271" i="3"/>
  <c r="H271" i="3"/>
  <c r="I271" i="3"/>
  <c r="J271" i="3"/>
  <c r="L271" i="3"/>
  <c r="M271" i="3"/>
  <c r="A272" i="3"/>
  <c r="B272" i="3"/>
  <c r="C272" i="3"/>
  <c r="D272" i="3"/>
  <c r="E272" i="3"/>
  <c r="F272" i="3"/>
  <c r="G272" i="3"/>
  <c r="H272" i="3"/>
  <c r="I272" i="3"/>
  <c r="J272" i="3"/>
  <c r="L272" i="3"/>
  <c r="M272" i="3"/>
  <c r="A273" i="3"/>
  <c r="B273" i="3"/>
  <c r="C273" i="3"/>
  <c r="D273" i="3"/>
  <c r="E273" i="3"/>
  <c r="F273" i="3"/>
  <c r="G273" i="3"/>
  <c r="H273" i="3"/>
  <c r="I273" i="3"/>
  <c r="J273" i="3"/>
  <c r="L273" i="3"/>
  <c r="M273" i="3"/>
  <c r="A274" i="3"/>
  <c r="B274" i="3"/>
  <c r="C274" i="3"/>
  <c r="D274" i="3"/>
  <c r="E274" i="3"/>
  <c r="F274" i="3"/>
  <c r="G274" i="3"/>
  <c r="H274" i="3"/>
  <c r="I274" i="3"/>
  <c r="J274" i="3"/>
  <c r="L274" i="3"/>
  <c r="M274" i="3"/>
  <c r="A275" i="3"/>
  <c r="B275" i="3"/>
  <c r="C275" i="3"/>
  <c r="D275" i="3"/>
  <c r="E275" i="3"/>
  <c r="F275" i="3"/>
  <c r="G275" i="3"/>
  <c r="H275" i="3"/>
  <c r="I275" i="3"/>
  <c r="J275" i="3"/>
  <c r="L275" i="3"/>
  <c r="M275" i="3"/>
  <c r="A276" i="3"/>
  <c r="B276" i="3"/>
  <c r="C276" i="3"/>
  <c r="D276" i="3"/>
  <c r="E276" i="3"/>
  <c r="F276" i="3"/>
  <c r="G276" i="3"/>
  <c r="H276" i="3"/>
  <c r="I276" i="3"/>
  <c r="J276" i="3"/>
  <c r="L276" i="3"/>
  <c r="M276" i="3"/>
  <c r="A277" i="3"/>
  <c r="B277" i="3"/>
  <c r="C277" i="3"/>
  <c r="D277" i="3"/>
  <c r="E277" i="3"/>
  <c r="F277" i="3"/>
  <c r="G277" i="3"/>
  <c r="H277" i="3"/>
  <c r="I277" i="3"/>
  <c r="J277" i="3"/>
  <c r="L277" i="3"/>
  <c r="M277" i="3"/>
  <c r="A278" i="3"/>
  <c r="B278" i="3"/>
  <c r="C278" i="3"/>
  <c r="D278" i="3"/>
  <c r="E278" i="3"/>
  <c r="F278" i="3"/>
  <c r="G278" i="3"/>
  <c r="H278" i="3"/>
  <c r="I278" i="3"/>
  <c r="J278" i="3"/>
  <c r="L278" i="3"/>
  <c r="M278" i="3"/>
  <c r="A279" i="3"/>
  <c r="B279" i="3"/>
  <c r="C279" i="3"/>
  <c r="D279" i="3"/>
  <c r="E279" i="3"/>
  <c r="F279" i="3"/>
  <c r="G279" i="3"/>
  <c r="H279" i="3"/>
  <c r="I279" i="3"/>
  <c r="J279" i="3"/>
  <c r="L279" i="3"/>
  <c r="M279" i="3"/>
  <c r="A280" i="3"/>
  <c r="B280" i="3"/>
  <c r="C280" i="3"/>
  <c r="D280" i="3"/>
  <c r="E280" i="3"/>
  <c r="F280" i="3"/>
  <c r="G280" i="3"/>
  <c r="H280" i="3"/>
  <c r="I280" i="3"/>
  <c r="J280" i="3"/>
  <c r="L280" i="3"/>
  <c r="M280" i="3"/>
  <c r="A281" i="3"/>
  <c r="B281" i="3"/>
  <c r="C281" i="3"/>
  <c r="D281" i="3"/>
  <c r="E281" i="3"/>
  <c r="F281" i="3"/>
  <c r="G281" i="3"/>
  <c r="H281" i="3"/>
  <c r="I281" i="3"/>
  <c r="J281" i="3"/>
  <c r="L281" i="3"/>
  <c r="M281" i="3"/>
  <c r="A282" i="3"/>
  <c r="B282" i="3"/>
  <c r="C282" i="3"/>
  <c r="D282" i="3"/>
  <c r="E282" i="3"/>
  <c r="F282" i="3"/>
  <c r="G282" i="3"/>
  <c r="H282" i="3"/>
  <c r="I282" i="3"/>
  <c r="J282" i="3"/>
  <c r="L282" i="3"/>
  <c r="M282" i="3"/>
  <c r="A283" i="3"/>
  <c r="B283" i="3"/>
  <c r="C283" i="3"/>
  <c r="D283" i="3"/>
  <c r="E283" i="3"/>
  <c r="F283" i="3"/>
  <c r="G283" i="3"/>
  <c r="H283" i="3"/>
  <c r="I283" i="3"/>
  <c r="J283" i="3"/>
  <c r="L283" i="3"/>
  <c r="M283" i="3"/>
  <c r="A284" i="3"/>
  <c r="B284" i="3"/>
  <c r="C284" i="3"/>
  <c r="D284" i="3"/>
  <c r="E284" i="3"/>
  <c r="F284" i="3"/>
  <c r="G284" i="3"/>
  <c r="H284" i="3"/>
  <c r="I284" i="3"/>
  <c r="J284" i="3"/>
  <c r="L284" i="3"/>
  <c r="M284" i="3"/>
  <c r="A285" i="3"/>
  <c r="B285" i="3"/>
  <c r="C285" i="3"/>
  <c r="D285" i="3"/>
  <c r="E285" i="3"/>
  <c r="F285" i="3"/>
  <c r="G285" i="3"/>
  <c r="H285" i="3"/>
  <c r="I285" i="3"/>
  <c r="J285" i="3"/>
  <c r="L285" i="3"/>
  <c r="M285" i="3"/>
  <c r="A286" i="3"/>
  <c r="B286" i="3"/>
  <c r="C286" i="3"/>
  <c r="D286" i="3"/>
  <c r="E286" i="3"/>
  <c r="F286" i="3"/>
  <c r="G286" i="3"/>
  <c r="H286" i="3"/>
  <c r="I286" i="3"/>
  <c r="J286" i="3"/>
  <c r="L286" i="3"/>
  <c r="M286" i="3"/>
  <c r="A287" i="3"/>
  <c r="B287" i="3"/>
  <c r="C287" i="3"/>
  <c r="D287" i="3"/>
  <c r="E287" i="3"/>
  <c r="F287" i="3"/>
  <c r="G287" i="3"/>
  <c r="H287" i="3"/>
  <c r="I287" i="3"/>
  <c r="J287" i="3"/>
  <c r="L287" i="3"/>
  <c r="M287" i="3"/>
  <c r="A288" i="3"/>
  <c r="B288" i="3"/>
  <c r="C288" i="3"/>
  <c r="D288" i="3"/>
  <c r="E288" i="3"/>
  <c r="F288" i="3"/>
  <c r="G288" i="3"/>
  <c r="H288" i="3"/>
  <c r="I288" i="3"/>
  <c r="J288" i="3"/>
  <c r="L288" i="3"/>
  <c r="M288" i="3"/>
  <c r="A289" i="3"/>
  <c r="B289" i="3"/>
  <c r="C289" i="3"/>
  <c r="D289" i="3"/>
  <c r="E289" i="3"/>
  <c r="F289" i="3"/>
  <c r="G289" i="3"/>
  <c r="H289" i="3"/>
  <c r="I289" i="3"/>
  <c r="J289" i="3"/>
  <c r="L289" i="3"/>
  <c r="M289" i="3"/>
  <c r="A290" i="3"/>
  <c r="B290" i="3"/>
  <c r="C290" i="3"/>
  <c r="D290" i="3"/>
  <c r="E290" i="3"/>
  <c r="F290" i="3"/>
  <c r="G290" i="3"/>
  <c r="H290" i="3"/>
  <c r="I290" i="3"/>
  <c r="J290" i="3"/>
  <c r="L290" i="3"/>
  <c r="M290" i="3"/>
  <c r="A291" i="3"/>
  <c r="B291" i="3"/>
  <c r="C291" i="3"/>
  <c r="D291" i="3"/>
  <c r="E291" i="3"/>
  <c r="F291" i="3"/>
  <c r="G291" i="3"/>
  <c r="H291" i="3"/>
  <c r="I291" i="3"/>
  <c r="J291" i="3"/>
  <c r="L291" i="3"/>
  <c r="M291" i="3"/>
  <c r="A292" i="3"/>
  <c r="B292" i="3"/>
  <c r="C292" i="3"/>
  <c r="D292" i="3"/>
  <c r="E292" i="3"/>
  <c r="F292" i="3"/>
  <c r="G292" i="3"/>
  <c r="H292" i="3"/>
  <c r="I292" i="3"/>
  <c r="J292" i="3"/>
  <c r="L292" i="3"/>
  <c r="M292" i="3"/>
  <c r="A293" i="3"/>
  <c r="B293" i="3"/>
  <c r="C293" i="3"/>
  <c r="D293" i="3"/>
  <c r="E293" i="3"/>
  <c r="F293" i="3"/>
  <c r="G293" i="3"/>
  <c r="H293" i="3"/>
  <c r="I293" i="3"/>
  <c r="J293" i="3"/>
  <c r="L293" i="3"/>
  <c r="M293" i="3"/>
  <c r="A294" i="3"/>
  <c r="B294" i="3"/>
  <c r="C294" i="3"/>
  <c r="D294" i="3"/>
  <c r="E294" i="3"/>
  <c r="F294" i="3"/>
  <c r="G294" i="3"/>
  <c r="H294" i="3"/>
  <c r="I294" i="3"/>
  <c r="J294" i="3"/>
  <c r="L294" i="3"/>
  <c r="M294" i="3"/>
  <c r="A295" i="3"/>
  <c r="B295" i="3"/>
  <c r="C295" i="3"/>
  <c r="D295" i="3"/>
  <c r="E295" i="3"/>
  <c r="F295" i="3"/>
  <c r="G295" i="3"/>
  <c r="H295" i="3"/>
  <c r="I295" i="3"/>
  <c r="J295" i="3"/>
  <c r="L295" i="3"/>
  <c r="M295" i="3"/>
  <c r="A296" i="3"/>
  <c r="B296" i="3"/>
  <c r="C296" i="3"/>
  <c r="D296" i="3"/>
  <c r="E296" i="3"/>
  <c r="F296" i="3"/>
  <c r="G296" i="3"/>
  <c r="H296" i="3"/>
  <c r="I296" i="3"/>
  <c r="J296" i="3"/>
  <c r="L296" i="3"/>
  <c r="M296" i="3"/>
  <c r="A297" i="3"/>
  <c r="B297" i="3"/>
  <c r="C297" i="3"/>
  <c r="D297" i="3"/>
  <c r="E297" i="3"/>
  <c r="F297" i="3"/>
  <c r="G297" i="3"/>
  <c r="H297" i="3"/>
  <c r="I297" i="3"/>
  <c r="J297" i="3"/>
  <c r="L297" i="3"/>
  <c r="M297" i="3"/>
  <c r="A298" i="3"/>
  <c r="B298" i="3"/>
  <c r="C298" i="3"/>
  <c r="D298" i="3"/>
  <c r="E298" i="3"/>
  <c r="F298" i="3"/>
  <c r="G298" i="3"/>
  <c r="H298" i="3"/>
  <c r="I298" i="3"/>
  <c r="J298" i="3"/>
  <c r="L298" i="3"/>
  <c r="M298" i="3"/>
  <c r="A299" i="3"/>
  <c r="B299" i="3"/>
  <c r="C299" i="3"/>
  <c r="D299" i="3"/>
  <c r="E299" i="3"/>
  <c r="F299" i="3"/>
  <c r="G299" i="3"/>
  <c r="H299" i="3"/>
  <c r="I299" i="3"/>
  <c r="J299" i="3"/>
  <c r="L299" i="3"/>
  <c r="M299" i="3"/>
  <c r="A300" i="3"/>
  <c r="B300" i="3"/>
  <c r="C300" i="3"/>
  <c r="D300" i="3"/>
  <c r="E300" i="3"/>
  <c r="F300" i="3"/>
  <c r="G300" i="3"/>
  <c r="H300" i="3"/>
  <c r="I300" i="3"/>
  <c r="J300" i="3"/>
  <c r="L300" i="3"/>
  <c r="M300" i="3"/>
  <c r="A301" i="3"/>
  <c r="B301" i="3"/>
  <c r="C301" i="3"/>
  <c r="D301" i="3"/>
  <c r="E301" i="3"/>
  <c r="F301" i="3"/>
  <c r="G301" i="3"/>
  <c r="H301" i="3"/>
  <c r="I301" i="3"/>
  <c r="J301" i="3"/>
  <c r="L301" i="3"/>
  <c r="M301" i="3"/>
  <c r="A302" i="3"/>
  <c r="B302" i="3"/>
  <c r="C302" i="3"/>
  <c r="D302" i="3"/>
  <c r="E302" i="3"/>
  <c r="F302" i="3"/>
  <c r="G302" i="3"/>
  <c r="H302" i="3"/>
  <c r="I302" i="3"/>
  <c r="J302" i="3"/>
  <c r="L302" i="3"/>
  <c r="M302" i="3"/>
  <c r="A303" i="3"/>
  <c r="B303" i="3"/>
  <c r="C303" i="3"/>
  <c r="D303" i="3"/>
  <c r="E303" i="3"/>
  <c r="F303" i="3"/>
  <c r="G303" i="3"/>
  <c r="H303" i="3"/>
  <c r="I303" i="3"/>
  <c r="J303" i="3"/>
  <c r="L303" i="3"/>
  <c r="M303" i="3"/>
  <c r="A304" i="3"/>
  <c r="B304" i="3"/>
  <c r="C304" i="3"/>
  <c r="D304" i="3"/>
  <c r="E304" i="3"/>
  <c r="F304" i="3"/>
  <c r="G304" i="3"/>
  <c r="H304" i="3"/>
  <c r="I304" i="3"/>
  <c r="J304" i="3"/>
  <c r="L304" i="3"/>
  <c r="M304" i="3"/>
  <c r="A305" i="3"/>
  <c r="B305" i="3"/>
  <c r="C305" i="3"/>
  <c r="D305" i="3"/>
  <c r="E305" i="3"/>
  <c r="F305" i="3"/>
  <c r="G305" i="3"/>
  <c r="H305" i="3"/>
  <c r="I305" i="3"/>
  <c r="J305" i="3"/>
  <c r="L305" i="3"/>
  <c r="M305" i="3"/>
  <c r="A306" i="3"/>
  <c r="B306" i="3"/>
  <c r="C306" i="3"/>
  <c r="D306" i="3"/>
  <c r="E306" i="3"/>
  <c r="F306" i="3"/>
  <c r="G306" i="3"/>
  <c r="H306" i="3"/>
  <c r="I306" i="3"/>
  <c r="J306" i="3"/>
  <c r="L306" i="3"/>
  <c r="M306" i="3"/>
  <c r="A307" i="3"/>
  <c r="B307" i="3"/>
  <c r="C307" i="3"/>
  <c r="D307" i="3"/>
  <c r="E307" i="3"/>
  <c r="F307" i="3"/>
  <c r="G307" i="3"/>
  <c r="H307" i="3"/>
  <c r="I307" i="3"/>
  <c r="J307" i="3"/>
  <c r="L307" i="3"/>
  <c r="M307" i="3"/>
  <c r="A308" i="3"/>
  <c r="B308" i="3"/>
  <c r="C308" i="3"/>
  <c r="D308" i="3"/>
  <c r="E308" i="3"/>
  <c r="F308" i="3"/>
  <c r="G308" i="3"/>
  <c r="H308" i="3"/>
  <c r="I308" i="3"/>
  <c r="J308" i="3"/>
  <c r="L308" i="3"/>
  <c r="M308" i="3"/>
  <c r="A309" i="3"/>
  <c r="B309" i="3"/>
  <c r="C309" i="3"/>
  <c r="D309" i="3"/>
  <c r="E309" i="3"/>
  <c r="F309" i="3"/>
  <c r="G309" i="3"/>
  <c r="H309" i="3"/>
  <c r="I309" i="3"/>
  <c r="J309" i="3"/>
  <c r="L309" i="3"/>
  <c r="M309" i="3"/>
  <c r="A310" i="3"/>
  <c r="B310" i="3"/>
  <c r="C310" i="3"/>
  <c r="D310" i="3"/>
  <c r="E310" i="3"/>
  <c r="F310" i="3"/>
  <c r="G310" i="3"/>
  <c r="H310" i="3"/>
  <c r="I310" i="3"/>
  <c r="J310" i="3"/>
  <c r="L310" i="3"/>
  <c r="M310" i="3"/>
  <c r="A311" i="3"/>
  <c r="B311" i="3"/>
  <c r="C311" i="3"/>
  <c r="D311" i="3"/>
  <c r="E311" i="3"/>
  <c r="F311" i="3"/>
  <c r="G311" i="3"/>
  <c r="H311" i="3"/>
  <c r="I311" i="3"/>
  <c r="J311" i="3"/>
  <c r="L311" i="3"/>
  <c r="M311" i="3"/>
  <c r="A312" i="3"/>
  <c r="B312" i="3"/>
  <c r="C312" i="3"/>
  <c r="D312" i="3"/>
  <c r="E312" i="3"/>
  <c r="F312" i="3"/>
  <c r="G312" i="3"/>
  <c r="H312" i="3"/>
  <c r="I312" i="3"/>
  <c r="J312" i="3"/>
  <c r="L312" i="3"/>
  <c r="M312" i="3"/>
  <c r="A313" i="3"/>
  <c r="B313" i="3"/>
  <c r="C313" i="3"/>
  <c r="D313" i="3"/>
  <c r="E313" i="3"/>
  <c r="F313" i="3"/>
  <c r="G313" i="3"/>
  <c r="H313" i="3"/>
  <c r="I313" i="3"/>
  <c r="J313" i="3"/>
  <c r="L313" i="3"/>
  <c r="M313" i="3"/>
  <c r="A314" i="3"/>
  <c r="B314" i="3"/>
  <c r="C314" i="3"/>
  <c r="D314" i="3"/>
  <c r="E314" i="3"/>
  <c r="F314" i="3"/>
  <c r="G314" i="3"/>
  <c r="H314" i="3"/>
  <c r="I314" i="3"/>
  <c r="J314" i="3"/>
  <c r="L314" i="3"/>
  <c r="M314" i="3"/>
  <c r="A315" i="3"/>
  <c r="B315" i="3"/>
  <c r="C315" i="3"/>
  <c r="D315" i="3"/>
  <c r="E315" i="3"/>
  <c r="F315" i="3"/>
  <c r="G315" i="3"/>
  <c r="H315" i="3"/>
  <c r="I315" i="3"/>
  <c r="J315" i="3"/>
  <c r="L315" i="3"/>
  <c r="M315" i="3"/>
  <c r="A316" i="3"/>
  <c r="B316" i="3"/>
  <c r="C316" i="3"/>
  <c r="D316" i="3"/>
  <c r="E316" i="3"/>
  <c r="F316" i="3"/>
  <c r="G316" i="3"/>
  <c r="H316" i="3"/>
  <c r="I316" i="3"/>
  <c r="J316" i="3"/>
  <c r="L316" i="3"/>
  <c r="M316" i="3"/>
  <c r="A317" i="3"/>
  <c r="B317" i="3"/>
  <c r="C317" i="3"/>
  <c r="D317" i="3"/>
  <c r="E317" i="3"/>
  <c r="F317" i="3"/>
  <c r="G317" i="3"/>
  <c r="H317" i="3"/>
  <c r="I317" i="3"/>
  <c r="J317" i="3"/>
  <c r="L317" i="3"/>
  <c r="M317" i="3"/>
  <c r="A318" i="3"/>
  <c r="B318" i="3"/>
  <c r="C318" i="3"/>
  <c r="D318" i="3"/>
  <c r="E318" i="3"/>
  <c r="F318" i="3"/>
  <c r="G318" i="3"/>
  <c r="H318" i="3"/>
  <c r="I318" i="3"/>
  <c r="J318" i="3"/>
  <c r="L318" i="3"/>
  <c r="M318" i="3"/>
  <c r="A319" i="3"/>
  <c r="B319" i="3"/>
  <c r="C319" i="3"/>
  <c r="D319" i="3"/>
  <c r="E319" i="3"/>
  <c r="F319" i="3"/>
  <c r="G319" i="3"/>
  <c r="H319" i="3"/>
  <c r="I319" i="3"/>
  <c r="J319" i="3"/>
  <c r="L319" i="3"/>
  <c r="M319" i="3"/>
  <c r="A320" i="3"/>
  <c r="B320" i="3"/>
  <c r="C320" i="3"/>
  <c r="D320" i="3"/>
  <c r="E320" i="3"/>
  <c r="F320" i="3"/>
  <c r="G320" i="3"/>
  <c r="H320" i="3"/>
  <c r="I320" i="3"/>
  <c r="J320" i="3"/>
  <c r="L320" i="3"/>
  <c r="M320" i="3"/>
  <c r="A321" i="3"/>
  <c r="B321" i="3"/>
  <c r="C321" i="3"/>
  <c r="D321" i="3"/>
  <c r="E321" i="3"/>
  <c r="F321" i="3"/>
  <c r="G321" i="3"/>
  <c r="H321" i="3"/>
  <c r="I321" i="3"/>
  <c r="J321" i="3"/>
  <c r="L321" i="3"/>
  <c r="M321" i="3"/>
  <c r="A322" i="3"/>
  <c r="B322" i="3"/>
  <c r="C322" i="3"/>
  <c r="D322" i="3"/>
  <c r="E322" i="3"/>
  <c r="F322" i="3"/>
  <c r="G322" i="3"/>
  <c r="H322" i="3"/>
  <c r="I322" i="3"/>
  <c r="J322" i="3"/>
  <c r="L322" i="3"/>
  <c r="M322" i="3"/>
  <c r="A323" i="3"/>
  <c r="B323" i="3"/>
  <c r="C323" i="3"/>
  <c r="D323" i="3"/>
  <c r="E323" i="3"/>
  <c r="F323" i="3"/>
  <c r="G323" i="3"/>
  <c r="H323" i="3"/>
  <c r="I323" i="3"/>
  <c r="J323" i="3"/>
  <c r="L323" i="3"/>
  <c r="M323" i="3"/>
  <c r="A324" i="3"/>
  <c r="B324" i="3"/>
  <c r="C324" i="3"/>
  <c r="D324" i="3"/>
  <c r="E324" i="3"/>
  <c r="F324" i="3"/>
  <c r="G324" i="3"/>
  <c r="H324" i="3"/>
  <c r="I324" i="3"/>
  <c r="J324" i="3"/>
  <c r="L324" i="3"/>
  <c r="M324" i="3"/>
  <c r="A325" i="3"/>
  <c r="B325" i="3"/>
  <c r="C325" i="3"/>
  <c r="D325" i="3"/>
  <c r="E325" i="3"/>
  <c r="F325" i="3"/>
  <c r="G325" i="3"/>
  <c r="H325" i="3"/>
  <c r="I325" i="3"/>
  <c r="J325" i="3"/>
  <c r="L325" i="3"/>
  <c r="M325" i="3"/>
  <c r="A326" i="3"/>
  <c r="B326" i="3"/>
  <c r="C326" i="3"/>
  <c r="D326" i="3"/>
  <c r="E326" i="3"/>
  <c r="F326" i="3"/>
  <c r="G326" i="3"/>
  <c r="H326" i="3"/>
  <c r="I326" i="3"/>
  <c r="J326" i="3"/>
  <c r="L326" i="3"/>
  <c r="M326" i="3"/>
  <c r="A327" i="3"/>
  <c r="B327" i="3"/>
  <c r="C327" i="3"/>
  <c r="D327" i="3"/>
  <c r="E327" i="3"/>
  <c r="F327" i="3"/>
  <c r="G327" i="3"/>
  <c r="H327" i="3"/>
  <c r="I327" i="3"/>
  <c r="J327" i="3"/>
  <c r="L327" i="3"/>
  <c r="M327" i="3"/>
  <c r="A328" i="3"/>
  <c r="B328" i="3"/>
  <c r="C328" i="3"/>
  <c r="D328" i="3"/>
  <c r="E328" i="3"/>
  <c r="F328" i="3"/>
  <c r="G328" i="3"/>
  <c r="H328" i="3"/>
  <c r="I328" i="3"/>
  <c r="J328" i="3"/>
  <c r="L328" i="3"/>
  <c r="M328" i="3"/>
  <c r="A329" i="3"/>
  <c r="B329" i="3"/>
  <c r="C329" i="3"/>
  <c r="D329" i="3"/>
  <c r="E329" i="3"/>
  <c r="F329" i="3"/>
  <c r="G329" i="3"/>
  <c r="H329" i="3"/>
  <c r="I329" i="3"/>
  <c r="J329" i="3"/>
  <c r="L329" i="3"/>
  <c r="M329" i="3"/>
  <c r="A330" i="3"/>
  <c r="B330" i="3"/>
  <c r="C330" i="3"/>
  <c r="D330" i="3"/>
  <c r="E330" i="3"/>
  <c r="F330" i="3"/>
  <c r="G330" i="3"/>
  <c r="H330" i="3"/>
  <c r="I330" i="3"/>
  <c r="J330" i="3"/>
  <c r="L330" i="3"/>
  <c r="M330" i="3"/>
  <c r="A331" i="3"/>
  <c r="B331" i="3"/>
  <c r="C331" i="3"/>
  <c r="D331" i="3"/>
  <c r="E331" i="3"/>
  <c r="F331" i="3"/>
  <c r="G331" i="3"/>
  <c r="H331" i="3"/>
  <c r="I331" i="3"/>
  <c r="J331" i="3"/>
  <c r="L331" i="3"/>
  <c r="M331" i="3"/>
  <c r="A332" i="3"/>
  <c r="B332" i="3"/>
  <c r="C332" i="3"/>
  <c r="D332" i="3"/>
  <c r="E332" i="3"/>
  <c r="F332" i="3"/>
  <c r="G332" i="3"/>
  <c r="H332" i="3"/>
  <c r="I332" i="3"/>
  <c r="J332" i="3"/>
  <c r="L332" i="3"/>
  <c r="M332" i="3"/>
  <c r="A333" i="3"/>
  <c r="B333" i="3"/>
  <c r="C333" i="3"/>
  <c r="D333" i="3"/>
  <c r="E333" i="3"/>
  <c r="F333" i="3"/>
  <c r="G333" i="3"/>
  <c r="H333" i="3"/>
  <c r="I333" i="3"/>
  <c r="J333" i="3"/>
  <c r="L333" i="3"/>
  <c r="M333" i="3"/>
  <c r="A334" i="3"/>
  <c r="B334" i="3"/>
  <c r="C334" i="3"/>
  <c r="D334" i="3"/>
  <c r="E334" i="3"/>
  <c r="F334" i="3"/>
  <c r="G334" i="3"/>
  <c r="H334" i="3"/>
  <c r="I334" i="3"/>
  <c r="J334" i="3"/>
  <c r="L334" i="3"/>
  <c r="M334" i="3"/>
  <c r="A335" i="3"/>
  <c r="B335" i="3"/>
  <c r="C335" i="3"/>
  <c r="D335" i="3"/>
  <c r="E335" i="3"/>
  <c r="F335" i="3"/>
  <c r="G335" i="3"/>
  <c r="H335" i="3"/>
  <c r="I335" i="3"/>
  <c r="J335" i="3"/>
  <c r="L335" i="3"/>
  <c r="M335" i="3"/>
  <c r="A336" i="3"/>
  <c r="B336" i="3"/>
  <c r="C336" i="3"/>
  <c r="D336" i="3"/>
  <c r="E336" i="3"/>
  <c r="F336" i="3"/>
  <c r="G336" i="3"/>
  <c r="H336" i="3"/>
  <c r="I336" i="3"/>
  <c r="J336" i="3"/>
  <c r="L336" i="3"/>
  <c r="M336" i="3"/>
  <c r="A337" i="3"/>
  <c r="B337" i="3"/>
  <c r="C337" i="3"/>
  <c r="D337" i="3"/>
  <c r="E337" i="3"/>
  <c r="F337" i="3"/>
  <c r="G337" i="3"/>
  <c r="H337" i="3"/>
  <c r="I337" i="3"/>
  <c r="J337" i="3"/>
  <c r="L337" i="3"/>
  <c r="M337" i="3"/>
  <c r="A338" i="3"/>
  <c r="B338" i="3"/>
  <c r="C338" i="3"/>
  <c r="D338" i="3"/>
  <c r="E338" i="3"/>
  <c r="F338" i="3"/>
  <c r="G338" i="3"/>
  <c r="H338" i="3"/>
  <c r="I338" i="3"/>
  <c r="J338" i="3"/>
  <c r="L338" i="3"/>
  <c r="M338" i="3"/>
  <c r="A339" i="3"/>
  <c r="B339" i="3"/>
  <c r="C339" i="3"/>
  <c r="D339" i="3"/>
  <c r="E339" i="3"/>
  <c r="F339" i="3"/>
  <c r="G339" i="3"/>
  <c r="H339" i="3"/>
  <c r="I339" i="3"/>
  <c r="J339" i="3"/>
  <c r="L339" i="3"/>
  <c r="M339" i="3"/>
  <c r="A340" i="3"/>
  <c r="B340" i="3"/>
  <c r="C340" i="3"/>
  <c r="D340" i="3"/>
  <c r="E340" i="3"/>
  <c r="F340" i="3"/>
  <c r="G340" i="3"/>
  <c r="H340" i="3"/>
  <c r="I340" i="3"/>
  <c r="J340" i="3"/>
  <c r="L340" i="3"/>
  <c r="M340" i="3"/>
  <c r="A341" i="3"/>
  <c r="B341" i="3"/>
  <c r="C341" i="3"/>
  <c r="D341" i="3"/>
  <c r="E341" i="3"/>
  <c r="F341" i="3"/>
  <c r="G341" i="3"/>
  <c r="H341" i="3"/>
  <c r="I341" i="3"/>
  <c r="J341" i="3"/>
  <c r="L341" i="3"/>
  <c r="M341" i="3"/>
  <c r="A342" i="3"/>
  <c r="B342" i="3"/>
  <c r="C342" i="3"/>
  <c r="D342" i="3"/>
  <c r="E342" i="3"/>
  <c r="F342" i="3"/>
  <c r="G342" i="3"/>
  <c r="H342" i="3"/>
  <c r="I342" i="3"/>
  <c r="J342" i="3"/>
  <c r="L342" i="3"/>
  <c r="M342" i="3"/>
  <c r="A343" i="3"/>
  <c r="B343" i="3"/>
  <c r="C343" i="3"/>
  <c r="D343" i="3"/>
  <c r="E343" i="3"/>
  <c r="F343" i="3"/>
  <c r="G343" i="3"/>
  <c r="H343" i="3"/>
  <c r="I343" i="3"/>
  <c r="J343" i="3"/>
  <c r="L343" i="3"/>
  <c r="M343" i="3"/>
  <c r="A344" i="3"/>
  <c r="B344" i="3"/>
  <c r="C344" i="3"/>
  <c r="D344" i="3"/>
  <c r="E344" i="3"/>
  <c r="F344" i="3"/>
  <c r="G344" i="3"/>
  <c r="H344" i="3"/>
  <c r="I344" i="3"/>
  <c r="J344" i="3"/>
  <c r="L344" i="3"/>
  <c r="M344" i="3"/>
  <c r="A345" i="3"/>
  <c r="B345" i="3"/>
  <c r="C345" i="3"/>
  <c r="D345" i="3"/>
  <c r="E345" i="3"/>
  <c r="F345" i="3"/>
  <c r="G345" i="3"/>
  <c r="H345" i="3"/>
  <c r="I345" i="3"/>
  <c r="J345" i="3"/>
  <c r="L345" i="3"/>
  <c r="M345" i="3"/>
  <c r="A346" i="3"/>
  <c r="B346" i="3"/>
  <c r="C346" i="3"/>
  <c r="D346" i="3"/>
  <c r="E346" i="3"/>
  <c r="F346" i="3"/>
  <c r="G346" i="3"/>
  <c r="H346" i="3"/>
  <c r="I346" i="3"/>
  <c r="J346" i="3"/>
  <c r="L346" i="3"/>
  <c r="M346" i="3"/>
  <c r="A347" i="3"/>
  <c r="B347" i="3"/>
  <c r="C347" i="3"/>
  <c r="D347" i="3"/>
  <c r="E347" i="3"/>
  <c r="F347" i="3"/>
  <c r="G347" i="3"/>
  <c r="H347" i="3"/>
  <c r="I347" i="3"/>
  <c r="J347" i="3"/>
  <c r="L347" i="3"/>
  <c r="M347" i="3"/>
  <c r="A348" i="3"/>
  <c r="B348" i="3"/>
  <c r="C348" i="3"/>
  <c r="D348" i="3"/>
  <c r="E348" i="3"/>
  <c r="F348" i="3"/>
  <c r="G348" i="3"/>
  <c r="H348" i="3"/>
  <c r="I348" i="3"/>
  <c r="J348" i="3"/>
  <c r="L348" i="3"/>
  <c r="M348" i="3"/>
  <c r="A349" i="3"/>
  <c r="B349" i="3"/>
  <c r="C349" i="3"/>
  <c r="D349" i="3"/>
  <c r="E349" i="3"/>
  <c r="F349" i="3"/>
  <c r="G349" i="3"/>
  <c r="H349" i="3"/>
  <c r="I349" i="3"/>
  <c r="J349" i="3"/>
  <c r="L349" i="3"/>
  <c r="M349" i="3"/>
  <c r="A350" i="3"/>
  <c r="B350" i="3"/>
  <c r="C350" i="3"/>
  <c r="D350" i="3"/>
  <c r="E350" i="3"/>
  <c r="F350" i="3"/>
  <c r="G350" i="3"/>
  <c r="H350" i="3"/>
  <c r="I350" i="3"/>
  <c r="J350" i="3"/>
  <c r="L350" i="3"/>
  <c r="M350" i="3"/>
  <c r="A351" i="3"/>
  <c r="B351" i="3"/>
  <c r="C351" i="3"/>
  <c r="D351" i="3"/>
  <c r="E351" i="3"/>
  <c r="F351" i="3"/>
  <c r="G351" i="3"/>
  <c r="H351" i="3"/>
  <c r="I351" i="3"/>
  <c r="J351" i="3"/>
  <c r="L351" i="3"/>
  <c r="M351" i="3"/>
  <c r="A352" i="3"/>
  <c r="B352" i="3"/>
  <c r="C352" i="3"/>
  <c r="D352" i="3"/>
  <c r="E352" i="3"/>
  <c r="F352" i="3"/>
  <c r="G352" i="3"/>
  <c r="H352" i="3"/>
  <c r="I352" i="3"/>
  <c r="J352" i="3"/>
  <c r="L352" i="3"/>
  <c r="M352" i="3"/>
  <c r="A353" i="3"/>
  <c r="B353" i="3"/>
  <c r="C353" i="3"/>
  <c r="D353" i="3"/>
  <c r="E353" i="3"/>
  <c r="F353" i="3"/>
  <c r="G353" i="3"/>
  <c r="H353" i="3"/>
  <c r="I353" i="3"/>
  <c r="J353" i="3"/>
  <c r="L353" i="3"/>
  <c r="M353" i="3"/>
  <c r="A354" i="3"/>
  <c r="B354" i="3"/>
  <c r="C354" i="3"/>
  <c r="D354" i="3"/>
  <c r="E354" i="3"/>
  <c r="F354" i="3"/>
  <c r="G354" i="3"/>
  <c r="H354" i="3"/>
  <c r="I354" i="3"/>
  <c r="J354" i="3"/>
  <c r="L354" i="3"/>
  <c r="M354" i="3"/>
  <c r="A355" i="3"/>
  <c r="B355" i="3"/>
  <c r="C355" i="3"/>
  <c r="D355" i="3"/>
  <c r="E355" i="3"/>
  <c r="F355" i="3"/>
  <c r="G355" i="3"/>
  <c r="H355" i="3"/>
  <c r="I355" i="3"/>
  <c r="J355" i="3"/>
  <c r="L355" i="3"/>
  <c r="M355" i="3"/>
  <c r="A356" i="3"/>
  <c r="B356" i="3"/>
  <c r="C356" i="3"/>
  <c r="D356" i="3"/>
  <c r="E356" i="3"/>
  <c r="F356" i="3"/>
  <c r="G356" i="3"/>
  <c r="H356" i="3"/>
  <c r="I356" i="3"/>
  <c r="J356" i="3"/>
  <c r="L356" i="3"/>
  <c r="M356" i="3"/>
  <c r="A357" i="3"/>
  <c r="B357" i="3"/>
  <c r="C357" i="3"/>
  <c r="D357" i="3"/>
  <c r="E357" i="3"/>
  <c r="F357" i="3"/>
  <c r="G357" i="3"/>
  <c r="H357" i="3"/>
  <c r="I357" i="3"/>
  <c r="J357" i="3"/>
  <c r="L357" i="3"/>
  <c r="M357" i="3"/>
  <c r="A358" i="3"/>
  <c r="B358" i="3"/>
  <c r="C358" i="3"/>
  <c r="D358" i="3"/>
  <c r="E358" i="3"/>
  <c r="F358" i="3"/>
  <c r="G358" i="3"/>
  <c r="H358" i="3"/>
  <c r="I358" i="3"/>
  <c r="J358" i="3"/>
  <c r="L358" i="3"/>
  <c r="M358" i="3"/>
  <c r="A359" i="3"/>
  <c r="B359" i="3"/>
  <c r="C359" i="3"/>
  <c r="D359" i="3"/>
  <c r="E359" i="3"/>
  <c r="F359" i="3"/>
  <c r="G359" i="3"/>
  <c r="H359" i="3"/>
  <c r="I359" i="3"/>
  <c r="J359" i="3"/>
  <c r="L359" i="3"/>
  <c r="M359" i="3"/>
  <c r="A360" i="3"/>
  <c r="B360" i="3"/>
  <c r="C360" i="3"/>
  <c r="D360" i="3"/>
  <c r="E360" i="3"/>
  <c r="F360" i="3"/>
  <c r="G360" i="3"/>
  <c r="H360" i="3"/>
  <c r="I360" i="3"/>
  <c r="J360" i="3"/>
  <c r="L360" i="3"/>
  <c r="M360" i="3"/>
  <c r="A361" i="3"/>
  <c r="B361" i="3"/>
  <c r="C361" i="3"/>
  <c r="D361" i="3"/>
  <c r="E361" i="3"/>
  <c r="F361" i="3"/>
  <c r="G361" i="3"/>
  <c r="H361" i="3"/>
  <c r="I361" i="3"/>
  <c r="J361" i="3"/>
  <c r="L361" i="3"/>
  <c r="M361" i="3"/>
  <c r="A362" i="3"/>
  <c r="B362" i="3"/>
  <c r="C362" i="3"/>
  <c r="D362" i="3"/>
  <c r="E362" i="3"/>
  <c r="F362" i="3"/>
  <c r="G362" i="3"/>
  <c r="H362" i="3"/>
  <c r="I362" i="3"/>
  <c r="J362" i="3"/>
  <c r="L362" i="3"/>
  <c r="M362" i="3"/>
  <c r="A363" i="3"/>
  <c r="B363" i="3"/>
  <c r="C363" i="3"/>
  <c r="D363" i="3"/>
  <c r="E363" i="3"/>
  <c r="F363" i="3"/>
  <c r="G363" i="3"/>
  <c r="H363" i="3"/>
  <c r="I363" i="3"/>
  <c r="J363" i="3"/>
  <c r="L363" i="3"/>
  <c r="M363" i="3"/>
  <c r="A364" i="3"/>
  <c r="B364" i="3"/>
  <c r="C364" i="3"/>
  <c r="D364" i="3"/>
  <c r="E364" i="3"/>
  <c r="F364" i="3"/>
  <c r="G364" i="3"/>
  <c r="H364" i="3"/>
  <c r="I364" i="3"/>
  <c r="J364" i="3"/>
  <c r="L364" i="3"/>
  <c r="M364" i="3"/>
  <c r="A365" i="3"/>
  <c r="B365" i="3"/>
  <c r="C365" i="3"/>
  <c r="D365" i="3"/>
  <c r="E365" i="3"/>
  <c r="F365" i="3"/>
  <c r="G365" i="3"/>
  <c r="H365" i="3"/>
  <c r="I365" i="3"/>
  <c r="J365" i="3"/>
  <c r="L365" i="3"/>
  <c r="M365" i="3"/>
  <c r="A366" i="3"/>
  <c r="B366" i="3"/>
  <c r="C366" i="3"/>
  <c r="D366" i="3"/>
  <c r="E366" i="3"/>
  <c r="F366" i="3"/>
  <c r="G366" i="3"/>
  <c r="H366" i="3"/>
  <c r="I366" i="3"/>
  <c r="J366" i="3"/>
  <c r="L366" i="3"/>
  <c r="M366" i="3"/>
  <c r="A367" i="3"/>
  <c r="B367" i="3"/>
  <c r="C367" i="3"/>
  <c r="D367" i="3"/>
  <c r="E367" i="3"/>
  <c r="F367" i="3"/>
  <c r="G367" i="3"/>
  <c r="H367" i="3"/>
  <c r="I367" i="3"/>
  <c r="J367" i="3"/>
  <c r="L367" i="3"/>
  <c r="M367" i="3"/>
  <c r="A368" i="3"/>
  <c r="B368" i="3"/>
  <c r="C368" i="3"/>
  <c r="D368" i="3"/>
  <c r="E368" i="3"/>
  <c r="F368" i="3"/>
  <c r="G368" i="3"/>
  <c r="H368" i="3"/>
  <c r="I368" i="3"/>
  <c r="J368" i="3"/>
  <c r="L368" i="3"/>
  <c r="M368" i="3"/>
  <c r="A369" i="3"/>
  <c r="B369" i="3"/>
  <c r="C369" i="3"/>
  <c r="D369" i="3"/>
  <c r="E369" i="3"/>
  <c r="F369" i="3"/>
  <c r="G369" i="3"/>
  <c r="H369" i="3"/>
  <c r="I369" i="3"/>
  <c r="J369" i="3"/>
  <c r="L369" i="3"/>
  <c r="M369" i="3"/>
  <c r="A370" i="3"/>
  <c r="B370" i="3"/>
  <c r="C370" i="3"/>
  <c r="D370" i="3"/>
  <c r="E370" i="3"/>
  <c r="F370" i="3"/>
  <c r="G370" i="3"/>
  <c r="H370" i="3"/>
  <c r="I370" i="3"/>
  <c r="J370" i="3"/>
  <c r="L370" i="3"/>
  <c r="M370" i="3"/>
  <c r="A371" i="3"/>
  <c r="B371" i="3"/>
  <c r="C371" i="3"/>
  <c r="D371" i="3"/>
  <c r="E371" i="3"/>
  <c r="F371" i="3"/>
  <c r="G371" i="3"/>
  <c r="H371" i="3"/>
  <c r="I371" i="3"/>
  <c r="J371" i="3"/>
  <c r="L371" i="3"/>
  <c r="M371" i="3"/>
  <c r="A372" i="3"/>
  <c r="B372" i="3"/>
  <c r="C372" i="3"/>
  <c r="D372" i="3"/>
  <c r="E372" i="3"/>
  <c r="F372" i="3"/>
  <c r="G372" i="3"/>
  <c r="H372" i="3"/>
  <c r="I372" i="3"/>
  <c r="J372" i="3"/>
  <c r="L372" i="3"/>
  <c r="M372" i="3"/>
  <c r="A373" i="3"/>
  <c r="B373" i="3"/>
  <c r="C373" i="3"/>
  <c r="D373" i="3"/>
  <c r="E373" i="3"/>
  <c r="F373" i="3"/>
  <c r="G373" i="3"/>
  <c r="H373" i="3"/>
  <c r="I373" i="3"/>
  <c r="J373" i="3"/>
  <c r="L373" i="3"/>
  <c r="M373" i="3"/>
  <c r="A374" i="3"/>
  <c r="B374" i="3"/>
  <c r="C374" i="3"/>
  <c r="D374" i="3"/>
  <c r="E374" i="3"/>
  <c r="F374" i="3"/>
  <c r="G374" i="3"/>
  <c r="H374" i="3"/>
  <c r="I374" i="3"/>
  <c r="J374" i="3"/>
  <c r="L374" i="3"/>
  <c r="M374" i="3"/>
  <c r="A375" i="3"/>
  <c r="B375" i="3"/>
  <c r="C375" i="3"/>
  <c r="D375" i="3"/>
  <c r="E375" i="3"/>
  <c r="F375" i="3"/>
  <c r="G375" i="3"/>
  <c r="H375" i="3"/>
  <c r="I375" i="3"/>
  <c r="J375" i="3"/>
  <c r="L375" i="3"/>
  <c r="M375" i="3"/>
  <c r="A376" i="3"/>
  <c r="B376" i="3"/>
  <c r="C376" i="3"/>
  <c r="D376" i="3"/>
  <c r="E376" i="3"/>
  <c r="F376" i="3"/>
  <c r="G376" i="3"/>
  <c r="H376" i="3"/>
  <c r="I376" i="3"/>
  <c r="J376" i="3"/>
  <c r="L376" i="3"/>
  <c r="M376" i="3"/>
  <c r="A377" i="3"/>
  <c r="B377" i="3"/>
  <c r="C377" i="3"/>
  <c r="D377" i="3"/>
  <c r="E377" i="3"/>
  <c r="F377" i="3"/>
  <c r="G377" i="3"/>
  <c r="H377" i="3"/>
  <c r="I377" i="3"/>
  <c r="J377" i="3"/>
  <c r="L377" i="3"/>
  <c r="M377" i="3"/>
  <c r="A378" i="3"/>
  <c r="B378" i="3"/>
  <c r="C378" i="3"/>
  <c r="D378" i="3"/>
  <c r="E378" i="3"/>
  <c r="F378" i="3"/>
  <c r="G378" i="3"/>
  <c r="H378" i="3"/>
  <c r="I378" i="3"/>
  <c r="J378" i="3"/>
  <c r="L378" i="3"/>
  <c r="M378" i="3"/>
  <c r="A379" i="3"/>
  <c r="B379" i="3"/>
  <c r="C379" i="3"/>
  <c r="D379" i="3"/>
  <c r="E379" i="3"/>
  <c r="F379" i="3"/>
  <c r="G379" i="3"/>
  <c r="H379" i="3"/>
  <c r="I379" i="3"/>
  <c r="J379" i="3"/>
  <c r="L379" i="3"/>
  <c r="M379" i="3"/>
  <c r="A380" i="3"/>
  <c r="B380" i="3"/>
  <c r="C380" i="3"/>
  <c r="D380" i="3"/>
  <c r="E380" i="3"/>
  <c r="F380" i="3"/>
  <c r="G380" i="3"/>
  <c r="H380" i="3"/>
  <c r="I380" i="3"/>
  <c r="J380" i="3"/>
  <c r="L380" i="3"/>
  <c r="M380" i="3"/>
  <c r="A381" i="3"/>
  <c r="B381" i="3"/>
  <c r="C381" i="3"/>
  <c r="D381" i="3"/>
  <c r="E381" i="3"/>
  <c r="F381" i="3"/>
  <c r="G381" i="3"/>
  <c r="H381" i="3"/>
  <c r="I381" i="3"/>
  <c r="J381" i="3"/>
  <c r="L381" i="3"/>
  <c r="M381" i="3"/>
  <c r="A382" i="3"/>
  <c r="B382" i="3"/>
  <c r="C382" i="3"/>
  <c r="D382" i="3"/>
  <c r="E382" i="3"/>
  <c r="F382" i="3"/>
  <c r="G382" i="3"/>
  <c r="H382" i="3"/>
  <c r="I382" i="3"/>
  <c r="J382" i="3"/>
  <c r="L382" i="3"/>
  <c r="M382" i="3"/>
  <c r="A383" i="3"/>
  <c r="B383" i="3"/>
  <c r="C383" i="3"/>
  <c r="D383" i="3"/>
  <c r="E383" i="3"/>
  <c r="F383" i="3"/>
  <c r="G383" i="3"/>
  <c r="H383" i="3"/>
  <c r="I383" i="3"/>
  <c r="J383" i="3"/>
  <c r="L383" i="3"/>
  <c r="M383" i="3"/>
  <c r="A384" i="3"/>
  <c r="B384" i="3"/>
  <c r="C384" i="3"/>
  <c r="D384" i="3"/>
  <c r="E384" i="3"/>
  <c r="F384" i="3"/>
  <c r="G384" i="3"/>
  <c r="H384" i="3"/>
  <c r="I384" i="3"/>
  <c r="J384" i="3"/>
  <c r="L384" i="3"/>
  <c r="M384" i="3"/>
  <c r="A385" i="3"/>
  <c r="B385" i="3"/>
  <c r="C385" i="3"/>
  <c r="D385" i="3"/>
  <c r="E385" i="3"/>
  <c r="F385" i="3"/>
  <c r="G385" i="3"/>
  <c r="H385" i="3"/>
  <c r="I385" i="3"/>
  <c r="J385" i="3"/>
  <c r="L385" i="3"/>
  <c r="M385" i="3"/>
  <c r="A386" i="3"/>
  <c r="B386" i="3"/>
  <c r="C386" i="3"/>
  <c r="D386" i="3"/>
  <c r="E386" i="3"/>
  <c r="F386" i="3"/>
  <c r="G386" i="3"/>
  <c r="H386" i="3"/>
  <c r="I386" i="3"/>
  <c r="J386" i="3"/>
  <c r="L386" i="3"/>
  <c r="M386" i="3"/>
  <c r="A387" i="3"/>
  <c r="B387" i="3"/>
  <c r="C387" i="3"/>
  <c r="D387" i="3"/>
  <c r="E387" i="3"/>
  <c r="F387" i="3"/>
  <c r="G387" i="3"/>
  <c r="H387" i="3"/>
  <c r="I387" i="3"/>
  <c r="J387" i="3"/>
  <c r="L387" i="3"/>
  <c r="M387" i="3"/>
  <c r="A388" i="3"/>
  <c r="B388" i="3"/>
  <c r="C388" i="3"/>
  <c r="D388" i="3"/>
  <c r="E388" i="3"/>
  <c r="F388" i="3"/>
  <c r="G388" i="3"/>
  <c r="H388" i="3"/>
  <c r="I388" i="3"/>
  <c r="J388" i="3"/>
  <c r="L388" i="3"/>
  <c r="M388" i="3"/>
  <c r="A389" i="3"/>
  <c r="B389" i="3"/>
  <c r="C389" i="3"/>
  <c r="D389" i="3"/>
  <c r="E389" i="3"/>
  <c r="F389" i="3"/>
  <c r="G389" i="3"/>
  <c r="H389" i="3"/>
  <c r="I389" i="3"/>
  <c r="J389" i="3"/>
  <c r="L389" i="3"/>
  <c r="M389" i="3"/>
  <c r="A390" i="3"/>
  <c r="B390" i="3"/>
  <c r="C390" i="3"/>
  <c r="D390" i="3"/>
  <c r="E390" i="3"/>
  <c r="F390" i="3"/>
  <c r="G390" i="3"/>
  <c r="H390" i="3"/>
  <c r="I390" i="3"/>
  <c r="J390" i="3"/>
  <c r="L390" i="3"/>
  <c r="M390" i="3"/>
  <c r="A391" i="3"/>
  <c r="B391" i="3"/>
  <c r="C391" i="3"/>
  <c r="D391" i="3"/>
  <c r="E391" i="3"/>
  <c r="F391" i="3"/>
  <c r="G391" i="3"/>
  <c r="H391" i="3"/>
  <c r="I391" i="3"/>
  <c r="J391" i="3"/>
  <c r="L391" i="3"/>
  <c r="M391" i="3"/>
  <c r="A392" i="3"/>
  <c r="B392" i="3"/>
  <c r="C392" i="3"/>
  <c r="D392" i="3"/>
  <c r="E392" i="3"/>
  <c r="F392" i="3"/>
  <c r="G392" i="3"/>
  <c r="H392" i="3"/>
  <c r="I392" i="3"/>
  <c r="J392" i="3"/>
  <c r="L392" i="3"/>
  <c r="M392" i="3"/>
  <c r="A393" i="3"/>
  <c r="B393" i="3"/>
  <c r="C393" i="3"/>
  <c r="D393" i="3"/>
  <c r="E393" i="3"/>
  <c r="F393" i="3"/>
  <c r="G393" i="3"/>
  <c r="H393" i="3"/>
  <c r="I393" i="3"/>
  <c r="J393" i="3"/>
  <c r="L393" i="3"/>
  <c r="M393" i="3"/>
  <c r="A394" i="3"/>
  <c r="B394" i="3"/>
  <c r="C394" i="3"/>
  <c r="D394" i="3"/>
  <c r="E394" i="3"/>
  <c r="F394" i="3"/>
  <c r="G394" i="3"/>
  <c r="H394" i="3"/>
  <c r="I394" i="3"/>
  <c r="J394" i="3"/>
  <c r="L394" i="3"/>
  <c r="M394" i="3"/>
  <c r="A395" i="3"/>
  <c r="B395" i="3"/>
  <c r="C395" i="3"/>
  <c r="D395" i="3"/>
  <c r="E395" i="3"/>
  <c r="F395" i="3"/>
  <c r="G395" i="3"/>
  <c r="H395" i="3"/>
  <c r="I395" i="3"/>
  <c r="J395" i="3"/>
  <c r="L395" i="3"/>
  <c r="M395" i="3"/>
  <c r="A396" i="3"/>
  <c r="B396" i="3"/>
  <c r="C396" i="3"/>
  <c r="D396" i="3"/>
  <c r="E396" i="3"/>
  <c r="F396" i="3"/>
  <c r="G396" i="3"/>
  <c r="H396" i="3"/>
  <c r="I396" i="3"/>
  <c r="J396" i="3"/>
  <c r="L396" i="3"/>
  <c r="M396" i="3"/>
  <c r="A397" i="3"/>
  <c r="B397" i="3"/>
  <c r="C397" i="3"/>
  <c r="D397" i="3"/>
  <c r="E397" i="3"/>
  <c r="F397" i="3"/>
  <c r="G397" i="3"/>
  <c r="H397" i="3"/>
  <c r="I397" i="3"/>
  <c r="J397" i="3"/>
  <c r="L397" i="3"/>
  <c r="M397" i="3"/>
  <c r="A398" i="3"/>
  <c r="B398" i="3"/>
  <c r="C398" i="3"/>
  <c r="D398" i="3"/>
  <c r="E398" i="3"/>
  <c r="F398" i="3"/>
  <c r="G398" i="3"/>
  <c r="H398" i="3"/>
  <c r="I398" i="3"/>
  <c r="J398" i="3"/>
  <c r="L398" i="3"/>
  <c r="M398" i="3"/>
  <c r="A399" i="3"/>
  <c r="B399" i="3"/>
  <c r="C399" i="3"/>
  <c r="D399" i="3"/>
  <c r="E399" i="3"/>
  <c r="F399" i="3"/>
  <c r="G399" i="3"/>
  <c r="H399" i="3"/>
  <c r="I399" i="3"/>
  <c r="J399" i="3"/>
  <c r="L399" i="3"/>
  <c r="M399" i="3"/>
  <c r="A400" i="3"/>
  <c r="B400" i="3"/>
  <c r="C400" i="3"/>
  <c r="D400" i="3"/>
  <c r="E400" i="3"/>
  <c r="F400" i="3"/>
  <c r="G400" i="3"/>
  <c r="H400" i="3"/>
  <c r="I400" i="3"/>
  <c r="J400" i="3"/>
  <c r="L400" i="3"/>
  <c r="M400" i="3"/>
  <c r="M3" i="3"/>
  <c r="J3" i="3"/>
  <c r="H3" i="3"/>
  <c r="G3" i="3"/>
  <c r="F3" i="3"/>
  <c r="D3" i="3"/>
  <c r="A401" i="3"/>
  <c r="A402" i="3"/>
  <c r="A403" i="3"/>
  <c r="A404" i="3"/>
  <c r="A405" i="3"/>
  <c r="C3" i="3"/>
  <c r="B3" i="3"/>
  <c r="A3" i="3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A17" i="4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2" i="4"/>
  <c r="B2" i="4"/>
  <c r="B1" i="4"/>
  <c r="A1" i="4"/>
  <c r="D1" i="1"/>
  <c r="I3" i="3"/>
  <c r="E3" i="3"/>
  <c r="L3" i="3" s="1"/>
</calcChain>
</file>

<file path=xl/sharedStrings.xml><?xml version="1.0" encoding="utf-8"?>
<sst xmlns="http://schemas.openxmlformats.org/spreadsheetml/2006/main" count="109" uniqueCount="66">
  <si>
    <t>Url</t>
  </si>
  <si>
    <t>Default Tags</t>
  </si>
  <si>
    <t>https://files.bsatroop53.com</t>
  </si>
  <si>
    <t>BEGIN</t>
  </si>
  <si>
    <t>filename</t>
  </si>
  <si>
    <t>category</t>
  </si>
  <si>
    <t>troop 53</t>
  </si>
  <si>
    <t>pack 253</t>
  </si>
  <si>
    <t>troop 253</t>
  </si>
  <si>
    <t>crew 153</t>
  </si>
  <si>
    <t>year</t>
  </si>
  <si>
    <t>month</t>
  </si>
  <si>
    <t>day</t>
  </si>
  <si>
    <t>author</t>
  </si>
  <si>
    <t>archive.org url</t>
  </si>
  <si>
    <t>newspapers</t>
  </si>
  <si>
    <t>Albany Evening News</t>
  </si>
  <si>
    <t>X</t>
  </si>
  <si>
    <t>Castleton Scouts To Present Movie</t>
  </si>
  <si>
    <t>albany_evening_news_1927_may_17_movie.pdf</t>
  </si>
  <si>
    <t>tags</t>
  </si>
  <si>
    <t>whispering wires</t>
  </si>
  <si>
    <t>albany_evening_news_1936_jun_25_big_moose.pdf</t>
  </si>
  <si>
    <t>Bake Appointed to Big Moose Staff</t>
  </si>
  <si>
    <t>albany_evening_news_1936_sep_25_promotions.pdf</t>
  </si>
  <si>
    <t>Boy Scouts Win New Promotions</t>
  </si>
  <si>
    <t>fort orange council,court of honor,albert bleadow,peter andrew,thomas latham,christian gersch</t>
  </si>
  <si>
    <t>big moose,thomas latham,donald paul</t>
  </si>
  <si>
    <t>albany_evening_news_1937_jun_11_camp_sign_up.pdf</t>
  </si>
  <si>
    <t>Boy Scout Camp Enrollment Gains</t>
  </si>
  <si>
    <t>big moose,fort orange council,william grooten,thomas latham</t>
  </si>
  <si>
    <t>albany_evening_news_1937_jun_29_camp_sign_up.pdf</t>
  </si>
  <si>
    <t>Assistant Director Appointed For Camp</t>
  </si>
  <si>
    <t>fort orange council,camp hawley,george corson,robert lawrence</t>
  </si>
  <si>
    <t>direct url</t>
  </si>
  <si>
    <t>castleton ny,castleton ny scouting america,boy scouts of america,boy scouts,</t>
  </si>
  <si>
    <t>page number</t>
  </si>
  <si>
    <t>title</t>
  </si>
  <si>
    <t>database</t>
  </si>
  <si>
    <t>fultonhistory.com</t>
  </si>
  <si>
    <t>MLA Format</t>
  </si>
  <si>
    <t>page</t>
  </si>
  <si>
    <t>original source</t>
  </si>
  <si>
    <t>author first name</t>
  </si>
  <si>
    <t>author last name</t>
  </si>
  <si>
    <t>original mirror</t>
  </si>
  <si>
    <t>chatham_courier_1971_july_1_soar.pdf</t>
  </si>
  <si>
    <t>The Chatham Courier</t>
  </si>
  <si>
    <t>SOAR Project</t>
  </si>
  <si>
    <t>SOAR,save our american resources,paul k albertine,don smith,david corey,robert jenkins,paul d albertine,andrew smith,stu mcknight,donald mcknight,george folmsbee,ralph kahler,scott van nederynen,jeff van nederynen,michael corey,stratton mountain scout reservation,route 9j</t>
  </si>
  <si>
    <t>The Knickerbocker Press</t>
  </si>
  <si>
    <t>knickerbocker_press_1928_apr_25_CarlosMorganEagle.pdf</t>
  </si>
  <si>
    <t>Made Eagle Scouts</t>
  </si>
  <si>
    <t>eagle scout,carlos morgan,troop 1</t>
  </si>
  <si>
    <t>The Knickerbocker News</t>
  </si>
  <si>
    <t>7B</t>
  </si>
  <si>
    <t>knickerbocker_news_1969_sep_24_t253_clam_bake.pdf</t>
  </si>
  <si>
    <t>Out Your Way</t>
  </si>
  <si>
    <t>clambake</t>
  </si>
  <si>
    <t>knickerbocker_news_1939_dec_20_awards.pdf</t>
  </si>
  <si>
    <t>A7</t>
  </si>
  <si>
    <t>Six Scouts Advanced, Two Receive Badges</t>
  </si>
  <si>
    <t>fort orange council,charles rappold,donald relyea,russell conlin,russell van de wal,georg corson,william grooten</t>
  </si>
  <si>
    <t>knickerbocker_news_1940_feb_20_nine_advance</t>
  </si>
  <si>
    <t>Council Advances Nine Boy Scouts</t>
  </si>
  <si>
    <t>fort orange council,john burkle,james rushby,robert van de wal,donald relyea,paul ton,russell van de wal,paul cookingham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</si>
</sst>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files.bsatroop53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CC0BA-17F6-488C-A444-7C6F2D391173}">
  <dimension ref="A1:Q12"/>
  <sheetViews>
    <sheetView workbookViewId="0">
      <selection activeCell="P10" sqref="P10"/>
    </sheetView>
  </sheetViews>
  <sheetFormatPr defaultRowHeight="15" x14ac:dyDescent="0.25"/>
  <cols>
    <col min="1" max="1" width="48.140625" bestFit="1" customWidth="1"/>
    <col min="2" max="2" width="11.7109375" bestFit="1" customWidth="1"/>
    <col min="3" max="3" width="5" bestFit="1" customWidth="1"/>
    <col min="4" max="5" width="8.5703125" customWidth="1"/>
    <col min="6" max="6" width="22.85546875" bestFit="1" customWidth="1"/>
    <col min="7" max="7" width="12.7109375" bestFit="1" customWidth="1"/>
    <col min="8" max="8" width="16.42578125" bestFit="1" customWidth="1"/>
    <col min="9" max="9" width="16" bestFit="1" customWidth="1"/>
    <col min="10" max="10" width="17" bestFit="1" customWidth="1"/>
    <col min="15" max="15" width="13.85546875" bestFit="1" customWidth="1"/>
    <col min="16" max="16" width="37" bestFit="1" customWidth="1"/>
    <col min="17" max="17" width="88" bestFit="1" customWidth="1"/>
  </cols>
  <sheetData>
    <row r="1" spans="1:17" x14ac:dyDescent="0.25">
      <c r="A1" t="s">
        <v>4</v>
      </c>
      <c r="B1" t="s">
        <v>5</v>
      </c>
      <c r="C1" t="s">
        <v>10</v>
      </c>
      <c r="D1" t="s">
        <v>11</v>
      </c>
      <c r="E1" t="s">
        <v>12</v>
      </c>
      <c r="F1" t="s">
        <v>42</v>
      </c>
      <c r="G1" t="s">
        <v>36</v>
      </c>
      <c r="H1" t="s">
        <v>43</v>
      </c>
      <c r="I1" t="s">
        <v>44</v>
      </c>
      <c r="J1" t="s">
        <v>38</v>
      </c>
      <c r="K1" t="s">
        <v>6</v>
      </c>
      <c r="L1" t="s">
        <v>8</v>
      </c>
      <c r="M1" t="s">
        <v>7</v>
      </c>
      <c r="N1" t="s">
        <v>9</v>
      </c>
      <c r="O1" t="s">
        <v>14</v>
      </c>
      <c r="P1" t="s">
        <v>37</v>
      </c>
      <c r="Q1" t="s">
        <v>20</v>
      </c>
    </row>
    <row r="2" spans="1:17" x14ac:dyDescent="0.25">
      <c r="A2" t="s">
        <v>3</v>
      </c>
    </row>
    <row r="3" spans="1:17" x14ac:dyDescent="0.25">
      <c r="A3" t="s">
        <v>19</v>
      </c>
      <c r="B3" t="s">
        <v>15</v>
      </c>
      <c r="C3">
        <v>1927</v>
      </c>
      <c r="D3">
        <v>5</v>
      </c>
      <c r="E3">
        <v>17</v>
      </c>
      <c r="F3" t="s">
        <v>16</v>
      </c>
      <c r="G3">
        <v>1</v>
      </c>
      <c r="J3" t="s">
        <v>39</v>
      </c>
      <c r="K3" t="s">
        <v>17</v>
      </c>
      <c r="P3" t="s">
        <v>18</v>
      </c>
      <c r="Q3" t="s">
        <v>21</v>
      </c>
    </row>
    <row r="4" spans="1:17" x14ac:dyDescent="0.25">
      <c r="A4" t="s">
        <v>51</v>
      </c>
      <c r="B4" t="s">
        <v>15</v>
      </c>
      <c r="C4">
        <v>1928</v>
      </c>
      <c r="D4">
        <v>4</v>
      </c>
      <c r="E4">
        <v>25</v>
      </c>
      <c r="F4" t="s">
        <v>50</v>
      </c>
      <c r="G4">
        <v>9</v>
      </c>
      <c r="J4" t="s">
        <v>39</v>
      </c>
      <c r="K4" t="s">
        <v>17</v>
      </c>
      <c r="P4" t="s">
        <v>52</v>
      </c>
      <c r="Q4" t="s">
        <v>53</v>
      </c>
    </row>
    <row r="5" spans="1:17" x14ac:dyDescent="0.25">
      <c r="A5" t="s">
        <v>22</v>
      </c>
      <c r="B5" t="s">
        <v>15</v>
      </c>
      <c r="C5">
        <v>1936</v>
      </c>
      <c r="D5">
        <v>6</v>
      </c>
      <c r="E5">
        <v>25</v>
      </c>
      <c r="F5" t="s">
        <v>16</v>
      </c>
      <c r="G5">
        <v>16</v>
      </c>
      <c r="J5" t="s">
        <v>39</v>
      </c>
      <c r="K5" t="s">
        <v>17</v>
      </c>
      <c r="P5" t="s">
        <v>23</v>
      </c>
      <c r="Q5" t="s">
        <v>27</v>
      </c>
    </row>
    <row r="6" spans="1:17" x14ac:dyDescent="0.25">
      <c r="A6" t="s">
        <v>24</v>
      </c>
      <c r="B6" t="s">
        <v>15</v>
      </c>
      <c r="C6">
        <v>1936</v>
      </c>
      <c r="D6">
        <v>9</v>
      </c>
      <c r="E6">
        <v>25</v>
      </c>
      <c r="F6" t="s">
        <v>16</v>
      </c>
      <c r="G6">
        <v>18</v>
      </c>
      <c r="J6" t="s">
        <v>39</v>
      </c>
      <c r="K6" t="s">
        <v>17</v>
      </c>
      <c r="P6" t="s">
        <v>25</v>
      </c>
      <c r="Q6" t="s">
        <v>26</v>
      </c>
    </row>
    <row r="7" spans="1:17" x14ac:dyDescent="0.25">
      <c r="A7" t="s">
        <v>28</v>
      </c>
      <c r="B7" t="s">
        <v>15</v>
      </c>
      <c r="C7">
        <v>1937</v>
      </c>
      <c r="D7">
        <v>6</v>
      </c>
      <c r="E7">
        <v>11</v>
      </c>
      <c r="F7" t="s">
        <v>16</v>
      </c>
      <c r="G7">
        <v>3</v>
      </c>
      <c r="J7" t="s">
        <v>39</v>
      </c>
      <c r="K7" t="s">
        <v>17</v>
      </c>
      <c r="P7" t="s">
        <v>29</v>
      </c>
      <c r="Q7" t="s">
        <v>30</v>
      </c>
    </row>
    <row r="8" spans="1:17" x14ac:dyDescent="0.25">
      <c r="A8" t="s">
        <v>31</v>
      </c>
      <c r="B8" t="s">
        <v>15</v>
      </c>
      <c r="C8">
        <v>1937</v>
      </c>
      <c r="D8">
        <v>6</v>
      </c>
      <c r="E8">
        <v>29</v>
      </c>
      <c r="F8" t="s">
        <v>16</v>
      </c>
      <c r="G8">
        <v>3</v>
      </c>
      <c r="J8" t="s">
        <v>39</v>
      </c>
      <c r="K8" t="s">
        <v>17</v>
      </c>
      <c r="P8" t="s">
        <v>32</v>
      </c>
      <c r="Q8" t="s">
        <v>33</v>
      </c>
    </row>
    <row r="9" spans="1:17" x14ac:dyDescent="0.25">
      <c r="A9" t="s">
        <v>59</v>
      </c>
      <c r="B9" t="s">
        <v>15</v>
      </c>
      <c r="C9">
        <v>1939</v>
      </c>
      <c r="D9">
        <v>12</v>
      </c>
      <c r="E9">
        <v>20</v>
      </c>
      <c r="F9" t="s">
        <v>54</v>
      </c>
      <c r="G9" t="s">
        <v>60</v>
      </c>
      <c r="J9" t="s">
        <v>39</v>
      </c>
      <c r="K9" t="s">
        <v>17</v>
      </c>
      <c r="P9" t="s">
        <v>61</v>
      </c>
      <c r="Q9" t="s">
        <v>62</v>
      </c>
    </row>
    <row r="10" spans="1:17" x14ac:dyDescent="0.25">
      <c r="A10" t="s">
        <v>63</v>
      </c>
      <c r="B10" t="s">
        <v>15</v>
      </c>
      <c r="C10">
        <v>1940</v>
      </c>
      <c r="D10">
        <v>2</v>
      </c>
      <c r="E10">
        <v>20</v>
      </c>
      <c r="F10" t="s">
        <v>54</v>
      </c>
      <c r="G10" t="s">
        <v>60</v>
      </c>
      <c r="J10" t="s">
        <v>39</v>
      </c>
      <c r="K10" t="s">
        <v>17</v>
      </c>
      <c r="P10" t="s">
        <v>64</v>
      </c>
      <c r="Q10" t="s">
        <v>65</v>
      </c>
    </row>
    <row r="11" spans="1:17" x14ac:dyDescent="0.25">
      <c r="A11" t="s">
        <v>56</v>
      </c>
      <c r="B11" t="s">
        <v>15</v>
      </c>
      <c r="C11">
        <v>1969</v>
      </c>
      <c r="D11">
        <v>9</v>
      </c>
      <c r="E11">
        <v>24</v>
      </c>
      <c r="F11" t="s">
        <v>54</v>
      </c>
      <c r="G11" t="s">
        <v>55</v>
      </c>
      <c r="J11" t="s">
        <v>39</v>
      </c>
      <c r="L11" t="s">
        <v>17</v>
      </c>
      <c r="P11" t="s">
        <v>57</v>
      </c>
      <c r="Q11" t="s">
        <v>58</v>
      </c>
    </row>
    <row r="12" spans="1:17" x14ac:dyDescent="0.25">
      <c r="A12" t="s">
        <v>46</v>
      </c>
      <c r="B12" t="s">
        <v>15</v>
      </c>
      <c r="C12">
        <v>1971</v>
      </c>
      <c r="D12">
        <v>7</v>
      </c>
      <c r="E12">
        <v>1</v>
      </c>
      <c r="F12" t="s">
        <v>47</v>
      </c>
      <c r="G12">
        <v>10</v>
      </c>
      <c r="J12" t="s">
        <v>39</v>
      </c>
      <c r="K12" t="s">
        <v>17</v>
      </c>
      <c r="P12" t="s">
        <v>48</v>
      </c>
      <c r="Q12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EBDB1-1A3E-4E22-90A4-D7474130424E}">
  <dimension ref="A1:M405"/>
  <sheetViews>
    <sheetView tabSelected="1" workbookViewId="0"/>
  </sheetViews>
  <sheetFormatPr defaultRowHeight="15" x14ac:dyDescent="0.25"/>
  <cols>
    <col min="1" max="1" width="49" bestFit="1" customWidth="1"/>
    <col min="2" max="2" width="4.85546875" bestFit="1" customWidth="1"/>
    <col min="3" max="3" width="6.85546875" bestFit="1" customWidth="1"/>
    <col min="4" max="4" width="4.140625" bestFit="1" customWidth="1"/>
    <col min="5" max="5" width="6.85546875" bestFit="1" customWidth="1"/>
    <col min="6" max="6" width="32.140625" bestFit="1" customWidth="1"/>
    <col min="7" max="7" width="20.28515625" bestFit="1" customWidth="1"/>
    <col min="8" max="8" width="20.28515625" customWidth="1"/>
    <col min="9" max="9" width="5.28515625" bestFit="1" customWidth="1"/>
    <col min="10" max="10" width="98.140625" bestFit="1" customWidth="1"/>
    <col min="11" max="11" width="13.85546875" bestFit="1" customWidth="1"/>
    <col min="12" max="12" width="89.85546875" bestFit="1" customWidth="1"/>
  </cols>
  <sheetData>
    <row r="1" spans="1:13" x14ac:dyDescent="0.25">
      <c r="A1" t="s">
        <v>4</v>
      </c>
      <c r="B1" t="s">
        <v>10</v>
      </c>
      <c r="C1" t="s">
        <v>11</v>
      </c>
      <c r="D1" t="s">
        <v>12</v>
      </c>
      <c r="E1" t="s">
        <v>13</v>
      </c>
      <c r="F1" t="s">
        <v>37</v>
      </c>
      <c r="G1" t="s">
        <v>42</v>
      </c>
      <c r="H1" t="s">
        <v>45</v>
      </c>
      <c r="I1" t="s">
        <v>41</v>
      </c>
      <c r="J1" t="s">
        <v>34</v>
      </c>
      <c r="K1" t="s">
        <v>14</v>
      </c>
      <c r="L1" t="s">
        <v>40</v>
      </c>
      <c r="M1" t="s">
        <v>20</v>
      </c>
    </row>
    <row r="2" spans="1:13" x14ac:dyDescent="0.25">
      <c r="A2" t="s">
        <v>3</v>
      </c>
    </row>
    <row r="3" spans="1:13" x14ac:dyDescent="0.25">
      <c r="A3" t="str">
        <f>IF(ISBLANK(FileData!A3),"",FileData!A3)</f>
        <v>albany_evening_news_1927_may_17_movie.pdf</v>
      </c>
      <c r="B3">
        <f>IF(ISBLANK(FileData!C3),"",FileData!C3)</f>
        <v>1927</v>
      </c>
      <c r="C3">
        <f>IF(ISBLANK(FileData!D3),"",FileData!D3)</f>
        <v>5</v>
      </c>
      <c r="D3">
        <f>IF(ISBLANK(FileData!E3),"",FileData!E3)</f>
        <v>17</v>
      </c>
      <c r="E3" t="str">
        <f>_xlfn.CONCAT(IF(ISBLANK(FileData!I3),"",FileData!I3),IF(ISBLANK(FileData!H3),"",_xlfn.CONCAT(", ",FileData!H3)))</f>
        <v/>
      </c>
      <c r="F3" t="str">
        <f>IF(ISBLANK(FileData!P3),"",FileData!P3)</f>
        <v>Castleton Scouts To Present Movie</v>
      </c>
      <c r="G3" t="str">
        <f>IF(ISBLANK(FileData!F3),"",FileData!F3)</f>
        <v>Albany Evening News</v>
      </c>
      <c r="H3" t="str">
        <f>IF(ISBLANK(FileData!J3),"",FileData!J3)</f>
        <v>fultonhistory.com</v>
      </c>
      <c r="I3">
        <f>IF(ISBLANK(FileData!G3),"",FileData!G3)</f>
        <v>1</v>
      </c>
      <c r="J3" t="str">
        <f>IF(ISBLANK(FileData!A3),"",_xlfn.CONCAT(GeneratedConfig!A3,"/",FileData!B3,"/",FileData!C3,"/",FileData!A3))</f>
        <v>https://files.bsatroop53.com/newspapers/1927/albany_evening_news_1927_may_17_movie.pdf</v>
      </c>
      <c r="L3" t="str">
        <f>IF(ISBLANK(FileData!A3),"",_xlfn.CONCAT(IF(E3="","",_xlfn.CONCAT(E3,".  ")),"""",F3,".""  ",G3,", ",TEXT(DATE(B3,C3,D3),"dd mmm yyyy"),IF(I3="",".",_xlfn.CONCAT(", p. ",I3,".")),IF(H3="","",_xlfn.CONCAT("  ",H3,"."))))</f>
        <v>"Castleton Scouts To Present Movie."  Albany Evening News, 17 May 1927, p. 1.  fultonhistory.com.</v>
      </c>
      <c r="M3" t="str">
        <f>IF(ISBLANK(FileData!A3),"",_xlfn.CONCAT(GeneratedConfig!B3,FileData!Q3,IF(ISBLANK(FileData!K3),"",",troop 53,"),IF(ISBLANK(FileData!L3),"",",troop 253,"),IF(ISBLANK(FileData!M3),"",",pack 253,"),IF(ISBLANK(FileData!N3),"",",crew 153,")))</f>
        <v>castleton ny,castleton ny scouting america,boy scouts of america,boy scouts,whispering wires,troop 53,</v>
      </c>
    </row>
    <row r="4" spans="1:13" x14ac:dyDescent="0.25">
      <c r="A4" t="str">
        <f>IF(ISBLANK(FileData!A4),"",FileData!A4)</f>
        <v>knickerbocker_press_1928_apr_25_CarlosMorganEagle.pdf</v>
      </c>
      <c r="B4">
        <f>IF(ISBLANK(FileData!C4),"",FileData!C4)</f>
        <v>1928</v>
      </c>
      <c r="C4">
        <f>IF(ISBLANK(FileData!D4),"",FileData!D4)</f>
        <v>4</v>
      </c>
      <c r="D4">
        <f>IF(ISBLANK(FileData!E4),"",FileData!E4)</f>
        <v>25</v>
      </c>
      <c r="E4" t="str">
        <f>_xlfn.CONCAT(IF(ISBLANK(FileData!I4),"",FileData!I4),IF(ISBLANK(FileData!H4),"",_xlfn.CONCAT(", ",FileData!H4)))</f>
        <v/>
      </c>
      <c r="F4" t="str">
        <f>IF(ISBLANK(FileData!P4),"",FileData!P4)</f>
        <v>Made Eagle Scouts</v>
      </c>
      <c r="G4" t="str">
        <f>IF(ISBLANK(FileData!F4),"",FileData!F4)</f>
        <v>The Knickerbocker Press</v>
      </c>
      <c r="H4" t="str">
        <f>IF(ISBLANK(FileData!J4),"",FileData!J4)</f>
        <v>fultonhistory.com</v>
      </c>
      <c r="I4">
        <f>IF(ISBLANK(FileData!G4),"",FileData!G4)</f>
        <v>9</v>
      </c>
      <c r="J4" t="str">
        <f>IF(ISBLANK(FileData!A4),"",_xlfn.CONCAT(GeneratedConfig!A4,"/",FileData!B4,"/",FileData!C4,"/",FileData!A4))</f>
        <v>https://files.bsatroop53.com/newspapers/1928/knickerbocker_press_1928_apr_25_CarlosMorganEagle.pdf</v>
      </c>
      <c r="L4" t="str">
        <f>IF(ISBLANK(FileData!A4),"",_xlfn.CONCAT(IF(E4="","",_xlfn.CONCAT(E4,".  ")),"""",F4,".""  ",G4,", ",TEXT(DATE(B4,C4,D4),"dd mmm yyyy"),IF(I4="",".",_xlfn.CONCAT(", p. ",I4,".")),IF(H4="","",_xlfn.CONCAT("  ",H4,"."))))</f>
        <v>"Made Eagle Scouts."  The Knickerbocker Press, 25 Apr 1928, p. 9.  fultonhistory.com.</v>
      </c>
      <c r="M4" t="str">
        <f>IF(ISBLANK(FileData!A4),"",_xlfn.CONCAT(GeneratedConfig!B4,FileData!Q4,IF(ISBLANK(FileData!K4),"",",troop 53,"),IF(ISBLANK(FileData!L4),"",",troop 253,"),IF(ISBLANK(FileData!M4),"",",pack 253,"),IF(ISBLANK(FileData!N4),"",",crew 153,")))</f>
        <v>castleton ny,castleton ny scouting america,boy scouts of america,boy scouts,eagle scout,carlos morgan,troop 1,troop 53,</v>
      </c>
    </row>
    <row r="5" spans="1:13" x14ac:dyDescent="0.25">
      <c r="A5" t="str">
        <f>IF(ISBLANK(FileData!A5),"",FileData!A5)</f>
        <v>albany_evening_news_1936_jun_25_big_moose.pdf</v>
      </c>
      <c r="B5">
        <f>IF(ISBLANK(FileData!C5),"",FileData!C5)</f>
        <v>1936</v>
      </c>
      <c r="C5">
        <f>IF(ISBLANK(FileData!D5),"",FileData!D5)</f>
        <v>6</v>
      </c>
      <c r="D5">
        <f>IF(ISBLANK(FileData!E5),"",FileData!E5)</f>
        <v>25</v>
      </c>
      <c r="E5" t="str">
        <f>_xlfn.CONCAT(IF(ISBLANK(FileData!I5),"",FileData!I5),IF(ISBLANK(FileData!H5),"",_xlfn.CONCAT(", ",FileData!H5)))</f>
        <v/>
      </c>
      <c r="F5" t="str">
        <f>IF(ISBLANK(FileData!P5),"",FileData!P5)</f>
        <v>Bake Appointed to Big Moose Staff</v>
      </c>
      <c r="G5" t="str">
        <f>IF(ISBLANK(FileData!F5),"",FileData!F5)</f>
        <v>Albany Evening News</v>
      </c>
      <c r="H5" t="str">
        <f>IF(ISBLANK(FileData!J5),"",FileData!J5)</f>
        <v>fultonhistory.com</v>
      </c>
      <c r="I5">
        <f>IF(ISBLANK(FileData!G5),"",FileData!G5)</f>
        <v>16</v>
      </c>
      <c r="J5" t="str">
        <f>IF(ISBLANK(FileData!A5),"",_xlfn.CONCAT(GeneratedConfig!A5,"/",FileData!B5,"/",FileData!C5,"/",FileData!A5))</f>
        <v>https://files.bsatroop53.com/newspapers/1936/albany_evening_news_1936_jun_25_big_moose.pdf</v>
      </c>
      <c r="L5" t="str">
        <f>IF(ISBLANK(FileData!A5),"",_xlfn.CONCAT(IF(E5="","",_xlfn.CONCAT(E5,".  ")),"""",F5,".""  ",G5,", ",TEXT(DATE(B5,C5,D5),"dd mmm yyyy"),IF(I5="",".",_xlfn.CONCAT(", p. ",I5,".")),IF(H5="","",_xlfn.CONCAT("  ",H5,"."))))</f>
        <v>"Bake Appointed to Big Moose Staff."  Albany Evening News, 25 Jun 1936, p. 16.  fultonhistory.com.</v>
      </c>
      <c r="M5" t="str">
        <f>IF(ISBLANK(FileData!A5),"",_xlfn.CONCAT(GeneratedConfig!B5,FileData!Q5,IF(ISBLANK(FileData!K5),"",",troop 53,"),IF(ISBLANK(FileData!L5),"",",troop 253,"),IF(ISBLANK(FileData!M5),"",",pack 253,"),IF(ISBLANK(FileData!N5),"",",crew 153,")))</f>
        <v>castleton ny,castleton ny scouting america,boy scouts of america,boy scouts,big moose,thomas latham,donald paul,troop 53,</v>
      </c>
    </row>
    <row r="6" spans="1:13" x14ac:dyDescent="0.25">
      <c r="A6" t="str">
        <f>IF(ISBLANK(FileData!A6),"",FileData!A6)</f>
        <v>albany_evening_news_1936_sep_25_promotions.pdf</v>
      </c>
      <c r="B6">
        <f>IF(ISBLANK(FileData!C6),"",FileData!C6)</f>
        <v>1936</v>
      </c>
      <c r="C6">
        <f>IF(ISBLANK(FileData!D6),"",FileData!D6)</f>
        <v>9</v>
      </c>
      <c r="D6">
        <f>IF(ISBLANK(FileData!E6),"",FileData!E6)</f>
        <v>25</v>
      </c>
      <c r="E6" t="str">
        <f>_xlfn.CONCAT(IF(ISBLANK(FileData!I6),"",FileData!I6),IF(ISBLANK(FileData!H6),"",_xlfn.CONCAT(", ",FileData!H6)))</f>
        <v/>
      </c>
      <c r="F6" t="str">
        <f>IF(ISBLANK(FileData!P6),"",FileData!P6)</f>
        <v>Boy Scouts Win New Promotions</v>
      </c>
      <c r="G6" t="str">
        <f>IF(ISBLANK(FileData!F6),"",FileData!F6)</f>
        <v>Albany Evening News</v>
      </c>
      <c r="H6" t="str">
        <f>IF(ISBLANK(FileData!J6),"",FileData!J6)</f>
        <v>fultonhistory.com</v>
      </c>
      <c r="I6">
        <f>IF(ISBLANK(FileData!G6),"",FileData!G6)</f>
        <v>18</v>
      </c>
      <c r="J6" t="str">
        <f>IF(ISBLANK(FileData!A6),"",_xlfn.CONCAT(GeneratedConfig!A6,"/",FileData!B6,"/",FileData!C6,"/",FileData!A6))</f>
        <v>https://files.bsatroop53.com/newspapers/1936/albany_evening_news_1936_sep_25_promotions.pdf</v>
      </c>
      <c r="L6" t="str">
        <f>IF(ISBLANK(FileData!A6),"",_xlfn.CONCAT(IF(E6="","",_xlfn.CONCAT(E6,".  ")),"""",F6,".""  ",G6,", ",TEXT(DATE(B6,C6,D6),"dd mmm yyyy"),IF(I6="",".",_xlfn.CONCAT(", p. ",I6,".")),IF(H6="","",_xlfn.CONCAT("  ",H6,"."))))</f>
        <v>"Boy Scouts Win New Promotions."  Albany Evening News, 25 Sep 1936, p. 18.  fultonhistory.com.</v>
      </c>
      <c r="M6" t="str">
        <f>IF(ISBLANK(FileData!A6),"",_xlfn.CONCAT(GeneratedConfig!B6,FileData!Q6,IF(ISBLANK(FileData!K6),"",",troop 53,"),IF(ISBLANK(FileData!L6),"",",troop 253,"),IF(ISBLANK(FileData!M6),"",",pack 253,"),IF(ISBLANK(FileData!N6),"",",crew 153,")))</f>
        <v>castleton ny,castleton ny scouting america,boy scouts of america,boy scouts,fort orange council,court of honor,albert bleadow,peter andrew,thomas latham,christian gersch,troop 53,</v>
      </c>
    </row>
    <row r="7" spans="1:13" x14ac:dyDescent="0.25">
      <c r="A7" t="str">
        <f>IF(ISBLANK(FileData!A7),"",FileData!A7)</f>
        <v>albany_evening_news_1937_jun_11_camp_sign_up.pdf</v>
      </c>
      <c r="B7">
        <f>IF(ISBLANK(FileData!C7),"",FileData!C7)</f>
        <v>1937</v>
      </c>
      <c r="C7">
        <f>IF(ISBLANK(FileData!D7),"",FileData!D7)</f>
        <v>6</v>
      </c>
      <c r="D7">
        <f>IF(ISBLANK(FileData!E7),"",FileData!E7)</f>
        <v>11</v>
      </c>
      <c r="E7" t="str">
        <f>_xlfn.CONCAT(IF(ISBLANK(FileData!I7),"",FileData!I7),IF(ISBLANK(FileData!H7),"",_xlfn.CONCAT(", ",FileData!H7)))</f>
        <v/>
      </c>
      <c r="F7" t="str">
        <f>IF(ISBLANK(FileData!P7),"",FileData!P7)</f>
        <v>Boy Scout Camp Enrollment Gains</v>
      </c>
      <c r="G7" t="str">
        <f>IF(ISBLANK(FileData!F7),"",FileData!F7)</f>
        <v>Albany Evening News</v>
      </c>
      <c r="H7" t="str">
        <f>IF(ISBLANK(FileData!J7),"",FileData!J7)</f>
        <v>fultonhistory.com</v>
      </c>
      <c r="I7">
        <f>IF(ISBLANK(FileData!G7),"",FileData!G7)</f>
        <v>3</v>
      </c>
      <c r="J7" t="str">
        <f>IF(ISBLANK(FileData!A7),"",_xlfn.CONCAT(GeneratedConfig!A7,"/",FileData!B7,"/",FileData!C7,"/",FileData!A7))</f>
        <v>https://files.bsatroop53.com/newspapers/1937/albany_evening_news_1937_jun_11_camp_sign_up.pdf</v>
      </c>
      <c r="L7" t="str">
        <f>IF(ISBLANK(FileData!A7),"",_xlfn.CONCAT(IF(E7="","",_xlfn.CONCAT(E7,".  ")),"""",F7,".""  ",G7,", ",TEXT(DATE(B7,C7,D7),"dd mmm yyyy"),IF(I7="",".",_xlfn.CONCAT(", p. ",I7,".")),IF(H7="","",_xlfn.CONCAT("  ",H7,"."))))</f>
        <v>"Boy Scout Camp Enrollment Gains."  Albany Evening News, 11 Jun 1937, p. 3.  fultonhistory.com.</v>
      </c>
      <c r="M7" t="str">
        <f>IF(ISBLANK(FileData!A7),"",_xlfn.CONCAT(GeneratedConfig!B7,FileData!Q7,IF(ISBLANK(FileData!K7),"",",troop 53,"),IF(ISBLANK(FileData!L7),"",",troop 253,"),IF(ISBLANK(FileData!M7),"",",pack 253,"),IF(ISBLANK(FileData!N7),"",",crew 153,")))</f>
        <v>castleton ny,castleton ny scouting america,boy scouts of america,boy scouts,big moose,fort orange council,william grooten,thomas latham,troop 53,</v>
      </c>
    </row>
    <row r="8" spans="1:13" x14ac:dyDescent="0.25">
      <c r="A8" t="str">
        <f>IF(ISBLANK(FileData!A8),"",FileData!A8)</f>
        <v>albany_evening_news_1937_jun_29_camp_sign_up.pdf</v>
      </c>
      <c r="B8">
        <f>IF(ISBLANK(FileData!C8),"",FileData!C8)</f>
        <v>1937</v>
      </c>
      <c r="C8">
        <f>IF(ISBLANK(FileData!D8),"",FileData!D8)</f>
        <v>6</v>
      </c>
      <c r="D8">
        <f>IF(ISBLANK(FileData!E8),"",FileData!E8)</f>
        <v>29</v>
      </c>
      <c r="E8" t="str">
        <f>_xlfn.CONCAT(IF(ISBLANK(FileData!I8),"",FileData!I8),IF(ISBLANK(FileData!H8),"",_xlfn.CONCAT(", ",FileData!H8)))</f>
        <v/>
      </c>
      <c r="F8" t="str">
        <f>IF(ISBLANK(FileData!P8),"",FileData!P8)</f>
        <v>Assistant Director Appointed For Camp</v>
      </c>
      <c r="G8" t="str">
        <f>IF(ISBLANK(FileData!F8),"",FileData!F8)</f>
        <v>Albany Evening News</v>
      </c>
      <c r="H8" t="str">
        <f>IF(ISBLANK(FileData!J8),"",FileData!J8)</f>
        <v>fultonhistory.com</v>
      </c>
      <c r="I8">
        <f>IF(ISBLANK(FileData!G8),"",FileData!G8)</f>
        <v>3</v>
      </c>
      <c r="J8" t="str">
        <f>IF(ISBLANK(FileData!A8),"",_xlfn.CONCAT(GeneratedConfig!A8,"/",FileData!B8,"/",FileData!C8,"/",FileData!A8))</f>
        <v>https://files.bsatroop53.com/newspapers/1937/albany_evening_news_1937_jun_29_camp_sign_up.pdf</v>
      </c>
      <c r="L8" t="str">
        <f>IF(ISBLANK(FileData!A8),"",_xlfn.CONCAT(IF(E8="","",_xlfn.CONCAT(E8,".  ")),"""",F8,".""  ",G8,", ",TEXT(DATE(B8,C8,D8),"dd mmm yyyy"),IF(I8="",".",_xlfn.CONCAT(", p. ",I8,".")),IF(H8="","",_xlfn.CONCAT("  ",H8,"."))))</f>
        <v>"Assistant Director Appointed For Camp."  Albany Evening News, 29 Jun 1937, p. 3.  fultonhistory.com.</v>
      </c>
      <c r="M8" t="str">
        <f>IF(ISBLANK(FileData!A8),"",_xlfn.CONCAT(GeneratedConfig!B8,FileData!Q8,IF(ISBLANK(FileData!K8),"",",troop 53,"),IF(ISBLANK(FileData!L8),"",",troop 253,"),IF(ISBLANK(FileData!M8),"",",pack 253,"),IF(ISBLANK(FileData!N8),"",",crew 153,")))</f>
        <v>castleton ny,castleton ny scouting america,boy scouts of america,boy scouts,fort orange council,camp hawley,george corson,robert lawrence,troop 53,</v>
      </c>
    </row>
    <row r="9" spans="1:13" x14ac:dyDescent="0.25">
      <c r="A9" t="str">
        <f>IF(ISBLANK(FileData!A9),"",FileData!A9)</f>
        <v>knickerbocker_news_1939_dec_20_awards.pdf</v>
      </c>
      <c r="B9">
        <f>IF(ISBLANK(FileData!C9),"",FileData!C9)</f>
        <v>1939</v>
      </c>
      <c r="C9">
        <f>IF(ISBLANK(FileData!D9),"",FileData!D9)</f>
        <v>12</v>
      </c>
      <c r="D9">
        <f>IF(ISBLANK(FileData!E9),"",FileData!E9)</f>
        <v>20</v>
      </c>
      <c r="E9" t="str">
        <f>_xlfn.CONCAT(IF(ISBLANK(FileData!I9),"",FileData!I9),IF(ISBLANK(FileData!H9),"",_xlfn.CONCAT(", ",FileData!H9)))</f>
        <v/>
      </c>
      <c r="F9" t="str">
        <f>IF(ISBLANK(FileData!P9),"",FileData!P9)</f>
        <v>Six Scouts Advanced, Two Receive Badges</v>
      </c>
      <c r="G9" t="str">
        <f>IF(ISBLANK(FileData!F9),"",FileData!F9)</f>
        <v>The Knickerbocker News</v>
      </c>
      <c r="H9" t="str">
        <f>IF(ISBLANK(FileData!J9),"",FileData!J9)</f>
        <v>fultonhistory.com</v>
      </c>
      <c r="I9" t="str">
        <f>IF(ISBLANK(FileData!G9),"",FileData!G9)</f>
        <v>A7</v>
      </c>
      <c r="J9" t="str">
        <f>IF(ISBLANK(FileData!A9),"",_xlfn.CONCAT(GeneratedConfig!A9,"/",FileData!B9,"/",FileData!C9,"/",FileData!A9))</f>
        <v>https://files.bsatroop53.com/newspapers/1939/knickerbocker_news_1939_dec_20_awards.pdf</v>
      </c>
      <c r="L9" t="str">
        <f>IF(ISBLANK(FileData!A9),"",_xlfn.CONCAT(IF(E9="","",_xlfn.CONCAT(E9,".  ")),"""",F9,".""  ",G9,", ",TEXT(DATE(B9,C9,D9),"dd mmm yyyy"),IF(I9="",".",_xlfn.CONCAT(", p. ",I9,".")),IF(H9="","",_xlfn.CONCAT("  ",H9,"."))))</f>
        <v>"Six Scouts Advanced, Two Receive Badges."  The Knickerbocker News, 20 Dec 1939, p. A7.  fultonhistory.com.</v>
      </c>
      <c r="M9" t="str">
        <f>IF(ISBLANK(FileData!A9),"",_xlfn.CONCAT(GeneratedConfig!B9,FileData!Q9,IF(ISBLANK(FileData!K9),"",",troop 53,"),IF(ISBLANK(FileData!L9),"",",troop 253,"),IF(ISBLANK(FileData!M9),"",",pack 253,"),IF(ISBLANK(FileData!N9),"",",crew 153,")))</f>
        <v>castleton ny,castleton ny scouting america,boy scouts of america,boy scouts,fort orange council,charles rappold,donald relyea,russell conlin,russell van de wal,georg corson,william grooten,troop 53,</v>
      </c>
    </row>
    <row r="10" spans="1:13" x14ac:dyDescent="0.25">
      <c r="A10" t="str">
        <f>IF(ISBLANK(FileData!A10),"",FileData!A10)</f>
        <v>knickerbocker_news_1940_feb_20_nine_advance</v>
      </c>
      <c r="B10">
        <f>IF(ISBLANK(FileData!C10),"",FileData!C10)</f>
        <v>1940</v>
      </c>
      <c r="C10">
        <f>IF(ISBLANK(FileData!D10),"",FileData!D10)</f>
        <v>2</v>
      </c>
      <c r="D10">
        <f>IF(ISBLANK(FileData!E10),"",FileData!E10)</f>
        <v>20</v>
      </c>
      <c r="E10" t="str">
        <f>_xlfn.CONCAT(IF(ISBLANK(FileData!I10),"",FileData!I10),IF(ISBLANK(FileData!H10),"",_xlfn.CONCAT(", ",FileData!H10)))</f>
        <v/>
      </c>
      <c r="F10" t="str">
        <f>IF(ISBLANK(FileData!P10),"",FileData!P10)</f>
        <v>Council Advances Nine Boy Scouts</v>
      </c>
      <c r="G10" t="str">
        <f>IF(ISBLANK(FileData!F10),"",FileData!F10)</f>
        <v>The Knickerbocker News</v>
      </c>
      <c r="H10" t="str">
        <f>IF(ISBLANK(FileData!J10),"",FileData!J10)</f>
        <v>fultonhistory.com</v>
      </c>
      <c r="I10" t="str">
        <f>IF(ISBLANK(FileData!G10),"",FileData!G10)</f>
        <v>A7</v>
      </c>
      <c r="J10" t="str">
        <f>IF(ISBLANK(FileData!A10),"",_xlfn.CONCAT(GeneratedConfig!A10,"/",FileData!B10,"/",FileData!C10,"/",FileData!A10))</f>
        <v>https://files.bsatroop53.com/newspapers/1940/knickerbocker_news_1940_feb_20_nine_advance</v>
      </c>
      <c r="L10" t="str">
        <f>IF(ISBLANK(FileData!A10),"",_xlfn.CONCAT(IF(E10="","",_xlfn.CONCAT(E10,".  ")),"""",F10,".""  ",G10,", ",TEXT(DATE(B10,C10,D10),"dd mmm yyyy"),IF(I10="",".",_xlfn.CONCAT(", p. ",I10,".")),IF(H10="","",_xlfn.CONCAT("  ",H10,"."))))</f>
        <v>"Council Advances Nine Boy Scouts."  The Knickerbocker News, 20 Feb 1940, p. A7.  fultonhistory.com.</v>
      </c>
      <c r="M10" t="str">
        <f>IF(ISBLANK(FileData!A10),"",_xlfn.CONCAT(GeneratedConfig!B10,FileData!Q10,IF(ISBLANK(FileData!K10),"",",troop 53,"),IF(ISBLANK(FileData!L10),"",",troop 253,"),IF(ISBLANK(FileData!M10),"",",pack 253,"),IF(ISBLANK(FileData!N10),"",",crew 153,")))</f>
        <v>castleton ny,castleton ny scouting america,boy scouts of america,boy scouts,fort orange council,john burkle,james rushby,robert van de wal,donald relyea,paul ton,russell van de wal,paul cookingham,troop 53,</v>
      </c>
    </row>
    <row r="11" spans="1:13" x14ac:dyDescent="0.25">
      <c r="A11" t="str">
        <f>IF(ISBLANK(FileData!A11),"",FileData!A11)</f>
        <v>knickerbocker_news_1969_sep_24_t253_clam_bake.pdf</v>
      </c>
      <c r="B11">
        <f>IF(ISBLANK(FileData!C11),"",FileData!C11)</f>
        <v>1969</v>
      </c>
      <c r="C11">
        <f>IF(ISBLANK(FileData!D11),"",FileData!D11)</f>
        <v>9</v>
      </c>
      <c r="D11">
        <f>IF(ISBLANK(FileData!E11),"",FileData!E11)</f>
        <v>24</v>
      </c>
      <c r="E11" t="str">
        <f>_xlfn.CONCAT(IF(ISBLANK(FileData!I11),"",FileData!I11),IF(ISBLANK(FileData!H11),"",_xlfn.CONCAT(", ",FileData!H11)))</f>
        <v/>
      </c>
      <c r="F11" t="str">
        <f>IF(ISBLANK(FileData!P11),"",FileData!P11)</f>
        <v>Out Your Way</v>
      </c>
      <c r="G11" t="str">
        <f>IF(ISBLANK(FileData!F11),"",FileData!F11)</f>
        <v>The Knickerbocker News</v>
      </c>
      <c r="H11" t="str">
        <f>IF(ISBLANK(FileData!J11),"",FileData!J11)</f>
        <v>fultonhistory.com</v>
      </c>
      <c r="I11" t="str">
        <f>IF(ISBLANK(FileData!G11),"",FileData!G11)</f>
        <v>7B</v>
      </c>
      <c r="J11" t="str">
        <f>IF(ISBLANK(FileData!A11),"",_xlfn.CONCAT(GeneratedConfig!A11,"/",FileData!B11,"/",FileData!C11,"/",FileData!A11))</f>
        <v>https://files.bsatroop53.com/newspapers/1969/knickerbocker_news_1969_sep_24_t253_clam_bake.pdf</v>
      </c>
      <c r="L11" t="str">
        <f>IF(ISBLANK(FileData!A11),"",_xlfn.CONCAT(IF(E11="","",_xlfn.CONCAT(E11,".  ")),"""",F11,".""  ",G11,", ",TEXT(DATE(B11,C11,D11),"dd mmm yyyy"),IF(I11="",".",_xlfn.CONCAT(", p. ",I11,".")),IF(H11="","",_xlfn.CONCAT("  ",H11,"."))))</f>
        <v>"Out Your Way."  The Knickerbocker News, 24 Sep 1969, p. 7B.  fultonhistory.com.</v>
      </c>
      <c r="M11" t="str">
        <f>IF(ISBLANK(FileData!A11),"",_xlfn.CONCAT(GeneratedConfig!B11,FileData!Q11,IF(ISBLANK(FileData!K11),"",",troop 53,"),IF(ISBLANK(FileData!L11),"",",troop 253,"),IF(ISBLANK(FileData!M11),"",",pack 253,"),IF(ISBLANK(FileData!N11),"",",crew 153,")))</f>
        <v>castleton ny,castleton ny scouting america,boy scouts of america,boy scouts,clambake,troop 253,</v>
      </c>
    </row>
    <row r="12" spans="1:13" x14ac:dyDescent="0.25">
      <c r="A12" t="str">
        <f>IF(ISBLANK(FileData!A12),"",FileData!A12)</f>
        <v>chatham_courier_1971_july_1_soar.pdf</v>
      </c>
      <c r="B12">
        <f>IF(ISBLANK(FileData!C12),"",FileData!C12)</f>
        <v>1971</v>
      </c>
      <c r="C12">
        <f>IF(ISBLANK(FileData!D12),"",FileData!D12)</f>
        <v>7</v>
      </c>
      <c r="D12">
        <f>IF(ISBLANK(FileData!E12),"",FileData!E12)</f>
        <v>1</v>
      </c>
      <c r="E12" t="str">
        <f>_xlfn.CONCAT(IF(ISBLANK(FileData!I12),"",FileData!I12),IF(ISBLANK(FileData!H12),"",_xlfn.CONCAT(", ",FileData!H12)))</f>
        <v/>
      </c>
      <c r="F12" t="str">
        <f>IF(ISBLANK(FileData!P12),"",FileData!P12)</f>
        <v>SOAR Project</v>
      </c>
      <c r="G12" t="str">
        <f>IF(ISBLANK(FileData!F12),"",FileData!F12)</f>
        <v>The Chatham Courier</v>
      </c>
      <c r="H12" t="str">
        <f>IF(ISBLANK(FileData!J12),"",FileData!J12)</f>
        <v>fultonhistory.com</v>
      </c>
      <c r="I12">
        <f>IF(ISBLANK(FileData!G12),"",FileData!G12)</f>
        <v>10</v>
      </c>
      <c r="J12" t="str">
        <f>IF(ISBLANK(FileData!A12),"",_xlfn.CONCAT(GeneratedConfig!A12,"/",FileData!B12,"/",FileData!C12,"/",FileData!A12))</f>
        <v>https://files.bsatroop53.com/newspapers/1971/chatham_courier_1971_july_1_soar.pdf</v>
      </c>
      <c r="L12" t="str">
        <f>IF(ISBLANK(FileData!A12),"",_xlfn.CONCAT(IF(E12="","",_xlfn.CONCAT(E12,".  ")),"""",F12,".""  ",G12,", ",TEXT(DATE(B12,C12,D12),"dd mmm yyyy"),IF(I12="",".",_xlfn.CONCAT(", p. ",I12,".")),IF(H12="","",_xlfn.CONCAT("  ",H12,"."))))</f>
        <v>"SOAR Project."  The Chatham Courier, 01 Jul 1971, p. 10.  fultonhistory.com.</v>
      </c>
      <c r="M12" t="str">
        <f>IF(ISBLANK(FileData!A12),"",_xlfn.CONCAT(GeneratedConfig!B12,FileData!Q12,IF(ISBLANK(FileData!K12),"",",troop 53,"),IF(ISBLANK(FileData!L12),"",",troop 253,"),IF(ISBLANK(FileData!M12),"",",pack 253,"),IF(ISBLANK(FileData!N12),"",",crew 153,")))</f>
        <v>castleton ny,castleton ny scouting america,boy scouts of america,boy scouts,SOAR,save our american resources,paul k albertine,don smith,david corey,robert jenkins,paul d albertine,andrew smith,stu mcknight,donald mcknight,george folmsbee,ralph kahler,scott van nederynen,jeff van nederynen,michael corey,stratton mountain scout reservation,route 9j,troop 53,</v>
      </c>
    </row>
    <row r="13" spans="1:13" x14ac:dyDescent="0.25">
      <c r="A13" t="str">
        <f>IF(ISBLANK(FileData!A13),"",FileData!A13)</f>
        <v/>
      </c>
      <c r="B13" t="str">
        <f>IF(ISBLANK(FileData!C13),"",FileData!C13)</f>
        <v/>
      </c>
      <c r="C13" t="str">
        <f>IF(ISBLANK(FileData!D13),"",FileData!D13)</f>
        <v/>
      </c>
      <c r="D13" t="str">
        <f>IF(ISBLANK(FileData!E13),"",FileData!E13)</f>
        <v/>
      </c>
      <c r="E13" t="str">
        <f>_xlfn.CONCAT(IF(ISBLANK(FileData!I13),"",FileData!I13),IF(ISBLANK(FileData!H13),"",_xlfn.CONCAT(", ",FileData!H13)))</f>
        <v/>
      </c>
      <c r="F13" t="str">
        <f>IF(ISBLANK(FileData!P13),"",FileData!P13)</f>
        <v/>
      </c>
      <c r="G13" t="str">
        <f>IF(ISBLANK(FileData!F13),"",FileData!F13)</f>
        <v/>
      </c>
      <c r="H13" t="str">
        <f>IF(ISBLANK(FileData!J13),"",FileData!J13)</f>
        <v/>
      </c>
      <c r="I13" t="str">
        <f>IF(ISBLANK(FileData!G13),"",FileData!G13)</f>
        <v/>
      </c>
      <c r="J13" t="str">
        <f>IF(ISBLANK(FileData!A13),"",_xlfn.CONCAT(GeneratedConfig!A13,"/",FileData!B13,"/",FileData!C13,"/",FileData!A13))</f>
        <v/>
      </c>
      <c r="L13" t="str">
        <f>IF(ISBLANK(FileData!A13),"",_xlfn.CONCAT(IF(E13="","",_xlfn.CONCAT(E13,".  ")),"""",F13,".""  ",G13,", ",TEXT(DATE(B13,C13,D13),"dd mmm yyyy"),IF(I13="",".",_xlfn.CONCAT(", p. ",I13,".")),IF(H13="","",_xlfn.CONCAT("  ",H13,"."))))</f>
        <v/>
      </c>
      <c r="M13" t="str">
        <f>IF(ISBLANK(FileData!A13),"",_xlfn.CONCAT(GeneratedConfig!B13,FileData!Q13,IF(ISBLANK(FileData!K13),"",",troop 53,"),IF(ISBLANK(FileData!L13),"",",troop 253,"),IF(ISBLANK(FileData!M13),"",",pack 253,"),IF(ISBLANK(FileData!N13),"",",crew 153,")))</f>
        <v/>
      </c>
    </row>
    <row r="14" spans="1:13" x14ac:dyDescent="0.25">
      <c r="A14" t="str">
        <f>IF(ISBLANK(FileData!A14),"",FileData!A14)</f>
        <v/>
      </c>
      <c r="B14" t="str">
        <f>IF(ISBLANK(FileData!C14),"",FileData!C14)</f>
        <v/>
      </c>
      <c r="C14" t="str">
        <f>IF(ISBLANK(FileData!D14),"",FileData!D14)</f>
        <v/>
      </c>
      <c r="D14" t="str">
        <f>IF(ISBLANK(FileData!E14),"",FileData!E14)</f>
        <v/>
      </c>
      <c r="E14" t="str">
        <f>_xlfn.CONCAT(IF(ISBLANK(FileData!I14),"",FileData!I14),IF(ISBLANK(FileData!H14),"",_xlfn.CONCAT(", ",FileData!H14)))</f>
        <v/>
      </c>
      <c r="F14" t="str">
        <f>IF(ISBLANK(FileData!P14),"",FileData!P14)</f>
        <v/>
      </c>
      <c r="G14" t="str">
        <f>IF(ISBLANK(FileData!F14),"",FileData!F14)</f>
        <v/>
      </c>
      <c r="H14" t="str">
        <f>IF(ISBLANK(FileData!J14),"",FileData!J14)</f>
        <v/>
      </c>
      <c r="I14" t="str">
        <f>IF(ISBLANK(FileData!G14),"",FileData!G14)</f>
        <v/>
      </c>
      <c r="J14" t="str">
        <f>IF(ISBLANK(FileData!A14),"",_xlfn.CONCAT(GeneratedConfig!A14,"/",FileData!B14,"/",FileData!C14,"/",FileData!A14))</f>
        <v/>
      </c>
      <c r="L14" t="str">
        <f>IF(ISBLANK(FileData!A14),"",_xlfn.CONCAT(IF(E14="","",_xlfn.CONCAT(E14,".  ")),"""",F14,".""  ",G14,", ",TEXT(DATE(B14,C14,D14),"dd mmm yyyy"),IF(I14="",".",_xlfn.CONCAT(", p. ",I14,".")),IF(H14="","",_xlfn.CONCAT("  ",H14,"."))))</f>
        <v/>
      </c>
      <c r="M14" t="str">
        <f>IF(ISBLANK(FileData!A14),"",_xlfn.CONCAT(GeneratedConfig!B14,FileData!Q14,IF(ISBLANK(FileData!K14),"",",troop 53,"),IF(ISBLANK(FileData!L14),"",",troop 253,"),IF(ISBLANK(FileData!M14),"",",pack 253,"),IF(ISBLANK(FileData!N14),"",",crew 153,")))</f>
        <v/>
      </c>
    </row>
    <row r="15" spans="1:13" x14ac:dyDescent="0.25">
      <c r="A15" t="str">
        <f>IF(ISBLANK(FileData!A15),"",FileData!A15)</f>
        <v/>
      </c>
      <c r="B15" t="str">
        <f>IF(ISBLANK(FileData!C15),"",FileData!C15)</f>
        <v/>
      </c>
      <c r="C15" t="str">
        <f>IF(ISBLANK(FileData!D15),"",FileData!D15)</f>
        <v/>
      </c>
      <c r="D15" t="str">
        <f>IF(ISBLANK(FileData!E15),"",FileData!E15)</f>
        <v/>
      </c>
      <c r="E15" t="str">
        <f>_xlfn.CONCAT(IF(ISBLANK(FileData!I15),"",FileData!I15),IF(ISBLANK(FileData!H15),"",_xlfn.CONCAT(", ",FileData!H15)))</f>
        <v/>
      </c>
      <c r="F15" t="str">
        <f>IF(ISBLANK(FileData!P15),"",FileData!P15)</f>
        <v/>
      </c>
      <c r="G15" t="str">
        <f>IF(ISBLANK(FileData!F15),"",FileData!F15)</f>
        <v/>
      </c>
      <c r="H15" t="str">
        <f>IF(ISBLANK(FileData!J15),"",FileData!J15)</f>
        <v/>
      </c>
      <c r="I15" t="str">
        <f>IF(ISBLANK(FileData!G15),"",FileData!G15)</f>
        <v/>
      </c>
      <c r="J15" t="str">
        <f>IF(ISBLANK(FileData!A15),"",_xlfn.CONCAT(GeneratedConfig!A15,"/",FileData!B15,"/",FileData!C15,"/",FileData!A15))</f>
        <v/>
      </c>
      <c r="L15" t="str">
        <f>IF(ISBLANK(FileData!A15),"",_xlfn.CONCAT(IF(E15="","",_xlfn.CONCAT(E15,".  ")),"""",F15,".""  ",G15,", ",TEXT(DATE(B15,C15,D15),"dd mmm yyyy"),IF(I15="",".",_xlfn.CONCAT(", p. ",I15,".")),IF(H15="","",_xlfn.CONCAT("  ",H15,"."))))</f>
        <v/>
      </c>
      <c r="M15" t="str">
        <f>IF(ISBLANK(FileData!A15),"",_xlfn.CONCAT(GeneratedConfig!B15,FileData!Q15,IF(ISBLANK(FileData!K15),"",",troop 53,"),IF(ISBLANK(FileData!L15),"",",troop 253,"),IF(ISBLANK(FileData!M15),"",",pack 253,"),IF(ISBLANK(FileData!N15),"",",crew 153,")))</f>
        <v/>
      </c>
    </row>
    <row r="16" spans="1:13" x14ac:dyDescent="0.25">
      <c r="A16" t="str">
        <f>IF(ISBLANK(FileData!A16),"",FileData!A16)</f>
        <v/>
      </c>
      <c r="B16" t="str">
        <f>IF(ISBLANK(FileData!C16),"",FileData!C16)</f>
        <v/>
      </c>
      <c r="C16" t="str">
        <f>IF(ISBLANK(FileData!D16),"",FileData!D16)</f>
        <v/>
      </c>
      <c r="D16" t="str">
        <f>IF(ISBLANK(FileData!E16),"",FileData!E16)</f>
        <v/>
      </c>
      <c r="E16" t="str">
        <f>_xlfn.CONCAT(IF(ISBLANK(FileData!I16),"",FileData!I16),IF(ISBLANK(FileData!H16),"",_xlfn.CONCAT(", ",FileData!H16)))</f>
        <v/>
      </c>
      <c r="F16" t="str">
        <f>IF(ISBLANK(FileData!P16),"",FileData!P16)</f>
        <v/>
      </c>
      <c r="G16" t="str">
        <f>IF(ISBLANK(FileData!F16),"",FileData!F16)</f>
        <v/>
      </c>
      <c r="H16" t="str">
        <f>IF(ISBLANK(FileData!J16),"",FileData!J16)</f>
        <v/>
      </c>
      <c r="I16" t="str">
        <f>IF(ISBLANK(FileData!G16),"",FileData!G16)</f>
        <v/>
      </c>
      <c r="J16" t="str">
        <f>IF(ISBLANK(FileData!A16),"",_xlfn.CONCAT(GeneratedConfig!A16,"/",FileData!B16,"/",FileData!C16,"/",FileData!A16))</f>
        <v/>
      </c>
      <c r="L16" t="str">
        <f>IF(ISBLANK(FileData!A16),"",_xlfn.CONCAT(IF(E16="","",_xlfn.CONCAT(E16,".  ")),"""",F16,".""  ",G16,", ",TEXT(DATE(B16,C16,D16),"dd mmm yyyy"),IF(I16="",".",_xlfn.CONCAT(", p. ",I16,".")),IF(H16="","",_xlfn.CONCAT("  ",H16,"."))))</f>
        <v/>
      </c>
      <c r="M16" t="str">
        <f>IF(ISBLANK(FileData!A16),"",_xlfn.CONCAT(GeneratedConfig!B16,FileData!Q16,IF(ISBLANK(FileData!K16),"",",troop 53,"),IF(ISBLANK(FileData!L16),"",",troop 253,"),IF(ISBLANK(FileData!M16),"",",pack 253,"),IF(ISBLANK(FileData!N16),"",",crew 153,")))</f>
        <v/>
      </c>
    </row>
    <row r="17" spans="1:13" x14ac:dyDescent="0.25">
      <c r="A17" t="str">
        <f>IF(ISBLANK(FileData!A17),"",FileData!A17)</f>
        <v/>
      </c>
      <c r="B17" t="str">
        <f>IF(ISBLANK(FileData!C17),"",FileData!C17)</f>
        <v/>
      </c>
      <c r="C17" t="str">
        <f>IF(ISBLANK(FileData!D17),"",FileData!D17)</f>
        <v/>
      </c>
      <c r="D17" t="str">
        <f>IF(ISBLANK(FileData!E17),"",FileData!E17)</f>
        <v/>
      </c>
      <c r="E17" t="str">
        <f>_xlfn.CONCAT(IF(ISBLANK(FileData!I17),"",FileData!I17),IF(ISBLANK(FileData!H17),"",_xlfn.CONCAT(", ",FileData!H17)))</f>
        <v/>
      </c>
      <c r="F17" t="str">
        <f>IF(ISBLANK(FileData!P17),"",FileData!P17)</f>
        <v/>
      </c>
      <c r="G17" t="str">
        <f>IF(ISBLANK(FileData!F17),"",FileData!F17)</f>
        <v/>
      </c>
      <c r="H17" t="str">
        <f>IF(ISBLANK(FileData!J17),"",FileData!J17)</f>
        <v/>
      </c>
      <c r="I17" t="str">
        <f>IF(ISBLANK(FileData!G17),"",FileData!G17)</f>
        <v/>
      </c>
      <c r="J17" t="str">
        <f>IF(ISBLANK(FileData!A17),"",_xlfn.CONCAT(GeneratedConfig!A17,"/",FileData!B17,"/",FileData!C17,"/",FileData!A17))</f>
        <v/>
      </c>
      <c r="L17" t="str">
        <f>IF(ISBLANK(FileData!A17),"",_xlfn.CONCAT(IF(E17="","",_xlfn.CONCAT(E17,".  ")),"""",F17,".""  ",G17,", ",TEXT(DATE(B17,C17,D17),"dd mmm yyyy"),IF(I17="",".",_xlfn.CONCAT(", p. ",I17,".")),IF(H17="","",_xlfn.CONCAT("  ",H17,"."))))</f>
        <v/>
      </c>
      <c r="M17" t="str">
        <f>IF(ISBLANK(FileData!A17),"",_xlfn.CONCAT(GeneratedConfig!B17,FileData!Q17,IF(ISBLANK(FileData!K17),"",",troop 53,"),IF(ISBLANK(FileData!L17),"",",troop 253,"),IF(ISBLANK(FileData!M17),"",",pack 253,"),IF(ISBLANK(FileData!N17),"",",crew 153,")))</f>
        <v/>
      </c>
    </row>
    <row r="18" spans="1:13" x14ac:dyDescent="0.25">
      <c r="A18" t="str">
        <f>IF(ISBLANK(FileData!A18),"",FileData!A18)</f>
        <v/>
      </c>
      <c r="B18" t="str">
        <f>IF(ISBLANK(FileData!C18),"",FileData!C18)</f>
        <v/>
      </c>
      <c r="C18" t="str">
        <f>IF(ISBLANK(FileData!D18),"",FileData!D18)</f>
        <v/>
      </c>
      <c r="D18" t="str">
        <f>IF(ISBLANK(FileData!E18),"",FileData!E18)</f>
        <v/>
      </c>
      <c r="E18" t="str">
        <f>_xlfn.CONCAT(IF(ISBLANK(FileData!I18),"",FileData!I18),IF(ISBLANK(FileData!H18),"",_xlfn.CONCAT(", ",FileData!H18)))</f>
        <v/>
      </c>
      <c r="F18" t="str">
        <f>IF(ISBLANK(FileData!P18),"",FileData!P18)</f>
        <v/>
      </c>
      <c r="G18" t="str">
        <f>IF(ISBLANK(FileData!F18),"",FileData!F18)</f>
        <v/>
      </c>
      <c r="H18" t="str">
        <f>IF(ISBLANK(FileData!J18),"",FileData!J18)</f>
        <v/>
      </c>
      <c r="I18" t="str">
        <f>IF(ISBLANK(FileData!G18),"",FileData!G18)</f>
        <v/>
      </c>
      <c r="J18" t="str">
        <f>IF(ISBLANK(FileData!A18),"",_xlfn.CONCAT(GeneratedConfig!A18,"/",FileData!B18,"/",FileData!C18,"/",FileData!A18))</f>
        <v/>
      </c>
      <c r="L18" t="str">
        <f>IF(ISBLANK(FileData!A18),"",_xlfn.CONCAT(IF(E18="","",_xlfn.CONCAT(E18,".  ")),"""",F18,".""  ",G18,", ",TEXT(DATE(B18,C18,D18),"dd mmm yyyy"),IF(I18="",".",_xlfn.CONCAT(", p. ",I18,".")),IF(H18="","",_xlfn.CONCAT("  ",H18,"."))))</f>
        <v/>
      </c>
      <c r="M18" t="str">
        <f>IF(ISBLANK(FileData!A18),"",_xlfn.CONCAT(GeneratedConfig!B18,FileData!Q18,IF(ISBLANK(FileData!K18),"",",troop 53,"),IF(ISBLANK(FileData!L18),"",",troop 253,"),IF(ISBLANK(FileData!M18),"",",pack 253,"),IF(ISBLANK(FileData!N18),"",",crew 153,")))</f>
        <v/>
      </c>
    </row>
    <row r="19" spans="1:13" x14ac:dyDescent="0.25">
      <c r="A19" t="str">
        <f>IF(ISBLANK(FileData!A19),"",FileData!A19)</f>
        <v/>
      </c>
      <c r="B19" t="str">
        <f>IF(ISBLANK(FileData!C19),"",FileData!C19)</f>
        <v/>
      </c>
      <c r="C19" t="str">
        <f>IF(ISBLANK(FileData!D19),"",FileData!D19)</f>
        <v/>
      </c>
      <c r="D19" t="str">
        <f>IF(ISBLANK(FileData!E19),"",FileData!E19)</f>
        <v/>
      </c>
      <c r="E19" t="str">
        <f>_xlfn.CONCAT(IF(ISBLANK(FileData!I19),"",FileData!I19),IF(ISBLANK(FileData!H19),"",_xlfn.CONCAT(", ",FileData!H19)))</f>
        <v/>
      </c>
      <c r="F19" t="str">
        <f>IF(ISBLANK(FileData!P19),"",FileData!P19)</f>
        <v/>
      </c>
      <c r="G19" t="str">
        <f>IF(ISBLANK(FileData!F19),"",FileData!F19)</f>
        <v/>
      </c>
      <c r="H19" t="str">
        <f>IF(ISBLANK(FileData!J19),"",FileData!J19)</f>
        <v/>
      </c>
      <c r="I19" t="str">
        <f>IF(ISBLANK(FileData!G19),"",FileData!G19)</f>
        <v/>
      </c>
      <c r="J19" t="str">
        <f>IF(ISBLANK(FileData!A19),"",_xlfn.CONCAT(GeneratedConfig!A19,"/",FileData!B19,"/",FileData!C19,"/",FileData!A19))</f>
        <v/>
      </c>
      <c r="L19" t="str">
        <f>IF(ISBLANK(FileData!A19),"",_xlfn.CONCAT(IF(E19="","",_xlfn.CONCAT(E19,".  ")),"""",F19,".""  ",G19,", ",TEXT(DATE(B19,C19,D19),"dd mmm yyyy"),IF(I19="",".",_xlfn.CONCAT(", p. ",I19,".")),IF(H19="","",_xlfn.CONCAT("  ",H19,"."))))</f>
        <v/>
      </c>
      <c r="M19" t="str">
        <f>IF(ISBLANK(FileData!A19),"",_xlfn.CONCAT(GeneratedConfig!B19,FileData!Q19,IF(ISBLANK(FileData!K19),"",",troop 53,"),IF(ISBLANK(FileData!L19),"",",troop 253,"),IF(ISBLANK(FileData!M19),"",",pack 253,"),IF(ISBLANK(FileData!N19),"",",crew 153,")))</f>
        <v/>
      </c>
    </row>
    <row r="20" spans="1:13" x14ac:dyDescent="0.25">
      <c r="A20" t="str">
        <f>IF(ISBLANK(FileData!A20),"",FileData!A20)</f>
        <v/>
      </c>
      <c r="B20" t="str">
        <f>IF(ISBLANK(FileData!C20),"",FileData!C20)</f>
        <v/>
      </c>
      <c r="C20" t="str">
        <f>IF(ISBLANK(FileData!D20),"",FileData!D20)</f>
        <v/>
      </c>
      <c r="D20" t="str">
        <f>IF(ISBLANK(FileData!E20),"",FileData!E20)</f>
        <v/>
      </c>
      <c r="E20" t="str">
        <f>_xlfn.CONCAT(IF(ISBLANK(FileData!I20),"",FileData!I20),IF(ISBLANK(FileData!H20),"",_xlfn.CONCAT(", ",FileData!H20)))</f>
        <v/>
      </c>
      <c r="F20" t="str">
        <f>IF(ISBLANK(FileData!P20),"",FileData!P20)</f>
        <v/>
      </c>
      <c r="G20" t="str">
        <f>IF(ISBLANK(FileData!F20),"",FileData!F20)</f>
        <v/>
      </c>
      <c r="H20" t="str">
        <f>IF(ISBLANK(FileData!J20),"",FileData!J20)</f>
        <v/>
      </c>
      <c r="I20" t="str">
        <f>IF(ISBLANK(FileData!G20),"",FileData!G20)</f>
        <v/>
      </c>
      <c r="J20" t="str">
        <f>IF(ISBLANK(FileData!A20),"",_xlfn.CONCAT(GeneratedConfig!A20,"/",FileData!B20,"/",FileData!C20,"/",FileData!A20))</f>
        <v/>
      </c>
      <c r="L20" t="str">
        <f>IF(ISBLANK(FileData!A20),"",_xlfn.CONCAT(IF(E20="","",_xlfn.CONCAT(E20,".  ")),"""",F20,".""  ",G20,", ",TEXT(DATE(B20,C20,D20),"dd mmm yyyy"),IF(I20="",".",_xlfn.CONCAT(", p. ",I20,".")),IF(H20="","",_xlfn.CONCAT("  ",H20,"."))))</f>
        <v/>
      </c>
      <c r="M20" t="str">
        <f>IF(ISBLANK(FileData!A20),"",_xlfn.CONCAT(GeneratedConfig!B20,FileData!Q20,IF(ISBLANK(FileData!K20),"",",troop 53,"),IF(ISBLANK(FileData!L20),"",",troop 253,"),IF(ISBLANK(FileData!M20),"",",pack 253,"),IF(ISBLANK(FileData!N20),"",",crew 153,")))</f>
        <v/>
      </c>
    </row>
    <row r="21" spans="1:13" x14ac:dyDescent="0.25">
      <c r="A21" t="str">
        <f>IF(ISBLANK(FileData!A21),"",FileData!A21)</f>
        <v/>
      </c>
      <c r="B21" t="str">
        <f>IF(ISBLANK(FileData!C21),"",FileData!C21)</f>
        <v/>
      </c>
      <c r="C21" t="str">
        <f>IF(ISBLANK(FileData!D21),"",FileData!D21)</f>
        <v/>
      </c>
      <c r="D21" t="str">
        <f>IF(ISBLANK(FileData!E21),"",FileData!E21)</f>
        <v/>
      </c>
      <c r="E21" t="str">
        <f>_xlfn.CONCAT(IF(ISBLANK(FileData!I21),"",FileData!I21),IF(ISBLANK(FileData!H21),"",_xlfn.CONCAT(", ",FileData!H21)))</f>
        <v/>
      </c>
      <c r="F21" t="str">
        <f>IF(ISBLANK(FileData!P21),"",FileData!P21)</f>
        <v/>
      </c>
      <c r="G21" t="str">
        <f>IF(ISBLANK(FileData!F21),"",FileData!F21)</f>
        <v/>
      </c>
      <c r="H21" t="str">
        <f>IF(ISBLANK(FileData!J21),"",FileData!J21)</f>
        <v/>
      </c>
      <c r="I21" t="str">
        <f>IF(ISBLANK(FileData!G21),"",FileData!G21)</f>
        <v/>
      </c>
      <c r="J21" t="str">
        <f>IF(ISBLANK(FileData!A21),"",_xlfn.CONCAT(GeneratedConfig!A21,"/",FileData!B21,"/",FileData!C21,"/",FileData!A21))</f>
        <v/>
      </c>
      <c r="L21" t="str">
        <f>IF(ISBLANK(FileData!A21),"",_xlfn.CONCAT(IF(E21="","",_xlfn.CONCAT(E21,".  ")),"""",F21,".""  ",G21,", ",TEXT(DATE(B21,C21,D21),"dd mmm yyyy"),IF(I21="",".",_xlfn.CONCAT(", p. ",I21,".")),IF(H21="","",_xlfn.CONCAT("  ",H21,"."))))</f>
        <v/>
      </c>
      <c r="M21" t="str">
        <f>IF(ISBLANK(FileData!A21),"",_xlfn.CONCAT(GeneratedConfig!B21,FileData!Q21,IF(ISBLANK(FileData!K21),"",",troop 53,"),IF(ISBLANK(FileData!L21),"",",troop 253,"),IF(ISBLANK(FileData!M21),"",",pack 253,"),IF(ISBLANK(FileData!N21),"",",crew 153,")))</f>
        <v/>
      </c>
    </row>
    <row r="22" spans="1:13" x14ac:dyDescent="0.25">
      <c r="A22" t="str">
        <f>IF(ISBLANK(FileData!A22),"",FileData!A22)</f>
        <v/>
      </c>
      <c r="B22" t="str">
        <f>IF(ISBLANK(FileData!C22),"",FileData!C22)</f>
        <v/>
      </c>
      <c r="C22" t="str">
        <f>IF(ISBLANK(FileData!D22),"",FileData!D22)</f>
        <v/>
      </c>
      <c r="D22" t="str">
        <f>IF(ISBLANK(FileData!E22),"",FileData!E22)</f>
        <v/>
      </c>
      <c r="E22" t="str">
        <f>_xlfn.CONCAT(IF(ISBLANK(FileData!I22),"",FileData!I22),IF(ISBLANK(FileData!H22),"",_xlfn.CONCAT(", ",FileData!H22)))</f>
        <v/>
      </c>
      <c r="F22" t="str">
        <f>IF(ISBLANK(FileData!P22),"",FileData!P22)</f>
        <v/>
      </c>
      <c r="G22" t="str">
        <f>IF(ISBLANK(FileData!F22),"",FileData!F22)</f>
        <v/>
      </c>
      <c r="H22" t="str">
        <f>IF(ISBLANK(FileData!J22),"",FileData!J22)</f>
        <v/>
      </c>
      <c r="I22" t="str">
        <f>IF(ISBLANK(FileData!G22),"",FileData!G22)</f>
        <v/>
      </c>
      <c r="J22" t="str">
        <f>IF(ISBLANK(FileData!A22),"",_xlfn.CONCAT(GeneratedConfig!A22,"/",FileData!B22,"/",FileData!C22,"/",FileData!A22))</f>
        <v/>
      </c>
      <c r="L22" t="str">
        <f>IF(ISBLANK(FileData!A22),"",_xlfn.CONCAT(IF(E22="","",_xlfn.CONCAT(E22,".  ")),"""",F22,".""  ",G22,", ",TEXT(DATE(B22,C22,D22),"dd mmm yyyy"),IF(I22="",".",_xlfn.CONCAT(", p. ",I22,".")),IF(H22="","",_xlfn.CONCAT("  ",H22,"."))))</f>
        <v/>
      </c>
      <c r="M22" t="str">
        <f>IF(ISBLANK(FileData!A22),"",_xlfn.CONCAT(GeneratedConfig!B22,FileData!Q22,IF(ISBLANK(FileData!K22),"",",troop 53,"),IF(ISBLANK(FileData!L22),"",",troop 253,"),IF(ISBLANK(FileData!M22),"",",pack 253,"),IF(ISBLANK(FileData!N22),"",",crew 153,")))</f>
        <v/>
      </c>
    </row>
    <row r="23" spans="1:13" x14ac:dyDescent="0.25">
      <c r="A23" t="str">
        <f>IF(ISBLANK(FileData!A23),"",FileData!A23)</f>
        <v/>
      </c>
      <c r="B23" t="str">
        <f>IF(ISBLANK(FileData!C23),"",FileData!C23)</f>
        <v/>
      </c>
      <c r="C23" t="str">
        <f>IF(ISBLANK(FileData!D23),"",FileData!D23)</f>
        <v/>
      </c>
      <c r="D23" t="str">
        <f>IF(ISBLANK(FileData!E23),"",FileData!E23)</f>
        <v/>
      </c>
      <c r="E23" t="str">
        <f>_xlfn.CONCAT(IF(ISBLANK(FileData!I23),"",FileData!I23),IF(ISBLANK(FileData!H23),"",_xlfn.CONCAT(", ",FileData!H23)))</f>
        <v/>
      </c>
      <c r="F23" t="str">
        <f>IF(ISBLANK(FileData!P23),"",FileData!P23)</f>
        <v/>
      </c>
      <c r="G23" t="str">
        <f>IF(ISBLANK(FileData!F23),"",FileData!F23)</f>
        <v/>
      </c>
      <c r="H23" t="str">
        <f>IF(ISBLANK(FileData!J23),"",FileData!J23)</f>
        <v/>
      </c>
      <c r="I23" t="str">
        <f>IF(ISBLANK(FileData!G23),"",FileData!G23)</f>
        <v/>
      </c>
      <c r="J23" t="str">
        <f>IF(ISBLANK(FileData!A23),"",_xlfn.CONCAT(GeneratedConfig!A23,"/",FileData!B23,"/",FileData!C23,"/",FileData!A23))</f>
        <v/>
      </c>
      <c r="L23" t="str">
        <f>IF(ISBLANK(FileData!A23),"",_xlfn.CONCAT(IF(E23="","",_xlfn.CONCAT(E23,".  ")),"""",F23,".""  ",G23,", ",TEXT(DATE(B23,C23,D23),"dd mmm yyyy"),IF(I23="",".",_xlfn.CONCAT(", p. ",I23,".")),IF(H23="","",_xlfn.CONCAT("  ",H23,"."))))</f>
        <v/>
      </c>
      <c r="M23" t="str">
        <f>IF(ISBLANK(FileData!A23),"",_xlfn.CONCAT(GeneratedConfig!B23,FileData!Q23,IF(ISBLANK(FileData!K23),"",",troop 53,"),IF(ISBLANK(FileData!L23),"",",troop 253,"),IF(ISBLANK(FileData!M23),"",",pack 253,"),IF(ISBLANK(FileData!N23),"",",crew 153,")))</f>
        <v/>
      </c>
    </row>
    <row r="24" spans="1:13" x14ac:dyDescent="0.25">
      <c r="A24" t="str">
        <f>IF(ISBLANK(FileData!A24),"",FileData!A24)</f>
        <v/>
      </c>
      <c r="B24" t="str">
        <f>IF(ISBLANK(FileData!C24),"",FileData!C24)</f>
        <v/>
      </c>
      <c r="C24" t="str">
        <f>IF(ISBLANK(FileData!D24),"",FileData!D24)</f>
        <v/>
      </c>
      <c r="D24" t="str">
        <f>IF(ISBLANK(FileData!E24),"",FileData!E24)</f>
        <v/>
      </c>
      <c r="E24" t="str">
        <f>_xlfn.CONCAT(IF(ISBLANK(FileData!I24),"",FileData!I24),IF(ISBLANK(FileData!H24),"",_xlfn.CONCAT(", ",FileData!H24)))</f>
        <v/>
      </c>
      <c r="F24" t="str">
        <f>IF(ISBLANK(FileData!P24),"",FileData!P24)</f>
        <v/>
      </c>
      <c r="G24" t="str">
        <f>IF(ISBLANK(FileData!F24),"",FileData!F24)</f>
        <v/>
      </c>
      <c r="H24" t="str">
        <f>IF(ISBLANK(FileData!J24),"",FileData!J24)</f>
        <v/>
      </c>
      <c r="I24" t="str">
        <f>IF(ISBLANK(FileData!G24),"",FileData!G24)</f>
        <v/>
      </c>
      <c r="J24" t="str">
        <f>IF(ISBLANK(FileData!A24),"",_xlfn.CONCAT(GeneratedConfig!A24,"/",FileData!B24,"/",FileData!C24,"/",FileData!A24))</f>
        <v/>
      </c>
      <c r="L24" t="str">
        <f>IF(ISBLANK(FileData!A24),"",_xlfn.CONCAT(IF(E24="","",_xlfn.CONCAT(E24,".  ")),"""",F24,".""  ",G24,", ",TEXT(DATE(B24,C24,D24),"dd mmm yyyy"),IF(I24="",".",_xlfn.CONCAT(", p. ",I24,".")),IF(H24="","",_xlfn.CONCAT("  ",H24,"."))))</f>
        <v/>
      </c>
      <c r="M24" t="str">
        <f>IF(ISBLANK(FileData!A24),"",_xlfn.CONCAT(GeneratedConfig!B24,FileData!Q24,IF(ISBLANK(FileData!K24),"",",troop 53,"),IF(ISBLANK(FileData!L24),"",",troop 253,"),IF(ISBLANK(FileData!M24),"",",pack 253,"),IF(ISBLANK(FileData!N24),"",",crew 153,")))</f>
        <v/>
      </c>
    </row>
    <row r="25" spans="1:13" x14ac:dyDescent="0.25">
      <c r="A25" t="str">
        <f>IF(ISBLANK(FileData!A25),"",FileData!A25)</f>
        <v/>
      </c>
      <c r="B25" t="str">
        <f>IF(ISBLANK(FileData!C25),"",FileData!C25)</f>
        <v/>
      </c>
      <c r="C25" t="str">
        <f>IF(ISBLANK(FileData!D25),"",FileData!D25)</f>
        <v/>
      </c>
      <c r="D25" t="str">
        <f>IF(ISBLANK(FileData!E25),"",FileData!E25)</f>
        <v/>
      </c>
      <c r="E25" t="str">
        <f>_xlfn.CONCAT(IF(ISBLANK(FileData!I25),"",FileData!I25),IF(ISBLANK(FileData!H25),"",_xlfn.CONCAT(", ",FileData!H25)))</f>
        <v/>
      </c>
      <c r="F25" t="str">
        <f>IF(ISBLANK(FileData!P25),"",FileData!P25)</f>
        <v/>
      </c>
      <c r="G25" t="str">
        <f>IF(ISBLANK(FileData!F25),"",FileData!F25)</f>
        <v/>
      </c>
      <c r="H25" t="str">
        <f>IF(ISBLANK(FileData!J25),"",FileData!J25)</f>
        <v/>
      </c>
      <c r="I25" t="str">
        <f>IF(ISBLANK(FileData!G25),"",FileData!G25)</f>
        <v/>
      </c>
      <c r="J25" t="str">
        <f>IF(ISBLANK(FileData!A25),"",_xlfn.CONCAT(GeneratedConfig!A25,"/",FileData!B25,"/",FileData!C25,"/",FileData!A25))</f>
        <v/>
      </c>
      <c r="L25" t="str">
        <f>IF(ISBLANK(FileData!A25),"",_xlfn.CONCAT(IF(E25="","",_xlfn.CONCAT(E25,".  ")),"""",F25,".""  ",G25,", ",TEXT(DATE(B25,C25,D25),"dd mmm yyyy"),IF(I25="",".",_xlfn.CONCAT(", p. ",I25,".")),IF(H25="","",_xlfn.CONCAT("  ",H25,"."))))</f>
        <v/>
      </c>
      <c r="M25" t="str">
        <f>IF(ISBLANK(FileData!A25),"",_xlfn.CONCAT(GeneratedConfig!B25,FileData!Q25,IF(ISBLANK(FileData!K25),"",",troop 53,"),IF(ISBLANK(FileData!L25),"",",troop 253,"),IF(ISBLANK(FileData!M25),"",",pack 253,"),IF(ISBLANK(FileData!N25),"",",crew 153,")))</f>
        <v/>
      </c>
    </row>
    <row r="26" spans="1:13" x14ac:dyDescent="0.25">
      <c r="A26" t="str">
        <f>IF(ISBLANK(FileData!A26),"",FileData!A26)</f>
        <v/>
      </c>
      <c r="B26" t="str">
        <f>IF(ISBLANK(FileData!C26),"",FileData!C26)</f>
        <v/>
      </c>
      <c r="C26" t="str">
        <f>IF(ISBLANK(FileData!D26),"",FileData!D26)</f>
        <v/>
      </c>
      <c r="D26" t="str">
        <f>IF(ISBLANK(FileData!E26),"",FileData!E26)</f>
        <v/>
      </c>
      <c r="E26" t="str">
        <f>_xlfn.CONCAT(IF(ISBLANK(FileData!I26),"",FileData!I26),IF(ISBLANK(FileData!H26),"",_xlfn.CONCAT(", ",FileData!H26)))</f>
        <v/>
      </c>
      <c r="F26" t="str">
        <f>IF(ISBLANK(FileData!P26),"",FileData!P26)</f>
        <v/>
      </c>
      <c r="G26" t="str">
        <f>IF(ISBLANK(FileData!F26),"",FileData!F26)</f>
        <v/>
      </c>
      <c r="H26" t="str">
        <f>IF(ISBLANK(FileData!J26),"",FileData!J26)</f>
        <v/>
      </c>
      <c r="I26" t="str">
        <f>IF(ISBLANK(FileData!G26),"",FileData!G26)</f>
        <v/>
      </c>
      <c r="J26" t="str">
        <f>IF(ISBLANK(FileData!A26),"",_xlfn.CONCAT(GeneratedConfig!A26,"/",FileData!B26,"/",FileData!C26,"/",FileData!A26))</f>
        <v/>
      </c>
      <c r="L26" t="str">
        <f>IF(ISBLANK(FileData!A26),"",_xlfn.CONCAT(IF(E26="","",_xlfn.CONCAT(E26,".  ")),"""",F26,".""  ",G26,", ",TEXT(DATE(B26,C26,D26),"dd mmm yyyy"),IF(I26="",".",_xlfn.CONCAT(", p. ",I26,".")),IF(H26="","",_xlfn.CONCAT("  ",H26,"."))))</f>
        <v/>
      </c>
      <c r="M26" t="str">
        <f>IF(ISBLANK(FileData!A26),"",_xlfn.CONCAT(GeneratedConfig!B26,FileData!Q26,IF(ISBLANK(FileData!K26),"",",troop 53,"),IF(ISBLANK(FileData!L26),"",",troop 253,"),IF(ISBLANK(FileData!M26),"",",pack 253,"),IF(ISBLANK(FileData!N26),"",",crew 153,")))</f>
        <v/>
      </c>
    </row>
    <row r="27" spans="1:13" x14ac:dyDescent="0.25">
      <c r="A27" t="str">
        <f>IF(ISBLANK(FileData!A27),"",FileData!A27)</f>
        <v/>
      </c>
      <c r="B27" t="str">
        <f>IF(ISBLANK(FileData!C27),"",FileData!C27)</f>
        <v/>
      </c>
      <c r="C27" t="str">
        <f>IF(ISBLANK(FileData!D27),"",FileData!D27)</f>
        <v/>
      </c>
      <c r="D27" t="str">
        <f>IF(ISBLANK(FileData!E27),"",FileData!E27)</f>
        <v/>
      </c>
      <c r="E27" t="str">
        <f>_xlfn.CONCAT(IF(ISBLANK(FileData!I27),"",FileData!I27),IF(ISBLANK(FileData!H27),"",_xlfn.CONCAT(", ",FileData!H27)))</f>
        <v/>
      </c>
      <c r="F27" t="str">
        <f>IF(ISBLANK(FileData!P27),"",FileData!P27)</f>
        <v/>
      </c>
      <c r="G27" t="str">
        <f>IF(ISBLANK(FileData!F27),"",FileData!F27)</f>
        <v/>
      </c>
      <c r="H27" t="str">
        <f>IF(ISBLANK(FileData!J27),"",FileData!J27)</f>
        <v/>
      </c>
      <c r="I27" t="str">
        <f>IF(ISBLANK(FileData!G27),"",FileData!G27)</f>
        <v/>
      </c>
      <c r="J27" t="str">
        <f>IF(ISBLANK(FileData!A27),"",_xlfn.CONCAT(GeneratedConfig!A27,"/",FileData!B27,"/",FileData!C27,"/",FileData!A27))</f>
        <v/>
      </c>
      <c r="L27" t="str">
        <f>IF(ISBLANK(FileData!A27),"",_xlfn.CONCAT(IF(E27="","",_xlfn.CONCAT(E27,".  ")),"""",F27,".""  ",G27,", ",TEXT(DATE(B27,C27,D27),"dd mmm yyyy"),IF(I27="",".",_xlfn.CONCAT(", p. ",I27,".")),IF(H27="","",_xlfn.CONCAT("  ",H27,"."))))</f>
        <v/>
      </c>
      <c r="M27" t="str">
        <f>IF(ISBLANK(FileData!A27),"",_xlfn.CONCAT(GeneratedConfig!B27,FileData!Q27,IF(ISBLANK(FileData!K27),"",",troop 53,"),IF(ISBLANK(FileData!L27),"",",troop 253,"),IF(ISBLANK(FileData!M27),"",",pack 253,"),IF(ISBLANK(FileData!N27),"",",crew 153,")))</f>
        <v/>
      </c>
    </row>
    <row r="28" spans="1:13" x14ac:dyDescent="0.25">
      <c r="A28" t="str">
        <f>IF(ISBLANK(FileData!A28),"",FileData!A28)</f>
        <v/>
      </c>
      <c r="B28" t="str">
        <f>IF(ISBLANK(FileData!C28),"",FileData!C28)</f>
        <v/>
      </c>
      <c r="C28" t="str">
        <f>IF(ISBLANK(FileData!D28),"",FileData!D28)</f>
        <v/>
      </c>
      <c r="D28" t="str">
        <f>IF(ISBLANK(FileData!E28),"",FileData!E28)</f>
        <v/>
      </c>
      <c r="E28" t="str">
        <f>_xlfn.CONCAT(IF(ISBLANK(FileData!I28),"",FileData!I28),IF(ISBLANK(FileData!H28),"",_xlfn.CONCAT(", ",FileData!H28)))</f>
        <v/>
      </c>
      <c r="F28" t="str">
        <f>IF(ISBLANK(FileData!P28),"",FileData!P28)</f>
        <v/>
      </c>
      <c r="G28" t="str">
        <f>IF(ISBLANK(FileData!F28),"",FileData!F28)</f>
        <v/>
      </c>
      <c r="H28" t="str">
        <f>IF(ISBLANK(FileData!J28),"",FileData!J28)</f>
        <v/>
      </c>
      <c r="I28" t="str">
        <f>IF(ISBLANK(FileData!G28),"",FileData!G28)</f>
        <v/>
      </c>
      <c r="J28" t="str">
        <f>IF(ISBLANK(FileData!A28),"",_xlfn.CONCAT(GeneratedConfig!A28,"/",FileData!B28,"/",FileData!C28,"/",FileData!A28))</f>
        <v/>
      </c>
      <c r="L28" t="str">
        <f>IF(ISBLANK(FileData!A28),"",_xlfn.CONCAT(IF(E28="","",_xlfn.CONCAT(E28,".  ")),"""",F28,".""  ",G28,", ",TEXT(DATE(B28,C28,D28),"dd mmm yyyy"),IF(I28="",".",_xlfn.CONCAT(", p. ",I28,".")),IF(H28="","",_xlfn.CONCAT("  ",H28,"."))))</f>
        <v/>
      </c>
      <c r="M28" t="str">
        <f>IF(ISBLANK(FileData!A28),"",_xlfn.CONCAT(GeneratedConfig!B28,FileData!Q28,IF(ISBLANK(FileData!K28),"",",troop 53,"),IF(ISBLANK(FileData!L28),"",",troop 253,"),IF(ISBLANK(FileData!M28),"",",pack 253,"),IF(ISBLANK(FileData!N28),"",",crew 153,")))</f>
        <v/>
      </c>
    </row>
    <row r="29" spans="1:13" x14ac:dyDescent="0.25">
      <c r="A29" t="str">
        <f>IF(ISBLANK(FileData!A29),"",FileData!A29)</f>
        <v/>
      </c>
      <c r="B29" t="str">
        <f>IF(ISBLANK(FileData!C29),"",FileData!C29)</f>
        <v/>
      </c>
      <c r="C29" t="str">
        <f>IF(ISBLANK(FileData!D29),"",FileData!D29)</f>
        <v/>
      </c>
      <c r="D29" t="str">
        <f>IF(ISBLANK(FileData!E29),"",FileData!E29)</f>
        <v/>
      </c>
      <c r="E29" t="str">
        <f>_xlfn.CONCAT(IF(ISBLANK(FileData!I29),"",FileData!I29),IF(ISBLANK(FileData!H29),"",_xlfn.CONCAT(", ",FileData!H29)))</f>
        <v/>
      </c>
      <c r="F29" t="str">
        <f>IF(ISBLANK(FileData!P29),"",FileData!P29)</f>
        <v/>
      </c>
      <c r="G29" t="str">
        <f>IF(ISBLANK(FileData!F29),"",FileData!F29)</f>
        <v/>
      </c>
      <c r="H29" t="str">
        <f>IF(ISBLANK(FileData!J29),"",FileData!J29)</f>
        <v/>
      </c>
      <c r="I29" t="str">
        <f>IF(ISBLANK(FileData!G29),"",FileData!G29)</f>
        <v/>
      </c>
      <c r="J29" t="str">
        <f>IF(ISBLANK(FileData!A29),"",_xlfn.CONCAT(GeneratedConfig!A29,"/",FileData!B29,"/",FileData!C29,"/",FileData!A29))</f>
        <v/>
      </c>
      <c r="L29" t="str">
        <f>IF(ISBLANK(FileData!A29),"",_xlfn.CONCAT(IF(E29="","",_xlfn.CONCAT(E29,".  ")),"""",F29,".""  ",G29,", ",TEXT(DATE(B29,C29,D29),"dd mmm yyyy"),IF(I29="",".",_xlfn.CONCAT(", p. ",I29,".")),IF(H29="","",_xlfn.CONCAT("  ",H29,"."))))</f>
        <v/>
      </c>
      <c r="M29" t="str">
        <f>IF(ISBLANK(FileData!A29),"",_xlfn.CONCAT(GeneratedConfig!B29,FileData!Q29,IF(ISBLANK(FileData!K29),"",",troop 53,"),IF(ISBLANK(FileData!L29),"",",troop 253,"),IF(ISBLANK(FileData!M29),"",",pack 253,"),IF(ISBLANK(FileData!N29),"",",crew 153,")))</f>
        <v/>
      </c>
    </row>
    <row r="30" spans="1:13" x14ac:dyDescent="0.25">
      <c r="A30" t="str">
        <f>IF(ISBLANK(FileData!A30),"",FileData!A30)</f>
        <v/>
      </c>
      <c r="B30" t="str">
        <f>IF(ISBLANK(FileData!C30),"",FileData!C30)</f>
        <v/>
      </c>
      <c r="C30" t="str">
        <f>IF(ISBLANK(FileData!D30),"",FileData!D30)</f>
        <v/>
      </c>
      <c r="D30" t="str">
        <f>IF(ISBLANK(FileData!E30),"",FileData!E30)</f>
        <v/>
      </c>
      <c r="E30" t="str">
        <f>_xlfn.CONCAT(IF(ISBLANK(FileData!I30),"",FileData!I30),IF(ISBLANK(FileData!H30),"",_xlfn.CONCAT(", ",FileData!H30)))</f>
        <v/>
      </c>
      <c r="F30" t="str">
        <f>IF(ISBLANK(FileData!P30),"",FileData!P30)</f>
        <v/>
      </c>
      <c r="G30" t="str">
        <f>IF(ISBLANK(FileData!F30),"",FileData!F30)</f>
        <v/>
      </c>
      <c r="H30" t="str">
        <f>IF(ISBLANK(FileData!J30),"",FileData!J30)</f>
        <v/>
      </c>
      <c r="I30" t="str">
        <f>IF(ISBLANK(FileData!G30),"",FileData!G30)</f>
        <v/>
      </c>
      <c r="J30" t="str">
        <f>IF(ISBLANK(FileData!A30),"",_xlfn.CONCAT(GeneratedConfig!A30,"/",FileData!B30,"/",FileData!C30,"/",FileData!A30))</f>
        <v/>
      </c>
      <c r="L30" t="str">
        <f>IF(ISBLANK(FileData!A30),"",_xlfn.CONCAT(IF(E30="","",_xlfn.CONCAT(E30,".  ")),"""",F30,".""  ",G30,", ",TEXT(DATE(B30,C30,D30),"dd mmm yyyy"),IF(I30="",".",_xlfn.CONCAT(", p. ",I30,".")),IF(H30="","",_xlfn.CONCAT("  ",H30,"."))))</f>
        <v/>
      </c>
      <c r="M30" t="str">
        <f>IF(ISBLANK(FileData!A30),"",_xlfn.CONCAT(GeneratedConfig!B30,FileData!Q30,IF(ISBLANK(FileData!K30),"",",troop 53,"),IF(ISBLANK(FileData!L30),"",",troop 253,"),IF(ISBLANK(FileData!M30),"",",pack 253,"),IF(ISBLANK(FileData!N30),"",",crew 153,")))</f>
        <v/>
      </c>
    </row>
    <row r="31" spans="1:13" x14ac:dyDescent="0.25">
      <c r="A31" t="str">
        <f>IF(ISBLANK(FileData!A31),"",FileData!A31)</f>
        <v/>
      </c>
      <c r="B31" t="str">
        <f>IF(ISBLANK(FileData!C31),"",FileData!C31)</f>
        <v/>
      </c>
      <c r="C31" t="str">
        <f>IF(ISBLANK(FileData!D31),"",FileData!D31)</f>
        <v/>
      </c>
      <c r="D31" t="str">
        <f>IF(ISBLANK(FileData!E31),"",FileData!E31)</f>
        <v/>
      </c>
      <c r="E31" t="str">
        <f>_xlfn.CONCAT(IF(ISBLANK(FileData!I31),"",FileData!I31),IF(ISBLANK(FileData!H31),"",_xlfn.CONCAT(", ",FileData!H31)))</f>
        <v/>
      </c>
      <c r="F31" t="str">
        <f>IF(ISBLANK(FileData!P31),"",FileData!P31)</f>
        <v/>
      </c>
      <c r="G31" t="str">
        <f>IF(ISBLANK(FileData!F31),"",FileData!F31)</f>
        <v/>
      </c>
      <c r="H31" t="str">
        <f>IF(ISBLANK(FileData!J31),"",FileData!J31)</f>
        <v/>
      </c>
      <c r="I31" t="str">
        <f>IF(ISBLANK(FileData!G31),"",FileData!G31)</f>
        <v/>
      </c>
      <c r="J31" t="str">
        <f>IF(ISBLANK(FileData!A31),"",_xlfn.CONCAT(GeneratedConfig!A31,"/",FileData!B31,"/",FileData!C31,"/",FileData!A31))</f>
        <v/>
      </c>
      <c r="L31" t="str">
        <f>IF(ISBLANK(FileData!A31),"",_xlfn.CONCAT(IF(E31="","",_xlfn.CONCAT(E31,".  ")),"""",F31,".""  ",G31,", ",TEXT(DATE(B31,C31,D31),"dd mmm yyyy"),IF(I31="",".",_xlfn.CONCAT(", p. ",I31,".")),IF(H31="","",_xlfn.CONCAT("  ",H31,"."))))</f>
        <v/>
      </c>
      <c r="M31" t="str">
        <f>IF(ISBLANK(FileData!A31),"",_xlfn.CONCAT(GeneratedConfig!B31,FileData!Q31,IF(ISBLANK(FileData!K31),"",",troop 53,"),IF(ISBLANK(FileData!L31),"",",troop 253,"),IF(ISBLANK(FileData!M31),"",",pack 253,"),IF(ISBLANK(FileData!N31),"",",crew 153,")))</f>
        <v/>
      </c>
    </row>
    <row r="32" spans="1:13" x14ac:dyDescent="0.25">
      <c r="A32" t="str">
        <f>IF(ISBLANK(FileData!A32),"",FileData!A32)</f>
        <v/>
      </c>
      <c r="B32" t="str">
        <f>IF(ISBLANK(FileData!C32),"",FileData!C32)</f>
        <v/>
      </c>
      <c r="C32" t="str">
        <f>IF(ISBLANK(FileData!D32),"",FileData!D32)</f>
        <v/>
      </c>
      <c r="D32" t="str">
        <f>IF(ISBLANK(FileData!E32),"",FileData!E32)</f>
        <v/>
      </c>
      <c r="E32" t="str">
        <f>_xlfn.CONCAT(IF(ISBLANK(FileData!I32),"",FileData!I32),IF(ISBLANK(FileData!H32),"",_xlfn.CONCAT(", ",FileData!H32)))</f>
        <v/>
      </c>
      <c r="F32" t="str">
        <f>IF(ISBLANK(FileData!P32),"",FileData!P32)</f>
        <v/>
      </c>
      <c r="G32" t="str">
        <f>IF(ISBLANK(FileData!F32),"",FileData!F32)</f>
        <v/>
      </c>
      <c r="H32" t="str">
        <f>IF(ISBLANK(FileData!J32),"",FileData!J32)</f>
        <v/>
      </c>
      <c r="I32" t="str">
        <f>IF(ISBLANK(FileData!G32),"",FileData!G32)</f>
        <v/>
      </c>
      <c r="J32" t="str">
        <f>IF(ISBLANK(FileData!A32),"",_xlfn.CONCAT(GeneratedConfig!A32,"/",FileData!B32,"/",FileData!C32,"/",FileData!A32))</f>
        <v/>
      </c>
      <c r="L32" t="str">
        <f>IF(ISBLANK(FileData!A32),"",_xlfn.CONCAT(IF(E32="","",_xlfn.CONCAT(E32,".  ")),"""",F32,".""  ",G32,", ",TEXT(DATE(B32,C32,D32),"dd mmm yyyy"),IF(I32="",".",_xlfn.CONCAT(", p. ",I32,".")),IF(H32="","",_xlfn.CONCAT("  ",H32,"."))))</f>
        <v/>
      </c>
      <c r="M32" t="str">
        <f>IF(ISBLANK(FileData!A32),"",_xlfn.CONCAT(GeneratedConfig!B32,FileData!Q32,IF(ISBLANK(FileData!K32),"",",troop 53,"),IF(ISBLANK(FileData!L32),"",",troop 253,"),IF(ISBLANK(FileData!M32),"",",pack 253,"),IF(ISBLANK(FileData!N32),"",",crew 153,")))</f>
        <v/>
      </c>
    </row>
    <row r="33" spans="1:13" x14ac:dyDescent="0.25">
      <c r="A33" t="str">
        <f>IF(ISBLANK(FileData!A33),"",FileData!A33)</f>
        <v/>
      </c>
      <c r="B33" t="str">
        <f>IF(ISBLANK(FileData!C33),"",FileData!C33)</f>
        <v/>
      </c>
      <c r="C33" t="str">
        <f>IF(ISBLANK(FileData!D33),"",FileData!D33)</f>
        <v/>
      </c>
      <c r="D33" t="str">
        <f>IF(ISBLANK(FileData!E33),"",FileData!E33)</f>
        <v/>
      </c>
      <c r="E33" t="str">
        <f>_xlfn.CONCAT(IF(ISBLANK(FileData!I33),"",FileData!I33),IF(ISBLANK(FileData!H33),"",_xlfn.CONCAT(", ",FileData!H33)))</f>
        <v/>
      </c>
      <c r="F33" t="str">
        <f>IF(ISBLANK(FileData!P33),"",FileData!P33)</f>
        <v/>
      </c>
      <c r="G33" t="str">
        <f>IF(ISBLANK(FileData!F33),"",FileData!F33)</f>
        <v/>
      </c>
      <c r="H33" t="str">
        <f>IF(ISBLANK(FileData!J33),"",FileData!J33)</f>
        <v/>
      </c>
      <c r="I33" t="str">
        <f>IF(ISBLANK(FileData!G33),"",FileData!G33)</f>
        <v/>
      </c>
      <c r="J33" t="str">
        <f>IF(ISBLANK(FileData!A33),"",_xlfn.CONCAT(GeneratedConfig!A33,"/",FileData!B33,"/",FileData!C33,"/",FileData!A33))</f>
        <v/>
      </c>
      <c r="L33" t="str">
        <f>IF(ISBLANK(FileData!A33),"",_xlfn.CONCAT(IF(E33="","",_xlfn.CONCAT(E33,".  ")),"""",F33,".""  ",G33,", ",TEXT(DATE(B33,C33,D33),"dd mmm yyyy"),IF(I33="",".",_xlfn.CONCAT(", p. ",I33,".")),IF(H33="","",_xlfn.CONCAT("  ",H33,"."))))</f>
        <v/>
      </c>
      <c r="M33" t="str">
        <f>IF(ISBLANK(FileData!A33),"",_xlfn.CONCAT(GeneratedConfig!B33,FileData!Q33,IF(ISBLANK(FileData!K33),"",",troop 53,"),IF(ISBLANK(FileData!L33),"",",troop 253,"),IF(ISBLANK(FileData!M33),"",",pack 253,"),IF(ISBLANK(FileData!N33),"",",crew 153,")))</f>
        <v/>
      </c>
    </row>
    <row r="34" spans="1:13" x14ac:dyDescent="0.25">
      <c r="A34" t="str">
        <f>IF(ISBLANK(FileData!A34),"",FileData!A34)</f>
        <v/>
      </c>
      <c r="B34" t="str">
        <f>IF(ISBLANK(FileData!C34),"",FileData!C34)</f>
        <v/>
      </c>
      <c r="C34" t="str">
        <f>IF(ISBLANK(FileData!D34),"",FileData!D34)</f>
        <v/>
      </c>
      <c r="D34" t="str">
        <f>IF(ISBLANK(FileData!E34),"",FileData!E34)</f>
        <v/>
      </c>
      <c r="E34" t="str">
        <f>_xlfn.CONCAT(IF(ISBLANK(FileData!I34),"",FileData!I34),IF(ISBLANK(FileData!H34),"",_xlfn.CONCAT(", ",FileData!H34)))</f>
        <v/>
      </c>
      <c r="F34" t="str">
        <f>IF(ISBLANK(FileData!P34),"",FileData!P34)</f>
        <v/>
      </c>
      <c r="G34" t="str">
        <f>IF(ISBLANK(FileData!F34),"",FileData!F34)</f>
        <v/>
      </c>
      <c r="H34" t="str">
        <f>IF(ISBLANK(FileData!J34),"",FileData!J34)</f>
        <v/>
      </c>
      <c r="I34" t="str">
        <f>IF(ISBLANK(FileData!G34),"",FileData!G34)</f>
        <v/>
      </c>
      <c r="J34" t="str">
        <f>IF(ISBLANK(FileData!A34),"",_xlfn.CONCAT(GeneratedConfig!A34,"/",FileData!B34,"/",FileData!C34,"/",FileData!A34))</f>
        <v/>
      </c>
      <c r="L34" t="str">
        <f>IF(ISBLANK(FileData!A34),"",_xlfn.CONCAT(IF(E34="","",_xlfn.CONCAT(E34,".  ")),"""",F34,".""  ",G34,", ",TEXT(DATE(B34,C34,D34),"dd mmm yyyy"),IF(I34="",".",_xlfn.CONCAT(", p. ",I34,".")),IF(H34="","",_xlfn.CONCAT("  ",H34,"."))))</f>
        <v/>
      </c>
      <c r="M34" t="str">
        <f>IF(ISBLANK(FileData!A34),"",_xlfn.CONCAT(GeneratedConfig!B34,FileData!Q34,IF(ISBLANK(FileData!K34),"",",troop 53,"),IF(ISBLANK(FileData!L34),"",",troop 253,"),IF(ISBLANK(FileData!M34),"",",pack 253,"),IF(ISBLANK(FileData!N34),"",",crew 153,")))</f>
        <v/>
      </c>
    </row>
    <row r="35" spans="1:13" x14ac:dyDescent="0.25">
      <c r="A35" t="str">
        <f>IF(ISBLANK(FileData!A35),"",FileData!A35)</f>
        <v/>
      </c>
      <c r="B35" t="str">
        <f>IF(ISBLANK(FileData!C35),"",FileData!C35)</f>
        <v/>
      </c>
      <c r="C35" t="str">
        <f>IF(ISBLANK(FileData!D35),"",FileData!D35)</f>
        <v/>
      </c>
      <c r="D35" t="str">
        <f>IF(ISBLANK(FileData!E35),"",FileData!E35)</f>
        <v/>
      </c>
      <c r="E35" t="str">
        <f>_xlfn.CONCAT(IF(ISBLANK(FileData!I35),"",FileData!I35),IF(ISBLANK(FileData!H35),"",_xlfn.CONCAT(", ",FileData!H35)))</f>
        <v/>
      </c>
      <c r="F35" t="str">
        <f>IF(ISBLANK(FileData!P35),"",FileData!P35)</f>
        <v/>
      </c>
      <c r="G35" t="str">
        <f>IF(ISBLANK(FileData!F35),"",FileData!F35)</f>
        <v/>
      </c>
      <c r="H35" t="str">
        <f>IF(ISBLANK(FileData!J35),"",FileData!J35)</f>
        <v/>
      </c>
      <c r="I35" t="str">
        <f>IF(ISBLANK(FileData!G35),"",FileData!G35)</f>
        <v/>
      </c>
      <c r="J35" t="str">
        <f>IF(ISBLANK(FileData!A35),"",_xlfn.CONCAT(GeneratedConfig!A35,"/",FileData!B35,"/",FileData!C35,"/",FileData!A35))</f>
        <v/>
      </c>
      <c r="L35" t="str">
        <f>IF(ISBLANK(FileData!A35),"",_xlfn.CONCAT(IF(E35="","",_xlfn.CONCAT(E35,".  ")),"""",F35,".""  ",G35,", ",TEXT(DATE(B35,C35,D35),"dd mmm yyyy"),IF(I35="",".",_xlfn.CONCAT(", p. ",I35,".")),IF(H35="","",_xlfn.CONCAT("  ",H35,"."))))</f>
        <v/>
      </c>
      <c r="M35" t="str">
        <f>IF(ISBLANK(FileData!A35),"",_xlfn.CONCAT(GeneratedConfig!B35,FileData!Q35,IF(ISBLANK(FileData!K35),"",",troop 53,"),IF(ISBLANK(FileData!L35),"",",troop 253,"),IF(ISBLANK(FileData!M35),"",",pack 253,"),IF(ISBLANK(FileData!N35),"",",crew 153,")))</f>
        <v/>
      </c>
    </row>
    <row r="36" spans="1:13" x14ac:dyDescent="0.25">
      <c r="A36" t="str">
        <f>IF(ISBLANK(FileData!A36),"",FileData!A36)</f>
        <v/>
      </c>
      <c r="B36" t="str">
        <f>IF(ISBLANK(FileData!C36),"",FileData!C36)</f>
        <v/>
      </c>
      <c r="C36" t="str">
        <f>IF(ISBLANK(FileData!D36),"",FileData!D36)</f>
        <v/>
      </c>
      <c r="D36" t="str">
        <f>IF(ISBLANK(FileData!E36),"",FileData!E36)</f>
        <v/>
      </c>
      <c r="E36" t="str">
        <f>_xlfn.CONCAT(IF(ISBLANK(FileData!I36),"",FileData!I36),IF(ISBLANK(FileData!H36),"",_xlfn.CONCAT(", ",FileData!H36)))</f>
        <v/>
      </c>
      <c r="F36" t="str">
        <f>IF(ISBLANK(FileData!P36),"",FileData!P36)</f>
        <v/>
      </c>
      <c r="G36" t="str">
        <f>IF(ISBLANK(FileData!F36),"",FileData!F36)</f>
        <v/>
      </c>
      <c r="H36" t="str">
        <f>IF(ISBLANK(FileData!J36),"",FileData!J36)</f>
        <v/>
      </c>
      <c r="I36" t="str">
        <f>IF(ISBLANK(FileData!G36),"",FileData!G36)</f>
        <v/>
      </c>
      <c r="J36" t="str">
        <f>IF(ISBLANK(FileData!A36),"",_xlfn.CONCAT(GeneratedConfig!A36,"/",FileData!B36,"/",FileData!C36,"/",FileData!A36))</f>
        <v/>
      </c>
      <c r="L36" t="str">
        <f>IF(ISBLANK(FileData!A36),"",_xlfn.CONCAT(IF(E36="","",_xlfn.CONCAT(E36,".  ")),"""",F36,".""  ",G36,", ",TEXT(DATE(B36,C36,D36),"dd mmm yyyy"),IF(I36="",".",_xlfn.CONCAT(", p. ",I36,".")),IF(H36="","",_xlfn.CONCAT("  ",H36,"."))))</f>
        <v/>
      </c>
      <c r="M36" t="str">
        <f>IF(ISBLANK(FileData!A36),"",_xlfn.CONCAT(GeneratedConfig!B36,FileData!Q36,IF(ISBLANK(FileData!K36),"",",troop 53,"),IF(ISBLANK(FileData!L36),"",",troop 253,"),IF(ISBLANK(FileData!M36),"",",pack 253,"),IF(ISBLANK(FileData!N36),"",",crew 153,")))</f>
        <v/>
      </c>
    </row>
    <row r="37" spans="1:13" x14ac:dyDescent="0.25">
      <c r="A37" t="str">
        <f>IF(ISBLANK(FileData!A37),"",FileData!A37)</f>
        <v/>
      </c>
      <c r="B37" t="str">
        <f>IF(ISBLANK(FileData!C37),"",FileData!C37)</f>
        <v/>
      </c>
      <c r="C37" t="str">
        <f>IF(ISBLANK(FileData!D37),"",FileData!D37)</f>
        <v/>
      </c>
      <c r="D37" t="str">
        <f>IF(ISBLANK(FileData!E37),"",FileData!E37)</f>
        <v/>
      </c>
      <c r="E37" t="str">
        <f>_xlfn.CONCAT(IF(ISBLANK(FileData!I37),"",FileData!I37),IF(ISBLANK(FileData!H37),"",_xlfn.CONCAT(", ",FileData!H37)))</f>
        <v/>
      </c>
      <c r="F37" t="str">
        <f>IF(ISBLANK(FileData!P37),"",FileData!P37)</f>
        <v/>
      </c>
      <c r="G37" t="str">
        <f>IF(ISBLANK(FileData!F37),"",FileData!F37)</f>
        <v/>
      </c>
      <c r="H37" t="str">
        <f>IF(ISBLANK(FileData!J37),"",FileData!J37)</f>
        <v/>
      </c>
      <c r="I37" t="str">
        <f>IF(ISBLANK(FileData!G37),"",FileData!G37)</f>
        <v/>
      </c>
      <c r="J37" t="str">
        <f>IF(ISBLANK(FileData!A37),"",_xlfn.CONCAT(GeneratedConfig!A37,"/",FileData!B37,"/",FileData!C37,"/",FileData!A37))</f>
        <v/>
      </c>
      <c r="L37" t="str">
        <f>IF(ISBLANK(FileData!A37),"",_xlfn.CONCAT(IF(E37="","",_xlfn.CONCAT(E37,".  ")),"""",F37,".""  ",G37,", ",TEXT(DATE(B37,C37,D37),"dd mmm yyyy"),IF(I37="",".",_xlfn.CONCAT(", p. ",I37,".")),IF(H37="","",_xlfn.CONCAT("  ",H37,"."))))</f>
        <v/>
      </c>
      <c r="M37" t="str">
        <f>IF(ISBLANK(FileData!A37),"",_xlfn.CONCAT(GeneratedConfig!B37,FileData!Q37,IF(ISBLANK(FileData!K37),"",",troop 53,"),IF(ISBLANK(FileData!L37),"",",troop 253,"),IF(ISBLANK(FileData!M37),"",",pack 253,"),IF(ISBLANK(FileData!N37),"",",crew 153,")))</f>
        <v/>
      </c>
    </row>
    <row r="38" spans="1:13" x14ac:dyDescent="0.25">
      <c r="A38" t="str">
        <f>IF(ISBLANK(FileData!A38),"",FileData!A38)</f>
        <v/>
      </c>
      <c r="B38" t="str">
        <f>IF(ISBLANK(FileData!C38),"",FileData!C38)</f>
        <v/>
      </c>
      <c r="C38" t="str">
        <f>IF(ISBLANK(FileData!D38),"",FileData!D38)</f>
        <v/>
      </c>
      <c r="D38" t="str">
        <f>IF(ISBLANK(FileData!E38),"",FileData!E38)</f>
        <v/>
      </c>
      <c r="E38" t="str">
        <f>_xlfn.CONCAT(IF(ISBLANK(FileData!I38),"",FileData!I38),IF(ISBLANK(FileData!H38),"",_xlfn.CONCAT(", ",FileData!H38)))</f>
        <v/>
      </c>
      <c r="F38" t="str">
        <f>IF(ISBLANK(FileData!P38),"",FileData!P38)</f>
        <v/>
      </c>
      <c r="G38" t="str">
        <f>IF(ISBLANK(FileData!F38),"",FileData!F38)</f>
        <v/>
      </c>
      <c r="H38" t="str">
        <f>IF(ISBLANK(FileData!J38),"",FileData!J38)</f>
        <v/>
      </c>
      <c r="I38" t="str">
        <f>IF(ISBLANK(FileData!G38),"",FileData!G38)</f>
        <v/>
      </c>
      <c r="J38" t="str">
        <f>IF(ISBLANK(FileData!A38),"",_xlfn.CONCAT(GeneratedConfig!A38,"/",FileData!B38,"/",FileData!C38,"/",FileData!A38))</f>
        <v/>
      </c>
      <c r="L38" t="str">
        <f>IF(ISBLANK(FileData!A38),"",_xlfn.CONCAT(IF(E38="","",_xlfn.CONCAT(E38,".  ")),"""",F38,".""  ",G38,", ",TEXT(DATE(B38,C38,D38),"dd mmm yyyy"),IF(I38="",".",_xlfn.CONCAT(", p. ",I38,".")),IF(H38="","",_xlfn.CONCAT("  ",H38,"."))))</f>
        <v/>
      </c>
      <c r="M38" t="str">
        <f>IF(ISBLANK(FileData!A38),"",_xlfn.CONCAT(GeneratedConfig!B38,FileData!Q38,IF(ISBLANK(FileData!K38),"",",troop 53,"),IF(ISBLANK(FileData!L38),"",",troop 253,"),IF(ISBLANK(FileData!M38),"",",pack 253,"),IF(ISBLANK(FileData!N38),"",",crew 153,")))</f>
        <v/>
      </c>
    </row>
    <row r="39" spans="1:13" x14ac:dyDescent="0.25">
      <c r="A39" t="str">
        <f>IF(ISBLANK(FileData!A39),"",FileData!A39)</f>
        <v/>
      </c>
      <c r="B39" t="str">
        <f>IF(ISBLANK(FileData!C39),"",FileData!C39)</f>
        <v/>
      </c>
      <c r="C39" t="str">
        <f>IF(ISBLANK(FileData!D39),"",FileData!D39)</f>
        <v/>
      </c>
      <c r="D39" t="str">
        <f>IF(ISBLANK(FileData!E39),"",FileData!E39)</f>
        <v/>
      </c>
      <c r="E39" t="str">
        <f>_xlfn.CONCAT(IF(ISBLANK(FileData!I39),"",FileData!I39),IF(ISBLANK(FileData!H39),"",_xlfn.CONCAT(", ",FileData!H39)))</f>
        <v/>
      </c>
      <c r="F39" t="str">
        <f>IF(ISBLANK(FileData!P39),"",FileData!P39)</f>
        <v/>
      </c>
      <c r="G39" t="str">
        <f>IF(ISBLANK(FileData!F39),"",FileData!F39)</f>
        <v/>
      </c>
      <c r="H39" t="str">
        <f>IF(ISBLANK(FileData!J39),"",FileData!J39)</f>
        <v/>
      </c>
      <c r="I39" t="str">
        <f>IF(ISBLANK(FileData!G39),"",FileData!G39)</f>
        <v/>
      </c>
      <c r="J39" t="str">
        <f>IF(ISBLANK(FileData!A39),"",_xlfn.CONCAT(GeneratedConfig!A39,"/",FileData!B39,"/",FileData!C39,"/",FileData!A39))</f>
        <v/>
      </c>
      <c r="L39" t="str">
        <f>IF(ISBLANK(FileData!A39),"",_xlfn.CONCAT(IF(E39="","",_xlfn.CONCAT(E39,".  ")),"""",F39,".""  ",G39,", ",TEXT(DATE(B39,C39,D39),"dd mmm yyyy"),IF(I39="",".",_xlfn.CONCAT(", p. ",I39,".")),IF(H39="","",_xlfn.CONCAT("  ",H39,"."))))</f>
        <v/>
      </c>
      <c r="M39" t="str">
        <f>IF(ISBLANK(FileData!A39),"",_xlfn.CONCAT(GeneratedConfig!B39,FileData!Q39,IF(ISBLANK(FileData!K39),"",",troop 53,"),IF(ISBLANK(FileData!L39),"",",troop 253,"),IF(ISBLANK(FileData!M39),"",",pack 253,"),IF(ISBLANK(FileData!N39),"",",crew 153,")))</f>
        <v/>
      </c>
    </row>
    <row r="40" spans="1:13" x14ac:dyDescent="0.25">
      <c r="A40" t="str">
        <f>IF(ISBLANK(FileData!A40),"",FileData!A40)</f>
        <v/>
      </c>
      <c r="B40" t="str">
        <f>IF(ISBLANK(FileData!C40),"",FileData!C40)</f>
        <v/>
      </c>
      <c r="C40" t="str">
        <f>IF(ISBLANK(FileData!D40),"",FileData!D40)</f>
        <v/>
      </c>
      <c r="D40" t="str">
        <f>IF(ISBLANK(FileData!E40),"",FileData!E40)</f>
        <v/>
      </c>
      <c r="E40" t="str">
        <f>_xlfn.CONCAT(IF(ISBLANK(FileData!I40),"",FileData!I40),IF(ISBLANK(FileData!H40),"",_xlfn.CONCAT(", ",FileData!H40)))</f>
        <v/>
      </c>
      <c r="F40" t="str">
        <f>IF(ISBLANK(FileData!P40),"",FileData!P40)</f>
        <v/>
      </c>
      <c r="G40" t="str">
        <f>IF(ISBLANK(FileData!F40),"",FileData!F40)</f>
        <v/>
      </c>
      <c r="H40" t="str">
        <f>IF(ISBLANK(FileData!J40),"",FileData!J40)</f>
        <v/>
      </c>
      <c r="I40" t="str">
        <f>IF(ISBLANK(FileData!G40),"",FileData!G40)</f>
        <v/>
      </c>
      <c r="J40" t="str">
        <f>IF(ISBLANK(FileData!A40),"",_xlfn.CONCAT(GeneratedConfig!A40,"/",FileData!B40,"/",FileData!C40,"/",FileData!A40))</f>
        <v/>
      </c>
      <c r="L40" t="str">
        <f>IF(ISBLANK(FileData!A40),"",_xlfn.CONCAT(IF(E40="","",_xlfn.CONCAT(E40,".  ")),"""",F40,".""  ",G40,", ",TEXT(DATE(B40,C40,D40),"dd mmm yyyy"),IF(I40="",".",_xlfn.CONCAT(", p. ",I40,".")),IF(H40="","",_xlfn.CONCAT("  ",H40,"."))))</f>
        <v/>
      </c>
      <c r="M40" t="str">
        <f>IF(ISBLANK(FileData!A40),"",_xlfn.CONCAT(GeneratedConfig!B40,FileData!Q40,IF(ISBLANK(FileData!K40),"",",troop 53,"),IF(ISBLANK(FileData!L40),"",",troop 253,"),IF(ISBLANK(FileData!M40),"",",pack 253,"),IF(ISBLANK(FileData!N40),"",",crew 153,")))</f>
        <v/>
      </c>
    </row>
    <row r="41" spans="1:13" x14ac:dyDescent="0.25">
      <c r="A41" t="str">
        <f>IF(ISBLANK(FileData!A41),"",FileData!A41)</f>
        <v/>
      </c>
      <c r="B41" t="str">
        <f>IF(ISBLANK(FileData!C41),"",FileData!C41)</f>
        <v/>
      </c>
      <c r="C41" t="str">
        <f>IF(ISBLANK(FileData!D41),"",FileData!D41)</f>
        <v/>
      </c>
      <c r="D41" t="str">
        <f>IF(ISBLANK(FileData!E41),"",FileData!E41)</f>
        <v/>
      </c>
      <c r="E41" t="str">
        <f>_xlfn.CONCAT(IF(ISBLANK(FileData!I41),"",FileData!I41),IF(ISBLANK(FileData!H41),"",_xlfn.CONCAT(", ",FileData!H41)))</f>
        <v/>
      </c>
      <c r="F41" t="str">
        <f>IF(ISBLANK(FileData!P41),"",FileData!P41)</f>
        <v/>
      </c>
      <c r="G41" t="str">
        <f>IF(ISBLANK(FileData!F41),"",FileData!F41)</f>
        <v/>
      </c>
      <c r="H41" t="str">
        <f>IF(ISBLANK(FileData!J41),"",FileData!J41)</f>
        <v/>
      </c>
      <c r="I41" t="str">
        <f>IF(ISBLANK(FileData!G41),"",FileData!G41)</f>
        <v/>
      </c>
      <c r="J41" t="str">
        <f>IF(ISBLANK(FileData!A41),"",_xlfn.CONCAT(GeneratedConfig!A41,"/",FileData!B41,"/",FileData!C41,"/",FileData!A41))</f>
        <v/>
      </c>
      <c r="L41" t="str">
        <f>IF(ISBLANK(FileData!A41),"",_xlfn.CONCAT(IF(E41="","",_xlfn.CONCAT(E41,".  ")),"""",F41,".""  ",G41,", ",TEXT(DATE(B41,C41,D41),"dd mmm yyyy"),IF(I41="",".",_xlfn.CONCAT(", p. ",I41,".")),IF(H41="","",_xlfn.CONCAT("  ",H41,"."))))</f>
        <v/>
      </c>
      <c r="M41" t="str">
        <f>IF(ISBLANK(FileData!A41),"",_xlfn.CONCAT(GeneratedConfig!B41,FileData!Q41,IF(ISBLANK(FileData!K41),"",",troop 53,"),IF(ISBLANK(FileData!L41),"",",troop 253,"),IF(ISBLANK(FileData!M41),"",",pack 253,"),IF(ISBLANK(FileData!N41),"",",crew 153,")))</f>
        <v/>
      </c>
    </row>
    <row r="42" spans="1:13" x14ac:dyDescent="0.25">
      <c r="A42" t="str">
        <f>IF(ISBLANK(FileData!A42),"",FileData!A42)</f>
        <v/>
      </c>
      <c r="B42" t="str">
        <f>IF(ISBLANK(FileData!C42),"",FileData!C42)</f>
        <v/>
      </c>
      <c r="C42" t="str">
        <f>IF(ISBLANK(FileData!D42),"",FileData!D42)</f>
        <v/>
      </c>
      <c r="D42" t="str">
        <f>IF(ISBLANK(FileData!E42),"",FileData!E42)</f>
        <v/>
      </c>
      <c r="E42" t="str">
        <f>_xlfn.CONCAT(IF(ISBLANK(FileData!I42),"",FileData!I42),IF(ISBLANK(FileData!H42),"",_xlfn.CONCAT(", ",FileData!H42)))</f>
        <v/>
      </c>
      <c r="F42" t="str">
        <f>IF(ISBLANK(FileData!P42),"",FileData!P42)</f>
        <v/>
      </c>
      <c r="G42" t="str">
        <f>IF(ISBLANK(FileData!F42),"",FileData!F42)</f>
        <v/>
      </c>
      <c r="H42" t="str">
        <f>IF(ISBLANK(FileData!J42),"",FileData!J42)</f>
        <v/>
      </c>
      <c r="I42" t="str">
        <f>IF(ISBLANK(FileData!G42),"",FileData!G42)</f>
        <v/>
      </c>
      <c r="J42" t="str">
        <f>IF(ISBLANK(FileData!A42),"",_xlfn.CONCAT(GeneratedConfig!A42,"/",FileData!B42,"/",FileData!C42,"/",FileData!A42))</f>
        <v/>
      </c>
      <c r="L42" t="str">
        <f>IF(ISBLANK(FileData!A42),"",_xlfn.CONCAT(IF(E42="","",_xlfn.CONCAT(E42,".  ")),"""",F42,".""  ",G42,", ",TEXT(DATE(B42,C42,D42),"dd mmm yyyy"),IF(I42="",".",_xlfn.CONCAT(", p. ",I42,".")),IF(H42="","",_xlfn.CONCAT("  ",H42,"."))))</f>
        <v/>
      </c>
      <c r="M42" t="str">
        <f>IF(ISBLANK(FileData!A42),"",_xlfn.CONCAT(GeneratedConfig!B42,FileData!Q42,IF(ISBLANK(FileData!K42),"",",troop 53,"),IF(ISBLANK(FileData!L42),"",",troop 253,"),IF(ISBLANK(FileData!M42),"",",pack 253,"),IF(ISBLANK(FileData!N42),"",",crew 153,")))</f>
        <v/>
      </c>
    </row>
    <row r="43" spans="1:13" x14ac:dyDescent="0.25">
      <c r="A43" t="str">
        <f>IF(ISBLANK(FileData!A43),"",FileData!A43)</f>
        <v/>
      </c>
      <c r="B43" t="str">
        <f>IF(ISBLANK(FileData!C43),"",FileData!C43)</f>
        <v/>
      </c>
      <c r="C43" t="str">
        <f>IF(ISBLANK(FileData!D43),"",FileData!D43)</f>
        <v/>
      </c>
      <c r="D43" t="str">
        <f>IF(ISBLANK(FileData!E43),"",FileData!E43)</f>
        <v/>
      </c>
      <c r="E43" t="str">
        <f>_xlfn.CONCAT(IF(ISBLANK(FileData!I43),"",FileData!I43),IF(ISBLANK(FileData!H43),"",_xlfn.CONCAT(", ",FileData!H43)))</f>
        <v/>
      </c>
      <c r="F43" t="str">
        <f>IF(ISBLANK(FileData!P43),"",FileData!P43)</f>
        <v/>
      </c>
      <c r="G43" t="str">
        <f>IF(ISBLANK(FileData!F43),"",FileData!F43)</f>
        <v/>
      </c>
      <c r="H43" t="str">
        <f>IF(ISBLANK(FileData!J43),"",FileData!J43)</f>
        <v/>
      </c>
      <c r="I43" t="str">
        <f>IF(ISBLANK(FileData!G43),"",FileData!G43)</f>
        <v/>
      </c>
      <c r="J43" t="str">
        <f>IF(ISBLANK(FileData!A43),"",_xlfn.CONCAT(GeneratedConfig!A43,"/",FileData!B43,"/",FileData!C43,"/",FileData!A43))</f>
        <v/>
      </c>
      <c r="L43" t="str">
        <f>IF(ISBLANK(FileData!A43),"",_xlfn.CONCAT(IF(E43="","",_xlfn.CONCAT(E43,".  ")),"""",F43,".""  ",G43,", ",TEXT(DATE(B43,C43,D43),"dd mmm yyyy"),IF(I43="",".",_xlfn.CONCAT(", p. ",I43,".")),IF(H43="","",_xlfn.CONCAT("  ",H43,"."))))</f>
        <v/>
      </c>
      <c r="M43" t="str">
        <f>IF(ISBLANK(FileData!A43),"",_xlfn.CONCAT(GeneratedConfig!B43,FileData!Q43,IF(ISBLANK(FileData!K43),"",",troop 53,"),IF(ISBLANK(FileData!L43),"",",troop 253,"),IF(ISBLANK(FileData!M43),"",",pack 253,"),IF(ISBLANK(FileData!N43),"",",crew 153,")))</f>
        <v/>
      </c>
    </row>
    <row r="44" spans="1:13" x14ac:dyDescent="0.25">
      <c r="A44" t="str">
        <f>IF(ISBLANK(FileData!A44),"",FileData!A44)</f>
        <v/>
      </c>
      <c r="B44" t="str">
        <f>IF(ISBLANK(FileData!C44),"",FileData!C44)</f>
        <v/>
      </c>
      <c r="C44" t="str">
        <f>IF(ISBLANK(FileData!D44),"",FileData!D44)</f>
        <v/>
      </c>
      <c r="D44" t="str">
        <f>IF(ISBLANK(FileData!E44),"",FileData!E44)</f>
        <v/>
      </c>
      <c r="E44" t="str">
        <f>_xlfn.CONCAT(IF(ISBLANK(FileData!I44),"",FileData!I44),IF(ISBLANK(FileData!H44),"",_xlfn.CONCAT(", ",FileData!H44)))</f>
        <v/>
      </c>
      <c r="F44" t="str">
        <f>IF(ISBLANK(FileData!P44),"",FileData!P44)</f>
        <v/>
      </c>
      <c r="G44" t="str">
        <f>IF(ISBLANK(FileData!F44),"",FileData!F44)</f>
        <v/>
      </c>
      <c r="H44" t="str">
        <f>IF(ISBLANK(FileData!J44),"",FileData!J44)</f>
        <v/>
      </c>
      <c r="I44" t="str">
        <f>IF(ISBLANK(FileData!G44),"",FileData!G44)</f>
        <v/>
      </c>
      <c r="J44" t="str">
        <f>IF(ISBLANK(FileData!A44),"",_xlfn.CONCAT(GeneratedConfig!A44,"/",FileData!B44,"/",FileData!C44,"/",FileData!A44))</f>
        <v/>
      </c>
      <c r="L44" t="str">
        <f>IF(ISBLANK(FileData!A44),"",_xlfn.CONCAT(IF(E44="","",_xlfn.CONCAT(E44,".  ")),"""",F44,".""  ",G44,", ",TEXT(DATE(B44,C44,D44),"dd mmm yyyy"),IF(I44="",".",_xlfn.CONCAT(", p. ",I44,".")),IF(H44="","",_xlfn.CONCAT("  ",H44,"."))))</f>
        <v/>
      </c>
      <c r="M44" t="str">
        <f>IF(ISBLANK(FileData!A44),"",_xlfn.CONCAT(GeneratedConfig!B44,FileData!Q44,IF(ISBLANK(FileData!K44),"",",troop 53,"),IF(ISBLANK(FileData!L44),"",",troop 253,"),IF(ISBLANK(FileData!M44),"",",pack 253,"),IF(ISBLANK(FileData!N44),"",",crew 153,")))</f>
        <v/>
      </c>
    </row>
    <row r="45" spans="1:13" x14ac:dyDescent="0.25">
      <c r="A45" t="str">
        <f>IF(ISBLANK(FileData!A45),"",FileData!A45)</f>
        <v/>
      </c>
      <c r="B45" t="str">
        <f>IF(ISBLANK(FileData!C45),"",FileData!C45)</f>
        <v/>
      </c>
      <c r="C45" t="str">
        <f>IF(ISBLANK(FileData!D45),"",FileData!D45)</f>
        <v/>
      </c>
      <c r="D45" t="str">
        <f>IF(ISBLANK(FileData!E45),"",FileData!E45)</f>
        <v/>
      </c>
      <c r="E45" t="str">
        <f>_xlfn.CONCAT(IF(ISBLANK(FileData!I45),"",FileData!I45),IF(ISBLANK(FileData!H45),"",_xlfn.CONCAT(", ",FileData!H45)))</f>
        <v/>
      </c>
      <c r="F45" t="str">
        <f>IF(ISBLANK(FileData!P45),"",FileData!P45)</f>
        <v/>
      </c>
      <c r="G45" t="str">
        <f>IF(ISBLANK(FileData!F45),"",FileData!F45)</f>
        <v/>
      </c>
      <c r="H45" t="str">
        <f>IF(ISBLANK(FileData!J45),"",FileData!J45)</f>
        <v/>
      </c>
      <c r="I45" t="str">
        <f>IF(ISBLANK(FileData!G45),"",FileData!G45)</f>
        <v/>
      </c>
      <c r="J45" t="str">
        <f>IF(ISBLANK(FileData!A45),"",_xlfn.CONCAT(GeneratedConfig!A45,"/",FileData!B45,"/",FileData!C45,"/",FileData!A45))</f>
        <v/>
      </c>
      <c r="L45" t="str">
        <f>IF(ISBLANK(FileData!A45),"",_xlfn.CONCAT(IF(E45="","",_xlfn.CONCAT(E45,".  ")),"""",F45,".""  ",G45,", ",TEXT(DATE(B45,C45,D45),"dd mmm yyyy"),IF(I45="",".",_xlfn.CONCAT(", p. ",I45,".")),IF(H45="","",_xlfn.CONCAT("  ",H45,"."))))</f>
        <v/>
      </c>
      <c r="M45" t="str">
        <f>IF(ISBLANK(FileData!A45),"",_xlfn.CONCAT(GeneratedConfig!B45,FileData!Q45,IF(ISBLANK(FileData!K45),"",",troop 53,"),IF(ISBLANK(FileData!L45),"",",troop 253,"),IF(ISBLANK(FileData!M45),"",",pack 253,"),IF(ISBLANK(FileData!N45),"",",crew 153,")))</f>
        <v/>
      </c>
    </row>
    <row r="46" spans="1:13" x14ac:dyDescent="0.25">
      <c r="A46" t="str">
        <f>IF(ISBLANK(FileData!A46),"",FileData!A46)</f>
        <v/>
      </c>
      <c r="B46" t="str">
        <f>IF(ISBLANK(FileData!C46),"",FileData!C46)</f>
        <v/>
      </c>
      <c r="C46" t="str">
        <f>IF(ISBLANK(FileData!D46),"",FileData!D46)</f>
        <v/>
      </c>
      <c r="D46" t="str">
        <f>IF(ISBLANK(FileData!E46),"",FileData!E46)</f>
        <v/>
      </c>
      <c r="E46" t="str">
        <f>_xlfn.CONCAT(IF(ISBLANK(FileData!I46),"",FileData!I46),IF(ISBLANK(FileData!H46),"",_xlfn.CONCAT(", ",FileData!H46)))</f>
        <v/>
      </c>
      <c r="F46" t="str">
        <f>IF(ISBLANK(FileData!P46),"",FileData!P46)</f>
        <v/>
      </c>
      <c r="G46" t="str">
        <f>IF(ISBLANK(FileData!F46),"",FileData!F46)</f>
        <v/>
      </c>
      <c r="H46" t="str">
        <f>IF(ISBLANK(FileData!J46),"",FileData!J46)</f>
        <v/>
      </c>
      <c r="I46" t="str">
        <f>IF(ISBLANK(FileData!G46),"",FileData!G46)</f>
        <v/>
      </c>
      <c r="J46" t="str">
        <f>IF(ISBLANK(FileData!A46),"",_xlfn.CONCAT(GeneratedConfig!A46,"/",FileData!B46,"/",FileData!C46,"/",FileData!A46))</f>
        <v/>
      </c>
      <c r="L46" t="str">
        <f>IF(ISBLANK(FileData!A46),"",_xlfn.CONCAT(IF(E46="","",_xlfn.CONCAT(E46,".  ")),"""",F46,".""  ",G46,", ",TEXT(DATE(B46,C46,D46),"dd mmm yyyy"),IF(I46="",".",_xlfn.CONCAT(", p. ",I46,".")),IF(H46="","",_xlfn.CONCAT("  ",H46,"."))))</f>
        <v/>
      </c>
      <c r="M46" t="str">
        <f>IF(ISBLANK(FileData!A46),"",_xlfn.CONCAT(GeneratedConfig!B46,FileData!Q46,IF(ISBLANK(FileData!K46),"",",troop 53,"),IF(ISBLANK(FileData!L46),"",",troop 253,"),IF(ISBLANK(FileData!M46),"",",pack 253,"),IF(ISBLANK(FileData!N46),"",",crew 153,")))</f>
        <v/>
      </c>
    </row>
    <row r="47" spans="1:13" x14ac:dyDescent="0.25">
      <c r="A47" t="str">
        <f>IF(ISBLANK(FileData!A47),"",FileData!A47)</f>
        <v/>
      </c>
      <c r="B47" t="str">
        <f>IF(ISBLANK(FileData!C47),"",FileData!C47)</f>
        <v/>
      </c>
      <c r="C47" t="str">
        <f>IF(ISBLANK(FileData!D47),"",FileData!D47)</f>
        <v/>
      </c>
      <c r="D47" t="str">
        <f>IF(ISBLANK(FileData!E47),"",FileData!E47)</f>
        <v/>
      </c>
      <c r="E47" t="str">
        <f>_xlfn.CONCAT(IF(ISBLANK(FileData!I47),"",FileData!I47),IF(ISBLANK(FileData!H47),"",_xlfn.CONCAT(", ",FileData!H47)))</f>
        <v/>
      </c>
      <c r="F47" t="str">
        <f>IF(ISBLANK(FileData!P47),"",FileData!P47)</f>
        <v/>
      </c>
      <c r="G47" t="str">
        <f>IF(ISBLANK(FileData!F47),"",FileData!F47)</f>
        <v/>
      </c>
      <c r="H47" t="str">
        <f>IF(ISBLANK(FileData!J47),"",FileData!J47)</f>
        <v/>
      </c>
      <c r="I47" t="str">
        <f>IF(ISBLANK(FileData!G47),"",FileData!G47)</f>
        <v/>
      </c>
      <c r="J47" t="str">
        <f>IF(ISBLANK(FileData!A47),"",_xlfn.CONCAT(GeneratedConfig!A47,"/",FileData!B47,"/",FileData!C47,"/",FileData!A47))</f>
        <v/>
      </c>
      <c r="L47" t="str">
        <f>IF(ISBLANK(FileData!A47),"",_xlfn.CONCAT(IF(E47="","",_xlfn.CONCAT(E47,".  ")),"""",F47,".""  ",G47,", ",TEXT(DATE(B47,C47,D47),"dd mmm yyyy"),IF(I47="",".",_xlfn.CONCAT(", p. ",I47,".")),IF(H47="","",_xlfn.CONCAT("  ",H47,"."))))</f>
        <v/>
      </c>
      <c r="M47" t="str">
        <f>IF(ISBLANK(FileData!A47),"",_xlfn.CONCAT(GeneratedConfig!B47,FileData!Q47,IF(ISBLANK(FileData!K47),"",",troop 53,"),IF(ISBLANK(FileData!L47),"",",troop 253,"),IF(ISBLANK(FileData!M47),"",",pack 253,"),IF(ISBLANK(FileData!N47),"",",crew 153,")))</f>
        <v/>
      </c>
    </row>
    <row r="48" spans="1:13" x14ac:dyDescent="0.25">
      <c r="A48" t="str">
        <f>IF(ISBLANK(FileData!A48),"",FileData!A48)</f>
        <v/>
      </c>
      <c r="B48" t="str">
        <f>IF(ISBLANK(FileData!C48),"",FileData!C48)</f>
        <v/>
      </c>
      <c r="C48" t="str">
        <f>IF(ISBLANK(FileData!D48),"",FileData!D48)</f>
        <v/>
      </c>
      <c r="D48" t="str">
        <f>IF(ISBLANK(FileData!E48),"",FileData!E48)</f>
        <v/>
      </c>
      <c r="E48" t="str">
        <f>_xlfn.CONCAT(IF(ISBLANK(FileData!I48),"",FileData!I48),IF(ISBLANK(FileData!H48),"",_xlfn.CONCAT(", ",FileData!H48)))</f>
        <v/>
      </c>
      <c r="F48" t="str">
        <f>IF(ISBLANK(FileData!P48),"",FileData!P48)</f>
        <v/>
      </c>
      <c r="G48" t="str">
        <f>IF(ISBLANK(FileData!F48),"",FileData!F48)</f>
        <v/>
      </c>
      <c r="H48" t="str">
        <f>IF(ISBLANK(FileData!J48),"",FileData!J48)</f>
        <v/>
      </c>
      <c r="I48" t="str">
        <f>IF(ISBLANK(FileData!G48),"",FileData!G48)</f>
        <v/>
      </c>
      <c r="J48" t="str">
        <f>IF(ISBLANK(FileData!A48),"",_xlfn.CONCAT(GeneratedConfig!A48,"/",FileData!B48,"/",FileData!C48,"/",FileData!A48))</f>
        <v/>
      </c>
      <c r="L48" t="str">
        <f>IF(ISBLANK(FileData!A48),"",_xlfn.CONCAT(IF(E48="","",_xlfn.CONCAT(E48,".  ")),"""",F48,".""  ",G48,", ",TEXT(DATE(B48,C48,D48),"dd mmm yyyy"),IF(I48="",".",_xlfn.CONCAT(", p. ",I48,".")),IF(H48="","",_xlfn.CONCAT("  ",H48,"."))))</f>
        <v/>
      </c>
      <c r="M48" t="str">
        <f>IF(ISBLANK(FileData!A48),"",_xlfn.CONCAT(GeneratedConfig!B48,FileData!Q48,IF(ISBLANK(FileData!K48),"",",troop 53,"),IF(ISBLANK(FileData!L48),"",",troop 253,"),IF(ISBLANK(FileData!M48),"",",pack 253,"),IF(ISBLANK(FileData!N48),"",",crew 153,")))</f>
        <v/>
      </c>
    </row>
    <row r="49" spans="1:13" x14ac:dyDescent="0.25">
      <c r="A49" t="str">
        <f>IF(ISBLANK(FileData!A49),"",FileData!A49)</f>
        <v/>
      </c>
      <c r="B49" t="str">
        <f>IF(ISBLANK(FileData!C49),"",FileData!C49)</f>
        <v/>
      </c>
      <c r="C49" t="str">
        <f>IF(ISBLANK(FileData!D49),"",FileData!D49)</f>
        <v/>
      </c>
      <c r="D49" t="str">
        <f>IF(ISBLANK(FileData!E49),"",FileData!E49)</f>
        <v/>
      </c>
      <c r="E49" t="str">
        <f>_xlfn.CONCAT(IF(ISBLANK(FileData!I49),"",FileData!I49),IF(ISBLANK(FileData!H49),"",_xlfn.CONCAT(", ",FileData!H49)))</f>
        <v/>
      </c>
      <c r="F49" t="str">
        <f>IF(ISBLANK(FileData!P49),"",FileData!P49)</f>
        <v/>
      </c>
      <c r="G49" t="str">
        <f>IF(ISBLANK(FileData!F49),"",FileData!F49)</f>
        <v/>
      </c>
      <c r="H49" t="str">
        <f>IF(ISBLANK(FileData!J49),"",FileData!J49)</f>
        <v/>
      </c>
      <c r="I49" t="str">
        <f>IF(ISBLANK(FileData!G49),"",FileData!G49)</f>
        <v/>
      </c>
      <c r="J49" t="str">
        <f>IF(ISBLANK(FileData!A49),"",_xlfn.CONCAT(GeneratedConfig!A49,"/",FileData!B49,"/",FileData!C49,"/",FileData!A49))</f>
        <v/>
      </c>
      <c r="L49" t="str">
        <f>IF(ISBLANK(FileData!A49),"",_xlfn.CONCAT(IF(E49="","",_xlfn.CONCAT(E49,".  ")),"""",F49,".""  ",G49,", ",TEXT(DATE(B49,C49,D49),"dd mmm yyyy"),IF(I49="",".",_xlfn.CONCAT(", p. ",I49,".")),IF(H49="","",_xlfn.CONCAT("  ",H49,"."))))</f>
        <v/>
      </c>
      <c r="M49" t="str">
        <f>IF(ISBLANK(FileData!A49),"",_xlfn.CONCAT(GeneratedConfig!B49,FileData!Q49,IF(ISBLANK(FileData!K49),"",",troop 53,"),IF(ISBLANK(FileData!L49),"",",troop 253,"),IF(ISBLANK(FileData!M49),"",",pack 253,"),IF(ISBLANK(FileData!N49),"",",crew 153,")))</f>
        <v/>
      </c>
    </row>
    <row r="50" spans="1:13" x14ac:dyDescent="0.25">
      <c r="A50" t="str">
        <f>IF(ISBLANK(FileData!A50),"",FileData!A50)</f>
        <v/>
      </c>
      <c r="B50" t="str">
        <f>IF(ISBLANK(FileData!C50),"",FileData!C50)</f>
        <v/>
      </c>
      <c r="C50" t="str">
        <f>IF(ISBLANK(FileData!D50),"",FileData!D50)</f>
        <v/>
      </c>
      <c r="D50" t="str">
        <f>IF(ISBLANK(FileData!E50),"",FileData!E50)</f>
        <v/>
      </c>
      <c r="E50" t="str">
        <f>_xlfn.CONCAT(IF(ISBLANK(FileData!I50),"",FileData!I50),IF(ISBLANK(FileData!H50),"",_xlfn.CONCAT(", ",FileData!H50)))</f>
        <v/>
      </c>
      <c r="F50" t="str">
        <f>IF(ISBLANK(FileData!P50),"",FileData!P50)</f>
        <v/>
      </c>
      <c r="G50" t="str">
        <f>IF(ISBLANK(FileData!F50),"",FileData!F50)</f>
        <v/>
      </c>
      <c r="H50" t="str">
        <f>IF(ISBLANK(FileData!J50),"",FileData!J50)</f>
        <v/>
      </c>
      <c r="I50" t="str">
        <f>IF(ISBLANK(FileData!G50),"",FileData!G50)</f>
        <v/>
      </c>
      <c r="J50" t="str">
        <f>IF(ISBLANK(FileData!A50),"",_xlfn.CONCAT(GeneratedConfig!A50,"/",FileData!B50,"/",FileData!C50,"/",FileData!A50))</f>
        <v/>
      </c>
      <c r="L50" t="str">
        <f>IF(ISBLANK(FileData!A50),"",_xlfn.CONCAT(IF(E50="","",_xlfn.CONCAT(E50,".  ")),"""",F50,".""  ",G50,", ",TEXT(DATE(B50,C50,D50),"dd mmm yyyy"),IF(I50="",".",_xlfn.CONCAT(", p. ",I50,".")),IF(H50="","",_xlfn.CONCAT("  ",H50,"."))))</f>
        <v/>
      </c>
      <c r="M50" t="str">
        <f>IF(ISBLANK(FileData!A50),"",_xlfn.CONCAT(GeneratedConfig!B50,FileData!Q50,IF(ISBLANK(FileData!K50),"",",troop 53,"),IF(ISBLANK(FileData!L50),"",",troop 253,"),IF(ISBLANK(FileData!M50),"",",pack 253,"),IF(ISBLANK(FileData!N50),"",",crew 153,")))</f>
        <v/>
      </c>
    </row>
    <row r="51" spans="1:13" x14ac:dyDescent="0.25">
      <c r="A51" t="str">
        <f>IF(ISBLANK(FileData!A51),"",FileData!A51)</f>
        <v/>
      </c>
      <c r="B51" t="str">
        <f>IF(ISBLANK(FileData!C51),"",FileData!C51)</f>
        <v/>
      </c>
      <c r="C51" t="str">
        <f>IF(ISBLANK(FileData!D51),"",FileData!D51)</f>
        <v/>
      </c>
      <c r="D51" t="str">
        <f>IF(ISBLANK(FileData!E51),"",FileData!E51)</f>
        <v/>
      </c>
      <c r="E51" t="str">
        <f>_xlfn.CONCAT(IF(ISBLANK(FileData!I51),"",FileData!I51),IF(ISBLANK(FileData!H51),"",_xlfn.CONCAT(", ",FileData!H51)))</f>
        <v/>
      </c>
      <c r="F51" t="str">
        <f>IF(ISBLANK(FileData!P51),"",FileData!P51)</f>
        <v/>
      </c>
      <c r="G51" t="str">
        <f>IF(ISBLANK(FileData!F51),"",FileData!F51)</f>
        <v/>
      </c>
      <c r="H51" t="str">
        <f>IF(ISBLANK(FileData!J51),"",FileData!J51)</f>
        <v/>
      </c>
      <c r="I51" t="str">
        <f>IF(ISBLANK(FileData!G51),"",FileData!G51)</f>
        <v/>
      </c>
      <c r="J51" t="str">
        <f>IF(ISBLANK(FileData!A51),"",_xlfn.CONCAT(GeneratedConfig!A51,"/",FileData!B51,"/",FileData!C51,"/",FileData!A51))</f>
        <v/>
      </c>
      <c r="L51" t="str">
        <f>IF(ISBLANK(FileData!A51),"",_xlfn.CONCAT(IF(E51="","",_xlfn.CONCAT(E51,".  ")),"""",F51,".""  ",G51,", ",TEXT(DATE(B51,C51,D51),"dd mmm yyyy"),IF(I51="",".",_xlfn.CONCAT(", p. ",I51,".")),IF(H51="","",_xlfn.CONCAT("  ",H51,"."))))</f>
        <v/>
      </c>
      <c r="M51" t="str">
        <f>IF(ISBLANK(FileData!A51),"",_xlfn.CONCAT(GeneratedConfig!B51,FileData!Q51,IF(ISBLANK(FileData!K51),"",",troop 53,"),IF(ISBLANK(FileData!L51),"",",troop 253,"),IF(ISBLANK(FileData!M51),"",",pack 253,"),IF(ISBLANK(FileData!N51),"",",crew 153,")))</f>
        <v/>
      </c>
    </row>
    <row r="52" spans="1:13" x14ac:dyDescent="0.25">
      <c r="A52" t="str">
        <f>IF(ISBLANK(FileData!A52),"",FileData!A52)</f>
        <v/>
      </c>
      <c r="B52" t="str">
        <f>IF(ISBLANK(FileData!C52),"",FileData!C52)</f>
        <v/>
      </c>
      <c r="C52" t="str">
        <f>IF(ISBLANK(FileData!D52),"",FileData!D52)</f>
        <v/>
      </c>
      <c r="D52" t="str">
        <f>IF(ISBLANK(FileData!E52),"",FileData!E52)</f>
        <v/>
      </c>
      <c r="E52" t="str">
        <f>_xlfn.CONCAT(IF(ISBLANK(FileData!I52),"",FileData!I52),IF(ISBLANK(FileData!H52),"",_xlfn.CONCAT(", ",FileData!H52)))</f>
        <v/>
      </c>
      <c r="F52" t="str">
        <f>IF(ISBLANK(FileData!P52),"",FileData!P52)</f>
        <v/>
      </c>
      <c r="G52" t="str">
        <f>IF(ISBLANK(FileData!F52),"",FileData!F52)</f>
        <v/>
      </c>
      <c r="H52" t="str">
        <f>IF(ISBLANK(FileData!J52),"",FileData!J52)</f>
        <v/>
      </c>
      <c r="I52" t="str">
        <f>IF(ISBLANK(FileData!G52),"",FileData!G52)</f>
        <v/>
      </c>
      <c r="J52" t="str">
        <f>IF(ISBLANK(FileData!A52),"",_xlfn.CONCAT(GeneratedConfig!A52,"/",FileData!B52,"/",FileData!C52,"/",FileData!A52))</f>
        <v/>
      </c>
      <c r="L52" t="str">
        <f>IF(ISBLANK(FileData!A52),"",_xlfn.CONCAT(IF(E52="","",_xlfn.CONCAT(E52,".  ")),"""",F52,".""  ",G52,", ",TEXT(DATE(B52,C52,D52),"dd mmm yyyy"),IF(I52="",".",_xlfn.CONCAT(", p. ",I52,".")),IF(H52="","",_xlfn.CONCAT("  ",H52,"."))))</f>
        <v/>
      </c>
      <c r="M52" t="str">
        <f>IF(ISBLANK(FileData!A52),"",_xlfn.CONCAT(GeneratedConfig!B52,FileData!Q52,IF(ISBLANK(FileData!K52),"",",troop 53,"),IF(ISBLANK(FileData!L52),"",",troop 253,"),IF(ISBLANK(FileData!M52),"",",pack 253,"),IF(ISBLANK(FileData!N52),"",",crew 153,")))</f>
        <v/>
      </c>
    </row>
    <row r="53" spans="1:13" x14ac:dyDescent="0.25">
      <c r="A53" t="str">
        <f>IF(ISBLANK(FileData!A53),"",FileData!A53)</f>
        <v/>
      </c>
      <c r="B53" t="str">
        <f>IF(ISBLANK(FileData!C53),"",FileData!C53)</f>
        <v/>
      </c>
      <c r="C53" t="str">
        <f>IF(ISBLANK(FileData!D53),"",FileData!D53)</f>
        <v/>
      </c>
      <c r="D53" t="str">
        <f>IF(ISBLANK(FileData!E53),"",FileData!E53)</f>
        <v/>
      </c>
      <c r="E53" t="str">
        <f>_xlfn.CONCAT(IF(ISBLANK(FileData!I53),"",FileData!I53),IF(ISBLANK(FileData!H53),"",_xlfn.CONCAT(", ",FileData!H53)))</f>
        <v/>
      </c>
      <c r="F53" t="str">
        <f>IF(ISBLANK(FileData!P53),"",FileData!P53)</f>
        <v/>
      </c>
      <c r="G53" t="str">
        <f>IF(ISBLANK(FileData!F53),"",FileData!F53)</f>
        <v/>
      </c>
      <c r="H53" t="str">
        <f>IF(ISBLANK(FileData!J53),"",FileData!J53)</f>
        <v/>
      </c>
      <c r="I53" t="str">
        <f>IF(ISBLANK(FileData!G53),"",FileData!G53)</f>
        <v/>
      </c>
      <c r="J53" t="str">
        <f>IF(ISBLANK(FileData!A53),"",_xlfn.CONCAT(GeneratedConfig!A53,"/",FileData!B53,"/",FileData!C53,"/",FileData!A53))</f>
        <v/>
      </c>
      <c r="L53" t="str">
        <f>IF(ISBLANK(FileData!A53),"",_xlfn.CONCAT(IF(E53="","",_xlfn.CONCAT(E53,".  ")),"""",F53,".""  ",G53,", ",TEXT(DATE(B53,C53,D53),"dd mmm yyyy"),IF(I53="",".",_xlfn.CONCAT(", p. ",I53,".")),IF(H53="","",_xlfn.CONCAT("  ",H53,"."))))</f>
        <v/>
      </c>
      <c r="M53" t="str">
        <f>IF(ISBLANK(FileData!A53),"",_xlfn.CONCAT(GeneratedConfig!B53,FileData!Q53,IF(ISBLANK(FileData!K53),"",",troop 53,"),IF(ISBLANK(FileData!L53),"",",troop 253,"),IF(ISBLANK(FileData!M53),"",",pack 253,"),IF(ISBLANK(FileData!N53),"",",crew 153,")))</f>
        <v/>
      </c>
    </row>
    <row r="54" spans="1:13" x14ac:dyDescent="0.25">
      <c r="A54" t="str">
        <f>IF(ISBLANK(FileData!A54),"",FileData!A54)</f>
        <v/>
      </c>
      <c r="B54" t="str">
        <f>IF(ISBLANK(FileData!C54),"",FileData!C54)</f>
        <v/>
      </c>
      <c r="C54" t="str">
        <f>IF(ISBLANK(FileData!D54),"",FileData!D54)</f>
        <v/>
      </c>
      <c r="D54" t="str">
        <f>IF(ISBLANK(FileData!E54),"",FileData!E54)</f>
        <v/>
      </c>
      <c r="E54" t="str">
        <f>_xlfn.CONCAT(IF(ISBLANK(FileData!I54),"",FileData!I54),IF(ISBLANK(FileData!H54),"",_xlfn.CONCAT(", ",FileData!H54)))</f>
        <v/>
      </c>
      <c r="F54" t="str">
        <f>IF(ISBLANK(FileData!P54),"",FileData!P54)</f>
        <v/>
      </c>
      <c r="G54" t="str">
        <f>IF(ISBLANK(FileData!F54),"",FileData!F54)</f>
        <v/>
      </c>
      <c r="H54" t="str">
        <f>IF(ISBLANK(FileData!J54),"",FileData!J54)</f>
        <v/>
      </c>
      <c r="I54" t="str">
        <f>IF(ISBLANK(FileData!G54),"",FileData!G54)</f>
        <v/>
      </c>
      <c r="J54" t="str">
        <f>IF(ISBLANK(FileData!A54),"",_xlfn.CONCAT(GeneratedConfig!A54,"/",FileData!B54,"/",FileData!C54,"/",FileData!A54))</f>
        <v/>
      </c>
      <c r="L54" t="str">
        <f>IF(ISBLANK(FileData!A54),"",_xlfn.CONCAT(IF(E54="","",_xlfn.CONCAT(E54,".  ")),"""",F54,".""  ",G54,", ",TEXT(DATE(B54,C54,D54),"dd mmm yyyy"),IF(I54="",".",_xlfn.CONCAT(", p. ",I54,".")),IF(H54="","",_xlfn.CONCAT("  ",H54,"."))))</f>
        <v/>
      </c>
      <c r="M54" t="str">
        <f>IF(ISBLANK(FileData!A54),"",_xlfn.CONCAT(GeneratedConfig!B54,FileData!Q54,IF(ISBLANK(FileData!K54),"",",troop 53,"),IF(ISBLANK(FileData!L54),"",",troop 253,"),IF(ISBLANK(FileData!M54),"",",pack 253,"),IF(ISBLANK(FileData!N54),"",",crew 153,")))</f>
        <v/>
      </c>
    </row>
    <row r="55" spans="1:13" x14ac:dyDescent="0.25">
      <c r="A55" t="str">
        <f>IF(ISBLANK(FileData!A55),"",FileData!A55)</f>
        <v/>
      </c>
      <c r="B55" t="str">
        <f>IF(ISBLANK(FileData!C55),"",FileData!C55)</f>
        <v/>
      </c>
      <c r="C55" t="str">
        <f>IF(ISBLANK(FileData!D55),"",FileData!D55)</f>
        <v/>
      </c>
      <c r="D55" t="str">
        <f>IF(ISBLANK(FileData!E55),"",FileData!E55)</f>
        <v/>
      </c>
      <c r="E55" t="str">
        <f>_xlfn.CONCAT(IF(ISBLANK(FileData!I55),"",FileData!I55),IF(ISBLANK(FileData!H55),"",_xlfn.CONCAT(", ",FileData!H55)))</f>
        <v/>
      </c>
      <c r="F55" t="str">
        <f>IF(ISBLANK(FileData!P55),"",FileData!P55)</f>
        <v/>
      </c>
      <c r="G55" t="str">
        <f>IF(ISBLANK(FileData!F55),"",FileData!F55)</f>
        <v/>
      </c>
      <c r="H55" t="str">
        <f>IF(ISBLANK(FileData!J55),"",FileData!J55)</f>
        <v/>
      </c>
      <c r="I55" t="str">
        <f>IF(ISBLANK(FileData!G55),"",FileData!G55)</f>
        <v/>
      </c>
      <c r="J55" t="str">
        <f>IF(ISBLANK(FileData!A55),"",_xlfn.CONCAT(GeneratedConfig!A55,"/",FileData!B55,"/",FileData!C55,"/",FileData!A55))</f>
        <v/>
      </c>
      <c r="L55" t="str">
        <f>IF(ISBLANK(FileData!A55),"",_xlfn.CONCAT(IF(E55="","",_xlfn.CONCAT(E55,".  ")),"""",F55,".""  ",G55,", ",TEXT(DATE(B55,C55,D55),"dd mmm yyyy"),IF(I55="",".",_xlfn.CONCAT(", p. ",I55,".")),IF(H55="","",_xlfn.CONCAT("  ",H55,"."))))</f>
        <v/>
      </c>
      <c r="M55" t="str">
        <f>IF(ISBLANK(FileData!A55),"",_xlfn.CONCAT(GeneratedConfig!B55,FileData!Q55,IF(ISBLANK(FileData!K55),"",",troop 53,"),IF(ISBLANK(FileData!L55),"",",troop 253,"),IF(ISBLANK(FileData!M55),"",",pack 253,"),IF(ISBLANK(FileData!N55),"",",crew 153,")))</f>
        <v/>
      </c>
    </row>
    <row r="56" spans="1:13" x14ac:dyDescent="0.25">
      <c r="A56" t="str">
        <f>IF(ISBLANK(FileData!A56),"",FileData!A56)</f>
        <v/>
      </c>
      <c r="B56" t="str">
        <f>IF(ISBLANK(FileData!C56),"",FileData!C56)</f>
        <v/>
      </c>
      <c r="C56" t="str">
        <f>IF(ISBLANK(FileData!D56),"",FileData!D56)</f>
        <v/>
      </c>
      <c r="D56" t="str">
        <f>IF(ISBLANK(FileData!E56),"",FileData!E56)</f>
        <v/>
      </c>
      <c r="E56" t="str">
        <f>_xlfn.CONCAT(IF(ISBLANK(FileData!I56),"",FileData!I56),IF(ISBLANK(FileData!H56),"",_xlfn.CONCAT(", ",FileData!H56)))</f>
        <v/>
      </c>
      <c r="F56" t="str">
        <f>IF(ISBLANK(FileData!P56),"",FileData!P56)</f>
        <v/>
      </c>
      <c r="G56" t="str">
        <f>IF(ISBLANK(FileData!F56),"",FileData!F56)</f>
        <v/>
      </c>
      <c r="H56" t="str">
        <f>IF(ISBLANK(FileData!J56),"",FileData!J56)</f>
        <v/>
      </c>
      <c r="I56" t="str">
        <f>IF(ISBLANK(FileData!G56),"",FileData!G56)</f>
        <v/>
      </c>
      <c r="J56" t="str">
        <f>IF(ISBLANK(FileData!A56),"",_xlfn.CONCAT(GeneratedConfig!A56,"/",FileData!B56,"/",FileData!C56,"/",FileData!A56))</f>
        <v/>
      </c>
      <c r="L56" t="str">
        <f>IF(ISBLANK(FileData!A56),"",_xlfn.CONCAT(IF(E56="","",_xlfn.CONCAT(E56,".  ")),"""",F56,".""  ",G56,", ",TEXT(DATE(B56,C56,D56),"dd mmm yyyy"),IF(I56="",".",_xlfn.CONCAT(", p. ",I56,".")),IF(H56="","",_xlfn.CONCAT("  ",H56,"."))))</f>
        <v/>
      </c>
      <c r="M56" t="str">
        <f>IF(ISBLANK(FileData!A56),"",_xlfn.CONCAT(GeneratedConfig!B56,FileData!Q56,IF(ISBLANK(FileData!K56),"",",troop 53,"),IF(ISBLANK(FileData!L56),"",",troop 253,"),IF(ISBLANK(FileData!M56),"",",pack 253,"),IF(ISBLANK(FileData!N56),"",",crew 153,")))</f>
        <v/>
      </c>
    </row>
    <row r="57" spans="1:13" x14ac:dyDescent="0.25">
      <c r="A57" t="str">
        <f>IF(ISBLANK(FileData!A57),"",FileData!A57)</f>
        <v/>
      </c>
      <c r="B57" t="str">
        <f>IF(ISBLANK(FileData!C57),"",FileData!C57)</f>
        <v/>
      </c>
      <c r="C57" t="str">
        <f>IF(ISBLANK(FileData!D57),"",FileData!D57)</f>
        <v/>
      </c>
      <c r="D57" t="str">
        <f>IF(ISBLANK(FileData!E57),"",FileData!E57)</f>
        <v/>
      </c>
      <c r="E57" t="str">
        <f>_xlfn.CONCAT(IF(ISBLANK(FileData!I57),"",FileData!I57),IF(ISBLANK(FileData!H57),"",_xlfn.CONCAT(", ",FileData!H57)))</f>
        <v/>
      </c>
      <c r="F57" t="str">
        <f>IF(ISBLANK(FileData!P57),"",FileData!P57)</f>
        <v/>
      </c>
      <c r="G57" t="str">
        <f>IF(ISBLANK(FileData!F57),"",FileData!F57)</f>
        <v/>
      </c>
      <c r="H57" t="str">
        <f>IF(ISBLANK(FileData!J57),"",FileData!J57)</f>
        <v/>
      </c>
      <c r="I57" t="str">
        <f>IF(ISBLANK(FileData!G57),"",FileData!G57)</f>
        <v/>
      </c>
      <c r="J57" t="str">
        <f>IF(ISBLANK(FileData!A57),"",_xlfn.CONCAT(GeneratedConfig!A57,"/",FileData!B57,"/",FileData!C57,"/",FileData!A57))</f>
        <v/>
      </c>
      <c r="L57" t="str">
        <f>IF(ISBLANK(FileData!A57),"",_xlfn.CONCAT(IF(E57="","",_xlfn.CONCAT(E57,".  ")),"""",F57,".""  ",G57,", ",TEXT(DATE(B57,C57,D57),"dd mmm yyyy"),IF(I57="",".",_xlfn.CONCAT(", p. ",I57,".")),IF(H57="","",_xlfn.CONCAT("  ",H57,"."))))</f>
        <v/>
      </c>
      <c r="M57" t="str">
        <f>IF(ISBLANK(FileData!A57),"",_xlfn.CONCAT(GeneratedConfig!B57,FileData!Q57,IF(ISBLANK(FileData!K57),"",",troop 53,"),IF(ISBLANK(FileData!L57),"",",troop 253,"),IF(ISBLANK(FileData!M57),"",",pack 253,"),IF(ISBLANK(FileData!N57),"",",crew 153,")))</f>
        <v/>
      </c>
    </row>
    <row r="58" spans="1:13" x14ac:dyDescent="0.25">
      <c r="A58" t="str">
        <f>IF(ISBLANK(FileData!A58),"",FileData!A58)</f>
        <v/>
      </c>
      <c r="B58" t="str">
        <f>IF(ISBLANK(FileData!C58),"",FileData!C58)</f>
        <v/>
      </c>
      <c r="C58" t="str">
        <f>IF(ISBLANK(FileData!D58),"",FileData!D58)</f>
        <v/>
      </c>
      <c r="D58" t="str">
        <f>IF(ISBLANK(FileData!E58),"",FileData!E58)</f>
        <v/>
      </c>
      <c r="E58" t="str">
        <f>_xlfn.CONCAT(IF(ISBLANK(FileData!I58),"",FileData!I58),IF(ISBLANK(FileData!H58),"",_xlfn.CONCAT(", ",FileData!H58)))</f>
        <v/>
      </c>
      <c r="F58" t="str">
        <f>IF(ISBLANK(FileData!P58),"",FileData!P58)</f>
        <v/>
      </c>
      <c r="G58" t="str">
        <f>IF(ISBLANK(FileData!F58),"",FileData!F58)</f>
        <v/>
      </c>
      <c r="H58" t="str">
        <f>IF(ISBLANK(FileData!J58),"",FileData!J58)</f>
        <v/>
      </c>
      <c r="I58" t="str">
        <f>IF(ISBLANK(FileData!G58),"",FileData!G58)</f>
        <v/>
      </c>
      <c r="J58" t="str">
        <f>IF(ISBLANK(FileData!A58),"",_xlfn.CONCAT(GeneratedConfig!A58,"/",FileData!B58,"/",FileData!C58,"/",FileData!A58))</f>
        <v/>
      </c>
      <c r="L58" t="str">
        <f>IF(ISBLANK(FileData!A58),"",_xlfn.CONCAT(IF(E58="","",_xlfn.CONCAT(E58,".  ")),"""",F58,".""  ",G58,", ",TEXT(DATE(B58,C58,D58),"dd mmm yyyy"),IF(I58="",".",_xlfn.CONCAT(", p. ",I58,".")),IF(H58="","",_xlfn.CONCAT("  ",H58,"."))))</f>
        <v/>
      </c>
      <c r="M58" t="str">
        <f>IF(ISBLANK(FileData!A58),"",_xlfn.CONCAT(GeneratedConfig!B58,FileData!Q58,IF(ISBLANK(FileData!K58),"",",troop 53,"),IF(ISBLANK(FileData!L58),"",",troop 253,"),IF(ISBLANK(FileData!M58),"",",pack 253,"),IF(ISBLANK(FileData!N58),"",",crew 153,")))</f>
        <v/>
      </c>
    </row>
    <row r="59" spans="1:13" x14ac:dyDescent="0.25">
      <c r="A59" t="str">
        <f>IF(ISBLANK(FileData!A59),"",FileData!A59)</f>
        <v/>
      </c>
      <c r="B59" t="str">
        <f>IF(ISBLANK(FileData!C59),"",FileData!C59)</f>
        <v/>
      </c>
      <c r="C59" t="str">
        <f>IF(ISBLANK(FileData!D59),"",FileData!D59)</f>
        <v/>
      </c>
      <c r="D59" t="str">
        <f>IF(ISBLANK(FileData!E59),"",FileData!E59)</f>
        <v/>
      </c>
      <c r="E59" t="str">
        <f>_xlfn.CONCAT(IF(ISBLANK(FileData!I59),"",FileData!I59),IF(ISBLANK(FileData!H59),"",_xlfn.CONCAT(", ",FileData!H59)))</f>
        <v/>
      </c>
      <c r="F59" t="str">
        <f>IF(ISBLANK(FileData!P59),"",FileData!P59)</f>
        <v/>
      </c>
      <c r="G59" t="str">
        <f>IF(ISBLANK(FileData!F59),"",FileData!F59)</f>
        <v/>
      </c>
      <c r="H59" t="str">
        <f>IF(ISBLANK(FileData!J59),"",FileData!J59)</f>
        <v/>
      </c>
      <c r="I59" t="str">
        <f>IF(ISBLANK(FileData!G59),"",FileData!G59)</f>
        <v/>
      </c>
      <c r="J59" t="str">
        <f>IF(ISBLANK(FileData!A59),"",_xlfn.CONCAT(GeneratedConfig!A59,"/",FileData!B59,"/",FileData!C59,"/",FileData!A59))</f>
        <v/>
      </c>
      <c r="L59" t="str">
        <f>IF(ISBLANK(FileData!A59),"",_xlfn.CONCAT(IF(E59="","",_xlfn.CONCAT(E59,".  ")),"""",F59,".""  ",G59,", ",TEXT(DATE(B59,C59,D59),"dd mmm yyyy"),IF(I59="",".",_xlfn.CONCAT(", p. ",I59,".")),IF(H59="","",_xlfn.CONCAT("  ",H59,"."))))</f>
        <v/>
      </c>
      <c r="M59" t="str">
        <f>IF(ISBLANK(FileData!A59),"",_xlfn.CONCAT(GeneratedConfig!B59,FileData!Q59,IF(ISBLANK(FileData!K59),"",",troop 53,"),IF(ISBLANK(FileData!L59),"",",troop 253,"),IF(ISBLANK(FileData!M59),"",",pack 253,"),IF(ISBLANK(FileData!N59),"",",crew 153,")))</f>
        <v/>
      </c>
    </row>
    <row r="60" spans="1:13" x14ac:dyDescent="0.25">
      <c r="A60" t="str">
        <f>IF(ISBLANK(FileData!A60),"",FileData!A60)</f>
        <v/>
      </c>
      <c r="B60" t="str">
        <f>IF(ISBLANK(FileData!C60),"",FileData!C60)</f>
        <v/>
      </c>
      <c r="C60" t="str">
        <f>IF(ISBLANK(FileData!D60),"",FileData!D60)</f>
        <v/>
      </c>
      <c r="D60" t="str">
        <f>IF(ISBLANK(FileData!E60),"",FileData!E60)</f>
        <v/>
      </c>
      <c r="E60" t="str">
        <f>_xlfn.CONCAT(IF(ISBLANK(FileData!I60),"",FileData!I60),IF(ISBLANK(FileData!H60),"",_xlfn.CONCAT(", ",FileData!H60)))</f>
        <v/>
      </c>
      <c r="F60" t="str">
        <f>IF(ISBLANK(FileData!P60),"",FileData!P60)</f>
        <v/>
      </c>
      <c r="G60" t="str">
        <f>IF(ISBLANK(FileData!F60),"",FileData!F60)</f>
        <v/>
      </c>
      <c r="H60" t="str">
        <f>IF(ISBLANK(FileData!J60),"",FileData!J60)</f>
        <v/>
      </c>
      <c r="I60" t="str">
        <f>IF(ISBLANK(FileData!G60),"",FileData!G60)</f>
        <v/>
      </c>
      <c r="J60" t="str">
        <f>IF(ISBLANK(FileData!A60),"",_xlfn.CONCAT(GeneratedConfig!A60,"/",FileData!B60,"/",FileData!C60,"/",FileData!A60))</f>
        <v/>
      </c>
      <c r="L60" t="str">
        <f>IF(ISBLANK(FileData!A60),"",_xlfn.CONCAT(IF(E60="","",_xlfn.CONCAT(E60,".  ")),"""",F60,".""  ",G60,", ",TEXT(DATE(B60,C60,D60),"dd mmm yyyy"),IF(I60="",".",_xlfn.CONCAT(", p. ",I60,".")),IF(H60="","",_xlfn.CONCAT("  ",H60,"."))))</f>
        <v/>
      </c>
      <c r="M60" t="str">
        <f>IF(ISBLANK(FileData!A60),"",_xlfn.CONCAT(GeneratedConfig!B60,FileData!Q60,IF(ISBLANK(FileData!K60),"",",troop 53,"),IF(ISBLANK(FileData!L60),"",",troop 253,"),IF(ISBLANK(FileData!M60),"",",pack 253,"),IF(ISBLANK(FileData!N60),"",",crew 153,")))</f>
        <v/>
      </c>
    </row>
    <row r="61" spans="1:13" x14ac:dyDescent="0.25">
      <c r="A61" t="str">
        <f>IF(ISBLANK(FileData!A61),"",FileData!A61)</f>
        <v/>
      </c>
      <c r="B61" t="str">
        <f>IF(ISBLANK(FileData!C61),"",FileData!C61)</f>
        <v/>
      </c>
      <c r="C61" t="str">
        <f>IF(ISBLANK(FileData!D61),"",FileData!D61)</f>
        <v/>
      </c>
      <c r="D61" t="str">
        <f>IF(ISBLANK(FileData!E61),"",FileData!E61)</f>
        <v/>
      </c>
      <c r="E61" t="str">
        <f>_xlfn.CONCAT(IF(ISBLANK(FileData!I61),"",FileData!I61),IF(ISBLANK(FileData!H61),"",_xlfn.CONCAT(", ",FileData!H61)))</f>
        <v/>
      </c>
      <c r="F61" t="str">
        <f>IF(ISBLANK(FileData!P61),"",FileData!P61)</f>
        <v/>
      </c>
      <c r="G61" t="str">
        <f>IF(ISBLANK(FileData!F61),"",FileData!F61)</f>
        <v/>
      </c>
      <c r="H61" t="str">
        <f>IF(ISBLANK(FileData!J61),"",FileData!J61)</f>
        <v/>
      </c>
      <c r="I61" t="str">
        <f>IF(ISBLANK(FileData!G61),"",FileData!G61)</f>
        <v/>
      </c>
      <c r="J61" t="str">
        <f>IF(ISBLANK(FileData!A61),"",_xlfn.CONCAT(GeneratedConfig!A61,"/",FileData!B61,"/",FileData!C61,"/",FileData!A61))</f>
        <v/>
      </c>
      <c r="L61" t="str">
        <f>IF(ISBLANK(FileData!A61),"",_xlfn.CONCAT(IF(E61="","",_xlfn.CONCAT(E61,".  ")),"""",F61,".""  ",G61,", ",TEXT(DATE(B61,C61,D61),"dd mmm yyyy"),IF(I61="",".",_xlfn.CONCAT(", p. ",I61,".")),IF(H61="","",_xlfn.CONCAT("  ",H61,"."))))</f>
        <v/>
      </c>
      <c r="M61" t="str">
        <f>IF(ISBLANK(FileData!A61),"",_xlfn.CONCAT(GeneratedConfig!B61,FileData!Q61,IF(ISBLANK(FileData!K61),"",",troop 53,"),IF(ISBLANK(FileData!L61),"",",troop 253,"),IF(ISBLANK(FileData!M61),"",",pack 253,"),IF(ISBLANK(FileData!N61),"",",crew 153,")))</f>
        <v/>
      </c>
    </row>
    <row r="62" spans="1:13" x14ac:dyDescent="0.25">
      <c r="A62" t="str">
        <f>IF(ISBLANK(FileData!A62),"",FileData!A62)</f>
        <v/>
      </c>
      <c r="B62" t="str">
        <f>IF(ISBLANK(FileData!C62),"",FileData!C62)</f>
        <v/>
      </c>
      <c r="C62" t="str">
        <f>IF(ISBLANK(FileData!D62),"",FileData!D62)</f>
        <v/>
      </c>
      <c r="D62" t="str">
        <f>IF(ISBLANK(FileData!E62),"",FileData!E62)</f>
        <v/>
      </c>
      <c r="E62" t="str">
        <f>_xlfn.CONCAT(IF(ISBLANK(FileData!I62),"",FileData!I62),IF(ISBLANK(FileData!H62),"",_xlfn.CONCAT(", ",FileData!H62)))</f>
        <v/>
      </c>
      <c r="F62" t="str">
        <f>IF(ISBLANK(FileData!P62),"",FileData!P62)</f>
        <v/>
      </c>
      <c r="G62" t="str">
        <f>IF(ISBLANK(FileData!F62),"",FileData!F62)</f>
        <v/>
      </c>
      <c r="H62" t="str">
        <f>IF(ISBLANK(FileData!J62),"",FileData!J62)</f>
        <v/>
      </c>
      <c r="I62" t="str">
        <f>IF(ISBLANK(FileData!G62),"",FileData!G62)</f>
        <v/>
      </c>
      <c r="J62" t="str">
        <f>IF(ISBLANK(FileData!A62),"",_xlfn.CONCAT(GeneratedConfig!A62,"/",FileData!B62,"/",FileData!C62,"/",FileData!A62))</f>
        <v/>
      </c>
      <c r="L62" t="str">
        <f>IF(ISBLANK(FileData!A62),"",_xlfn.CONCAT(IF(E62="","",_xlfn.CONCAT(E62,".  ")),"""",F62,".""  ",G62,", ",TEXT(DATE(B62,C62,D62),"dd mmm yyyy"),IF(I62="",".",_xlfn.CONCAT(", p. ",I62,".")),IF(H62="","",_xlfn.CONCAT("  ",H62,"."))))</f>
        <v/>
      </c>
      <c r="M62" t="str">
        <f>IF(ISBLANK(FileData!A62),"",_xlfn.CONCAT(GeneratedConfig!B62,FileData!Q62,IF(ISBLANK(FileData!K62),"",",troop 53,"),IF(ISBLANK(FileData!L62),"",",troop 253,"),IF(ISBLANK(FileData!M62),"",",pack 253,"),IF(ISBLANK(FileData!N62),"",",crew 153,")))</f>
        <v/>
      </c>
    </row>
    <row r="63" spans="1:13" x14ac:dyDescent="0.25">
      <c r="A63" t="str">
        <f>IF(ISBLANK(FileData!A63),"",FileData!A63)</f>
        <v/>
      </c>
      <c r="B63" t="str">
        <f>IF(ISBLANK(FileData!C63),"",FileData!C63)</f>
        <v/>
      </c>
      <c r="C63" t="str">
        <f>IF(ISBLANK(FileData!D63),"",FileData!D63)</f>
        <v/>
      </c>
      <c r="D63" t="str">
        <f>IF(ISBLANK(FileData!E63),"",FileData!E63)</f>
        <v/>
      </c>
      <c r="E63" t="str">
        <f>_xlfn.CONCAT(IF(ISBLANK(FileData!I63),"",FileData!I63),IF(ISBLANK(FileData!H63),"",_xlfn.CONCAT(", ",FileData!H63)))</f>
        <v/>
      </c>
      <c r="F63" t="str">
        <f>IF(ISBLANK(FileData!P63),"",FileData!P63)</f>
        <v/>
      </c>
      <c r="G63" t="str">
        <f>IF(ISBLANK(FileData!F63),"",FileData!F63)</f>
        <v/>
      </c>
      <c r="H63" t="str">
        <f>IF(ISBLANK(FileData!J63),"",FileData!J63)</f>
        <v/>
      </c>
      <c r="I63" t="str">
        <f>IF(ISBLANK(FileData!G63),"",FileData!G63)</f>
        <v/>
      </c>
      <c r="J63" t="str">
        <f>IF(ISBLANK(FileData!A63),"",_xlfn.CONCAT(GeneratedConfig!A63,"/",FileData!B63,"/",FileData!C63,"/",FileData!A63))</f>
        <v/>
      </c>
      <c r="L63" t="str">
        <f>IF(ISBLANK(FileData!A63),"",_xlfn.CONCAT(IF(E63="","",_xlfn.CONCAT(E63,".  ")),"""",F63,".""  ",G63,", ",TEXT(DATE(B63,C63,D63),"dd mmm yyyy"),IF(I63="",".",_xlfn.CONCAT(", p. ",I63,".")),IF(H63="","",_xlfn.CONCAT("  ",H63,"."))))</f>
        <v/>
      </c>
      <c r="M63" t="str">
        <f>IF(ISBLANK(FileData!A63),"",_xlfn.CONCAT(GeneratedConfig!B63,FileData!Q63,IF(ISBLANK(FileData!K63),"",",troop 53,"),IF(ISBLANK(FileData!L63),"",",troop 253,"),IF(ISBLANK(FileData!M63),"",",pack 253,"),IF(ISBLANK(FileData!N63),"",",crew 153,")))</f>
        <v/>
      </c>
    </row>
    <row r="64" spans="1:13" x14ac:dyDescent="0.25">
      <c r="A64" t="str">
        <f>IF(ISBLANK(FileData!A64),"",FileData!A64)</f>
        <v/>
      </c>
      <c r="B64" t="str">
        <f>IF(ISBLANK(FileData!C64),"",FileData!C64)</f>
        <v/>
      </c>
      <c r="C64" t="str">
        <f>IF(ISBLANK(FileData!D64),"",FileData!D64)</f>
        <v/>
      </c>
      <c r="D64" t="str">
        <f>IF(ISBLANK(FileData!E64),"",FileData!E64)</f>
        <v/>
      </c>
      <c r="E64" t="str">
        <f>_xlfn.CONCAT(IF(ISBLANK(FileData!I64),"",FileData!I64),IF(ISBLANK(FileData!H64),"",_xlfn.CONCAT(", ",FileData!H64)))</f>
        <v/>
      </c>
      <c r="F64" t="str">
        <f>IF(ISBLANK(FileData!P64),"",FileData!P64)</f>
        <v/>
      </c>
      <c r="G64" t="str">
        <f>IF(ISBLANK(FileData!F64),"",FileData!F64)</f>
        <v/>
      </c>
      <c r="H64" t="str">
        <f>IF(ISBLANK(FileData!J64),"",FileData!J64)</f>
        <v/>
      </c>
      <c r="I64" t="str">
        <f>IF(ISBLANK(FileData!G64),"",FileData!G64)</f>
        <v/>
      </c>
      <c r="J64" t="str">
        <f>IF(ISBLANK(FileData!A64),"",_xlfn.CONCAT(GeneratedConfig!A64,"/",FileData!B64,"/",FileData!C64,"/",FileData!A64))</f>
        <v/>
      </c>
      <c r="L64" t="str">
        <f>IF(ISBLANK(FileData!A64),"",_xlfn.CONCAT(IF(E64="","",_xlfn.CONCAT(E64,".  ")),"""",F64,".""  ",G64,", ",TEXT(DATE(B64,C64,D64),"dd mmm yyyy"),IF(I64="",".",_xlfn.CONCAT(", p. ",I64,".")),IF(H64="","",_xlfn.CONCAT("  ",H64,"."))))</f>
        <v/>
      </c>
      <c r="M64" t="str">
        <f>IF(ISBLANK(FileData!A64),"",_xlfn.CONCAT(GeneratedConfig!B64,FileData!Q64,IF(ISBLANK(FileData!K64),"",",troop 53,"),IF(ISBLANK(FileData!L64),"",",troop 253,"),IF(ISBLANK(FileData!M64),"",",pack 253,"),IF(ISBLANK(FileData!N64),"",",crew 153,")))</f>
        <v/>
      </c>
    </row>
    <row r="65" spans="1:13" x14ac:dyDescent="0.25">
      <c r="A65" t="str">
        <f>IF(ISBLANK(FileData!A65),"",FileData!A65)</f>
        <v/>
      </c>
      <c r="B65" t="str">
        <f>IF(ISBLANK(FileData!C65),"",FileData!C65)</f>
        <v/>
      </c>
      <c r="C65" t="str">
        <f>IF(ISBLANK(FileData!D65),"",FileData!D65)</f>
        <v/>
      </c>
      <c r="D65" t="str">
        <f>IF(ISBLANK(FileData!E65),"",FileData!E65)</f>
        <v/>
      </c>
      <c r="E65" t="str">
        <f>_xlfn.CONCAT(IF(ISBLANK(FileData!I65),"",FileData!I65),IF(ISBLANK(FileData!H65),"",_xlfn.CONCAT(", ",FileData!H65)))</f>
        <v/>
      </c>
      <c r="F65" t="str">
        <f>IF(ISBLANK(FileData!P65),"",FileData!P65)</f>
        <v/>
      </c>
      <c r="G65" t="str">
        <f>IF(ISBLANK(FileData!F65),"",FileData!F65)</f>
        <v/>
      </c>
      <c r="H65" t="str">
        <f>IF(ISBLANK(FileData!J65),"",FileData!J65)</f>
        <v/>
      </c>
      <c r="I65" t="str">
        <f>IF(ISBLANK(FileData!G65),"",FileData!G65)</f>
        <v/>
      </c>
      <c r="J65" t="str">
        <f>IF(ISBLANK(FileData!A65),"",_xlfn.CONCAT(GeneratedConfig!A65,"/",FileData!B65,"/",FileData!C65,"/",FileData!A65))</f>
        <v/>
      </c>
      <c r="L65" t="str">
        <f>IF(ISBLANK(FileData!A65),"",_xlfn.CONCAT(IF(E65="","",_xlfn.CONCAT(E65,".  ")),"""",F65,".""  ",G65,", ",TEXT(DATE(B65,C65,D65),"dd mmm yyyy"),IF(I65="",".",_xlfn.CONCAT(", p. ",I65,".")),IF(H65="","",_xlfn.CONCAT("  ",H65,"."))))</f>
        <v/>
      </c>
      <c r="M65" t="str">
        <f>IF(ISBLANK(FileData!A65),"",_xlfn.CONCAT(GeneratedConfig!B65,FileData!Q65,IF(ISBLANK(FileData!K65),"",",troop 53,"),IF(ISBLANK(FileData!L65),"",",troop 253,"),IF(ISBLANK(FileData!M65),"",",pack 253,"),IF(ISBLANK(FileData!N65),"",",crew 153,")))</f>
        <v/>
      </c>
    </row>
    <row r="66" spans="1:13" x14ac:dyDescent="0.25">
      <c r="A66" t="str">
        <f>IF(ISBLANK(FileData!A66),"",FileData!A66)</f>
        <v/>
      </c>
      <c r="B66" t="str">
        <f>IF(ISBLANK(FileData!C66),"",FileData!C66)</f>
        <v/>
      </c>
      <c r="C66" t="str">
        <f>IF(ISBLANK(FileData!D66),"",FileData!D66)</f>
        <v/>
      </c>
      <c r="D66" t="str">
        <f>IF(ISBLANK(FileData!E66),"",FileData!E66)</f>
        <v/>
      </c>
      <c r="E66" t="str">
        <f>_xlfn.CONCAT(IF(ISBLANK(FileData!I66),"",FileData!I66),IF(ISBLANK(FileData!H66),"",_xlfn.CONCAT(", ",FileData!H66)))</f>
        <v/>
      </c>
      <c r="F66" t="str">
        <f>IF(ISBLANK(FileData!P66),"",FileData!P66)</f>
        <v/>
      </c>
      <c r="G66" t="str">
        <f>IF(ISBLANK(FileData!F66),"",FileData!F66)</f>
        <v/>
      </c>
      <c r="H66" t="str">
        <f>IF(ISBLANK(FileData!J66),"",FileData!J66)</f>
        <v/>
      </c>
      <c r="I66" t="str">
        <f>IF(ISBLANK(FileData!G66),"",FileData!G66)</f>
        <v/>
      </c>
      <c r="J66" t="str">
        <f>IF(ISBLANK(FileData!A66),"",_xlfn.CONCAT(GeneratedConfig!A66,"/",FileData!B66,"/",FileData!C66,"/",FileData!A66))</f>
        <v/>
      </c>
      <c r="L66" t="str">
        <f>IF(ISBLANK(FileData!A66),"",_xlfn.CONCAT(IF(E66="","",_xlfn.CONCAT(E66,".  ")),"""",F66,".""  ",G66,", ",TEXT(DATE(B66,C66,D66),"dd mmm yyyy"),IF(I66="",".",_xlfn.CONCAT(", p. ",I66,".")),IF(H66="","",_xlfn.CONCAT("  ",H66,"."))))</f>
        <v/>
      </c>
      <c r="M66" t="str">
        <f>IF(ISBLANK(FileData!A66),"",_xlfn.CONCAT(GeneratedConfig!B66,FileData!Q66,IF(ISBLANK(FileData!K66),"",",troop 53,"),IF(ISBLANK(FileData!L66),"",",troop 253,"),IF(ISBLANK(FileData!M66),"",",pack 253,"),IF(ISBLANK(FileData!N66),"",",crew 153,")))</f>
        <v/>
      </c>
    </row>
    <row r="67" spans="1:13" x14ac:dyDescent="0.25">
      <c r="A67" t="str">
        <f>IF(ISBLANK(FileData!A67),"",FileData!A67)</f>
        <v/>
      </c>
      <c r="B67" t="str">
        <f>IF(ISBLANK(FileData!C67),"",FileData!C67)</f>
        <v/>
      </c>
      <c r="C67" t="str">
        <f>IF(ISBLANK(FileData!D67),"",FileData!D67)</f>
        <v/>
      </c>
      <c r="D67" t="str">
        <f>IF(ISBLANK(FileData!E67),"",FileData!E67)</f>
        <v/>
      </c>
      <c r="E67" t="str">
        <f>_xlfn.CONCAT(IF(ISBLANK(FileData!I67),"",FileData!I67),IF(ISBLANK(FileData!H67),"",_xlfn.CONCAT(", ",FileData!H67)))</f>
        <v/>
      </c>
      <c r="F67" t="str">
        <f>IF(ISBLANK(FileData!P67),"",FileData!P67)</f>
        <v/>
      </c>
      <c r="G67" t="str">
        <f>IF(ISBLANK(FileData!F67),"",FileData!F67)</f>
        <v/>
      </c>
      <c r="H67" t="str">
        <f>IF(ISBLANK(FileData!J67),"",FileData!J67)</f>
        <v/>
      </c>
      <c r="I67" t="str">
        <f>IF(ISBLANK(FileData!G67),"",FileData!G67)</f>
        <v/>
      </c>
      <c r="J67" t="str">
        <f>IF(ISBLANK(FileData!A67),"",_xlfn.CONCAT(GeneratedConfig!A67,"/",FileData!B67,"/",FileData!C67,"/",FileData!A67))</f>
        <v/>
      </c>
      <c r="L67" t="str">
        <f>IF(ISBLANK(FileData!A67),"",_xlfn.CONCAT(IF(E67="","",_xlfn.CONCAT(E67,".  ")),"""",F67,".""  ",G67,", ",TEXT(DATE(B67,C67,D67),"dd mmm yyyy"),IF(I67="",".",_xlfn.CONCAT(", p. ",I67,".")),IF(H67="","",_xlfn.CONCAT("  ",H67,"."))))</f>
        <v/>
      </c>
      <c r="M67" t="str">
        <f>IF(ISBLANK(FileData!A67),"",_xlfn.CONCAT(GeneratedConfig!B67,FileData!Q67,IF(ISBLANK(FileData!K67),"",",troop 53,"),IF(ISBLANK(FileData!L67),"",",troop 253,"),IF(ISBLANK(FileData!M67),"",",pack 253,"),IF(ISBLANK(FileData!N67),"",",crew 153,")))</f>
        <v/>
      </c>
    </row>
    <row r="68" spans="1:13" x14ac:dyDescent="0.25">
      <c r="A68" t="str">
        <f>IF(ISBLANK(FileData!A68),"",FileData!A68)</f>
        <v/>
      </c>
      <c r="B68" t="str">
        <f>IF(ISBLANK(FileData!C68),"",FileData!C68)</f>
        <v/>
      </c>
      <c r="C68" t="str">
        <f>IF(ISBLANK(FileData!D68),"",FileData!D68)</f>
        <v/>
      </c>
      <c r="D68" t="str">
        <f>IF(ISBLANK(FileData!E68),"",FileData!E68)</f>
        <v/>
      </c>
      <c r="E68" t="str">
        <f>_xlfn.CONCAT(IF(ISBLANK(FileData!I68),"",FileData!I68),IF(ISBLANK(FileData!H68),"",_xlfn.CONCAT(", ",FileData!H68)))</f>
        <v/>
      </c>
      <c r="F68" t="str">
        <f>IF(ISBLANK(FileData!P68),"",FileData!P68)</f>
        <v/>
      </c>
      <c r="G68" t="str">
        <f>IF(ISBLANK(FileData!F68),"",FileData!F68)</f>
        <v/>
      </c>
      <c r="H68" t="str">
        <f>IF(ISBLANK(FileData!J68),"",FileData!J68)</f>
        <v/>
      </c>
      <c r="I68" t="str">
        <f>IF(ISBLANK(FileData!G68),"",FileData!G68)</f>
        <v/>
      </c>
      <c r="J68" t="str">
        <f>IF(ISBLANK(FileData!A68),"",_xlfn.CONCAT(GeneratedConfig!A68,"/",FileData!B68,"/",FileData!C68,"/",FileData!A68))</f>
        <v/>
      </c>
      <c r="L68" t="str">
        <f>IF(ISBLANK(FileData!A68),"",_xlfn.CONCAT(IF(E68="","",_xlfn.CONCAT(E68,".  ")),"""",F68,".""  ",G68,", ",TEXT(DATE(B68,C68,D68),"dd mmm yyyy"),IF(I68="",".",_xlfn.CONCAT(", p. ",I68,".")),IF(H68="","",_xlfn.CONCAT("  ",H68,"."))))</f>
        <v/>
      </c>
      <c r="M68" t="str">
        <f>IF(ISBLANK(FileData!A68),"",_xlfn.CONCAT(GeneratedConfig!B68,FileData!Q68,IF(ISBLANK(FileData!K68),"",",troop 53,"),IF(ISBLANK(FileData!L68),"",",troop 253,"),IF(ISBLANK(FileData!M68),"",",pack 253,"),IF(ISBLANK(FileData!N68),"",",crew 153,")))</f>
        <v/>
      </c>
    </row>
    <row r="69" spans="1:13" x14ac:dyDescent="0.25">
      <c r="A69" t="str">
        <f>IF(ISBLANK(FileData!A69),"",FileData!A69)</f>
        <v/>
      </c>
      <c r="B69" t="str">
        <f>IF(ISBLANK(FileData!C69),"",FileData!C69)</f>
        <v/>
      </c>
      <c r="C69" t="str">
        <f>IF(ISBLANK(FileData!D69),"",FileData!D69)</f>
        <v/>
      </c>
      <c r="D69" t="str">
        <f>IF(ISBLANK(FileData!E69),"",FileData!E69)</f>
        <v/>
      </c>
      <c r="E69" t="str">
        <f>_xlfn.CONCAT(IF(ISBLANK(FileData!I69),"",FileData!I69),IF(ISBLANK(FileData!H69),"",_xlfn.CONCAT(", ",FileData!H69)))</f>
        <v/>
      </c>
      <c r="F69" t="str">
        <f>IF(ISBLANK(FileData!P69),"",FileData!P69)</f>
        <v/>
      </c>
      <c r="G69" t="str">
        <f>IF(ISBLANK(FileData!F69),"",FileData!F69)</f>
        <v/>
      </c>
      <c r="H69" t="str">
        <f>IF(ISBLANK(FileData!J69),"",FileData!J69)</f>
        <v/>
      </c>
      <c r="I69" t="str">
        <f>IF(ISBLANK(FileData!G69),"",FileData!G69)</f>
        <v/>
      </c>
      <c r="J69" t="str">
        <f>IF(ISBLANK(FileData!A69),"",_xlfn.CONCAT(GeneratedConfig!A69,"/",FileData!B69,"/",FileData!C69,"/",FileData!A69))</f>
        <v/>
      </c>
      <c r="L69" t="str">
        <f>IF(ISBLANK(FileData!A69),"",_xlfn.CONCAT(IF(E69="","",_xlfn.CONCAT(E69,".  ")),"""",F69,".""  ",G69,", ",TEXT(DATE(B69,C69,D69),"dd mmm yyyy"),IF(I69="",".",_xlfn.CONCAT(", p. ",I69,".")),IF(H69="","",_xlfn.CONCAT("  ",H69,"."))))</f>
        <v/>
      </c>
      <c r="M69" t="str">
        <f>IF(ISBLANK(FileData!A69),"",_xlfn.CONCAT(GeneratedConfig!B69,FileData!Q69,IF(ISBLANK(FileData!K69),"",",troop 53,"),IF(ISBLANK(FileData!L69),"",",troop 253,"),IF(ISBLANK(FileData!M69),"",",pack 253,"),IF(ISBLANK(FileData!N69),"",",crew 153,")))</f>
        <v/>
      </c>
    </row>
    <row r="70" spans="1:13" x14ac:dyDescent="0.25">
      <c r="A70" t="str">
        <f>IF(ISBLANK(FileData!A70),"",FileData!A70)</f>
        <v/>
      </c>
      <c r="B70" t="str">
        <f>IF(ISBLANK(FileData!C70),"",FileData!C70)</f>
        <v/>
      </c>
      <c r="C70" t="str">
        <f>IF(ISBLANK(FileData!D70),"",FileData!D70)</f>
        <v/>
      </c>
      <c r="D70" t="str">
        <f>IF(ISBLANK(FileData!E70),"",FileData!E70)</f>
        <v/>
      </c>
      <c r="E70" t="str">
        <f>_xlfn.CONCAT(IF(ISBLANK(FileData!I70),"",FileData!I70),IF(ISBLANK(FileData!H70),"",_xlfn.CONCAT(", ",FileData!H70)))</f>
        <v/>
      </c>
      <c r="F70" t="str">
        <f>IF(ISBLANK(FileData!P70),"",FileData!P70)</f>
        <v/>
      </c>
      <c r="G70" t="str">
        <f>IF(ISBLANK(FileData!F70),"",FileData!F70)</f>
        <v/>
      </c>
      <c r="H70" t="str">
        <f>IF(ISBLANK(FileData!J70),"",FileData!J70)</f>
        <v/>
      </c>
      <c r="I70" t="str">
        <f>IF(ISBLANK(FileData!G70),"",FileData!G70)</f>
        <v/>
      </c>
      <c r="J70" t="str">
        <f>IF(ISBLANK(FileData!A70),"",_xlfn.CONCAT(GeneratedConfig!A70,"/",FileData!B70,"/",FileData!C70,"/",FileData!A70))</f>
        <v/>
      </c>
      <c r="L70" t="str">
        <f>IF(ISBLANK(FileData!A70),"",_xlfn.CONCAT(IF(E70="","",_xlfn.CONCAT(E70,".  ")),"""",F70,".""  ",G70,", ",TEXT(DATE(B70,C70,D70),"dd mmm yyyy"),IF(I70="",".",_xlfn.CONCAT(", p. ",I70,".")),IF(H70="","",_xlfn.CONCAT("  ",H70,"."))))</f>
        <v/>
      </c>
      <c r="M70" t="str">
        <f>IF(ISBLANK(FileData!A70),"",_xlfn.CONCAT(GeneratedConfig!B70,FileData!Q70,IF(ISBLANK(FileData!K70),"",",troop 53,"),IF(ISBLANK(FileData!L70),"",",troop 253,"),IF(ISBLANK(FileData!M70),"",",pack 253,"),IF(ISBLANK(FileData!N70),"",",crew 153,")))</f>
        <v/>
      </c>
    </row>
    <row r="71" spans="1:13" x14ac:dyDescent="0.25">
      <c r="A71" t="str">
        <f>IF(ISBLANK(FileData!A71),"",FileData!A71)</f>
        <v/>
      </c>
      <c r="B71" t="str">
        <f>IF(ISBLANK(FileData!C71),"",FileData!C71)</f>
        <v/>
      </c>
      <c r="C71" t="str">
        <f>IF(ISBLANK(FileData!D71),"",FileData!D71)</f>
        <v/>
      </c>
      <c r="D71" t="str">
        <f>IF(ISBLANK(FileData!E71),"",FileData!E71)</f>
        <v/>
      </c>
      <c r="E71" t="str">
        <f>_xlfn.CONCAT(IF(ISBLANK(FileData!I71),"",FileData!I71),IF(ISBLANK(FileData!H71),"",_xlfn.CONCAT(", ",FileData!H71)))</f>
        <v/>
      </c>
      <c r="F71" t="str">
        <f>IF(ISBLANK(FileData!P71),"",FileData!P71)</f>
        <v/>
      </c>
      <c r="G71" t="str">
        <f>IF(ISBLANK(FileData!F71),"",FileData!F71)</f>
        <v/>
      </c>
      <c r="H71" t="str">
        <f>IF(ISBLANK(FileData!J71),"",FileData!J71)</f>
        <v/>
      </c>
      <c r="I71" t="str">
        <f>IF(ISBLANK(FileData!G71),"",FileData!G71)</f>
        <v/>
      </c>
      <c r="J71" t="str">
        <f>IF(ISBLANK(FileData!A71),"",_xlfn.CONCAT(GeneratedConfig!A71,"/",FileData!B71,"/",FileData!C71,"/",FileData!A71))</f>
        <v/>
      </c>
      <c r="L71" t="str">
        <f>IF(ISBLANK(FileData!A71),"",_xlfn.CONCAT(IF(E71="","",_xlfn.CONCAT(E71,".  ")),"""",F71,".""  ",G71,", ",TEXT(DATE(B71,C71,D71),"dd mmm yyyy"),IF(I71="",".",_xlfn.CONCAT(", p. ",I71,".")),IF(H71="","",_xlfn.CONCAT("  ",H71,"."))))</f>
        <v/>
      </c>
      <c r="M71" t="str">
        <f>IF(ISBLANK(FileData!A71),"",_xlfn.CONCAT(GeneratedConfig!B71,FileData!Q71,IF(ISBLANK(FileData!K71),"",",troop 53,"),IF(ISBLANK(FileData!L71),"",",troop 253,"),IF(ISBLANK(FileData!M71),"",",pack 253,"),IF(ISBLANK(FileData!N71),"",",crew 153,")))</f>
        <v/>
      </c>
    </row>
    <row r="72" spans="1:13" x14ac:dyDescent="0.25">
      <c r="A72" t="str">
        <f>IF(ISBLANK(FileData!A72),"",FileData!A72)</f>
        <v/>
      </c>
      <c r="B72" t="str">
        <f>IF(ISBLANK(FileData!C72),"",FileData!C72)</f>
        <v/>
      </c>
      <c r="C72" t="str">
        <f>IF(ISBLANK(FileData!D72),"",FileData!D72)</f>
        <v/>
      </c>
      <c r="D72" t="str">
        <f>IF(ISBLANK(FileData!E72),"",FileData!E72)</f>
        <v/>
      </c>
      <c r="E72" t="str">
        <f>_xlfn.CONCAT(IF(ISBLANK(FileData!I72),"",FileData!I72),IF(ISBLANK(FileData!H72),"",_xlfn.CONCAT(", ",FileData!H72)))</f>
        <v/>
      </c>
      <c r="F72" t="str">
        <f>IF(ISBLANK(FileData!P72),"",FileData!P72)</f>
        <v/>
      </c>
      <c r="G72" t="str">
        <f>IF(ISBLANK(FileData!F72),"",FileData!F72)</f>
        <v/>
      </c>
      <c r="H72" t="str">
        <f>IF(ISBLANK(FileData!J72),"",FileData!J72)</f>
        <v/>
      </c>
      <c r="I72" t="str">
        <f>IF(ISBLANK(FileData!G72),"",FileData!G72)</f>
        <v/>
      </c>
      <c r="J72" t="str">
        <f>IF(ISBLANK(FileData!A72),"",_xlfn.CONCAT(GeneratedConfig!A72,"/",FileData!B72,"/",FileData!C72,"/",FileData!A72))</f>
        <v/>
      </c>
      <c r="L72" t="str">
        <f>IF(ISBLANK(FileData!A72),"",_xlfn.CONCAT(IF(E72="","",_xlfn.CONCAT(E72,".  ")),"""",F72,".""  ",G72,", ",TEXT(DATE(B72,C72,D72),"dd mmm yyyy"),IF(I72="",".",_xlfn.CONCAT(", p. ",I72,".")),IF(H72="","",_xlfn.CONCAT("  ",H72,"."))))</f>
        <v/>
      </c>
      <c r="M72" t="str">
        <f>IF(ISBLANK(FileData!A72),"",_xlfn.CONCAT(GeneratedConfig!B72,FileData!Q72,IF(ISBLANK(FileData!K72),"",",troop 53,"),IF(ISBLANK(FileData!L72),"",",troop 253,"),IF(ISBLANK(FileData!M72),"",",pack 253,"),IF(ISBLANK(FileData!N72),"",",crew 153,")))</f>
        <v/>
      </c>
    </row>
    <row r="73" spans="1:13" x14ac:dyDescent="0.25">
      <c r="A73" t="str">
        <f>IF(ISBLANK(FileData!A73),"",FileData!A73)</f>
        <v/>
      </c>
      <c r="B73" t="str">
        <f>IF(ISBLANK(FileData!C73),"",FileData!C73)</f>
        <v/>
      </c>
      <c r="C73" t="str">
        <f>IF(ISBLANK(FileData!D73),"",FileData!D73)</f>
        <v/>
      </c>
      <c r="D73" t="str">
        <f>IF(ISBLANK(FileData!E73),"",FileData!E73)</f>
        <v/>
      </c>
      <c r="E73" t="str">
        <f>_xlfn.CONCAT(IF(ISBLANK(FileData!I73),"",FileData!I73),IF(ISBLANK(FileData!H73),"",_xlfn.CONCAT(", ",FileData!H73)))</f>
        <v/>
      </c>
      <c r="F73" t="str">
        <f>IF(ISBLANK(FileData!P73),"",FileData!P73)</f>
        <v/>
      </c>
      <c r="G73" t="str">
        <f>IF(ISBLANK(FileData!F73),"",FileData!F73)</f>
        <v/>
      </c>
      <c r="H73" t="str">
        <f>IF(ISBLANK(FileData!J73),"",FileData!J73)</f>
        <v/>
      </c>
      <c r="I73" t="str">
        <f>IF(ISBLANK(FileData!G73),"",FileData!G73)</f>
        <v/>
      </c>
      <c r="J73" t="str">
        <f>IF(ISBLANK(FileData!A73),"",_xlfn.CONCAT(GeneratedConfig!A73,"/",FileData!B73,"/",FileData!C73,"/",FileData!A73))</f>
        <v/>
      </c>
      <c r="L73" t="str">
        <f>IF(ISBLANK(FileData!A73),"",_xlfn.CONCAT(IF(E73="","",_xlfn.CONCAT(E73,".  ")),"""",F73,".""  ",G73,", ",TEXT(DATE(B73,C73,D73),"dd mmm yyyy"),IF(I73="",".",_xlfn.CONCAT(", p. ",I73,".")),IF(H73="","",_xlfn.CONCAT("  ",H73,"."))))</f>
        <v/>
      </c>
      <c r="M73" t="str">
        <f>IF(ISBLANK(FileData!A73),"",_xlfn.CONCAT(GeneratedConfig!B73,FileData!Q73,IF(ISBLANK(FileData!K73),"",",troop 53,"),IF(ISBLANK(FileData!L73),"",",troop 253,"),IF(ISBLANK(FileData!M73),"",",pack 253,"),IF(ISBLANK(FileData!N73),"",",crew 153,")))</f>
        <v/>
      </c>
    </row>
    <row r="74" spans="1:13" x14ac:dyDescent="0.25">
      <c r="A74" t="str">
        <f>IF(ISBLANK(FileData!A74),"",FileData!A74)</f>
        <v/>
      </c>
      <c r="B74" t="str">
        <f>IF(ISBLANK(FileData!C74),"",FileData!C74)</f>
        <v/>
      </c>
      <c r="C74" t="str">
        <f>IF(ISBLANK(FileData!D74),"",FileData!D74)</f>
        <v/>
      </c>
      <c r="D74" t="str">
        <f>IF(ISBLANK(FileData!E74),"",FileData!E74)</f>
        <v/>
      </c>
      <c r="E74" t="str">
        <f>_xlfn.CONCAT(IF(ISBLANK(FileData!I74),"",FileData!I74),IF(ISBLANK(FileData!H74),"",_xlfn.CONCAT(", ",FileData!H74)))</f>
        <v/>
      </c>
      <c r="F74" t="str">
        <f>IF(ISBLANK(FileData!P74),"",FileData!P74)</f>
        <v/>
      </c>
      <c r="G74" t="str">
        <f>IF(ISBLANK(FileData!F74),"",FileData!F74)</f>
        <v/>
      </c>
      <c r="H74" t="str">
        <f>IF(ISBLANK(FileData!J74),"",FileData!J74)</f>
        <v/>
      </c>
      <c r="I74" t="str">
        <f>IF(ISBLANK(FileData!G74),"",FileData!G74)</f>
        <v/>
      </c>
      <c r="J74" t="str">
        <f>IF(ISBLANK(FileData!A74),"",_xlfn.CONCAT(GeneratedConfig!A74,"/",FileData!B74,"/",FileData!C74,"/",FileData!A74))</f>
        <v/>
      </c>
      <c r="L74" t="str">
        <f>IF(ISBLANK(FileData!A74),"",_xlfn.CONCAT(IF(E74="","",_xlfn.CONCAT(E74,".  ")),"""",F74,".""  ",G74,", ",TEXT(DATE(B74,C74,D74),"dd mmm yyyy"),IF(I74="",".",_xlfn.CONCAT(", p. ",I74,".")),IF(H74="","",_xlfn.CONCAT("  ",H74,"."))))</f>
        <v/>
      </c>
      <c r="M74" t="str">
        <f>IF(ISBLANK(FileData!A74),"",_xlfn.CONCAT(GeneratedConfig!B74,FileData!Q74,IF(ISBLANK(FileData!K74),"",",troop 53,"),IF(ISBLANK(FileData!L74),"",",troop 253,"),IF(ISBLANK(FileData!M74),"",",pack 253,"),IF(ISBLANK(FileData!N74),"",",crew 153,")))</f>
        <v/>
      </c>
    </row>
    <row r="75" spans="1:13" x14ac:dyDescent="0.25">
      <c r="A75" t="str">
        <f>IF(ISBLANK(FileData!A75),"",FileData!A75)</f>
        <v/>
      </c>
      <c r="B75" t="str">
        <f>IF(ISBLANK(FileData!C75),"",FileData!C75)</f>
        <v/>
      </c>
      <c r="C75" t="str">
        <f>IF(ISBLANK(FileData!D75),"",FileData!D75)</f>
        <v/>
      </c>
      <c r="D75" t="str">
        <f>IF(ISBLANK(FileData!E75),"",FileData!E75)</f>
        <v/>
      </c>
      <c r="E75" t="str">
        <f>_xlfn.CONCAT(IF(ISBLANK(FileData!I75),"",FileData!I75),IF(ISBLANK(FileData!H75),"",_xlfn.CONCAT(", ",FileData!H75)))</f>
        <v/>
      </c>
      <c r="F75" t="str">
        <f>IF(ISBLANK(FileData!P75),"",FileData!P75)</f>
        <v/>
      </c>
      <c r="G75" t="str">
        <f>IF(ISBLANK(FileData!F75),"",FileData!F75)</f>
        <v/>
      </c>
      <c r="H75" t="str">
        <f>IF(ISBLANK(FileData!J75),"",FileData!J75)</f>
        <v/>
      </c>
      <c r="I75" t="str">
        <f>IF(ISBLANK(FileData!G75),"",FileData!G75)</f>
        <v/>
      </c>
      <c r="J75" t="str">
        <f>IF(ISBLANK(FileData!A75),"",_xlfn.CONCAT(GeneratedConfig!A75,"/",FileData!B75,"/",FileData!C75,"/",FileData!A75))</f>
        <v/>
      </c>
      <c r="L75" t="str">
        <f>IF(ISBLANK(FileData!A75),"",_xlfn.CONCAT(IF(E75="","",_xlfn.CONCAT(E75,".  ")),"""",F75,".""  ",G75,", ",TEXT(DATE(B75,C75,D75),"dd mmm yyyy"),IF(I75="",".",_xlfn.CONCAT(", p. ",I75,".")),IF(H75="","",_xlfn.CONCAT("  ",H75,"."))))</f>
        <v/>
      </c>
      <c r="M75" t="str">
        <f>IF(ISBLANK(FileData!A75),"",_xlfn.CONCAT(GeneratedConfig!B75,FileData!Q75,IF(ISBLANK(FileData!K75),"",",troop 53,"),IF(ISBLANK(FileData!L75),"",",troop 253,"),IF(ISBLANK(FileData!M75),"",",pack 253,"),IF(ISBLANK(FileData!N75),"",",crew 153,")))</f>
        <v/>
      </c>
    </row>
    <row r="76" spans="1:13" x14ac:dyDescent="0.25">
      <c r="A76" t="str">
        <f>IF(ISBLANK(FileData!A76),"",FileData!A76)</f>
        <v/>
      </c>
      <c r="B76" t="str">
        <f>IF(ISBLANK(FileData!C76),"",FileData!C76)</f>
        <v/>
      </c>
      <c r="C76" t="str">
        <f>IF(ISBLANK(FileData!D76),"",FileData!D76)</f>
        <v/>
      </c>
      <c r="D76" t="str">
        <f>IF(ISBLANK(FileData!E76),"",FileData!E76)</f>
        <v/>
      </c>
      <c r="E76" t="str">
        <f>_xlfn.CONCAT(IF(ISBLANK(FileData!I76),"",FileData!I76),IF(ISBLANK(FileData!H76),"",_xlfn.CONCAT(", ",FileData!H76)))</f>
        <v/>
      </c>
      <c r="F76" t="str">
        <f>IF(ISBLANK(FileData!P76),"",FileData!P76)</f>
        <v/>
      </c>
      <c r="G76" t="str">
        <f>IF(ISBLANK(FileData!F76),"",FileData!F76)</f>
        <v/>
      </c>
      <c r="H76" t="str">
        <f>IF(ISBLANK(FileData!J76),"",FileData!J76)</f>
        <v/>
      </c>
      <c r="I76" t="str">
        <f>IF(ISBLANK(FileData!G76),"",FileData!G76)</f>
        <v/>
      </c>
      <c r="J76" t="str">
        <f>IF(ISBLANK(FileData!A76),"",_xlfn.CONCAT(GeneratedConfig!A76,"/",FileData!B76,"/",FileData!C76,"/",FileData!A76))</f>
        <v/>
      </c>
      <c r="L76" t="str">
        <f>IF(ISBLANK(FileData!A76),"",_xlfn.CONCAT(IF(E76="","",_xlfn.CONCAT(E76,".  ")),"""",F76,".""  ",G76,", ",TEXT(DATE(B76,C76,D76),"dd mmm yyyy"),IF(I76="",".",_xlfn.CONCAT(", p. ",I76,".")),IF(H76="","",_xlfn.CONCAT("  ",H76,"."))))</f>
        <v/>
      </c>
      <c r="M76" t="str">
        <f>IF(ISBLANK(FileData!A76),"",_xlfn.CONCAT(GeneratedConfig!B76,FileData!Q76,IF(ISBLANK(FileData!K76),"",",troop 53,"),IF(ISBLANK(FileData!L76),"",",troop 253,"),IF(ISBLANK(FileData!M76),"",",pack 253,"),IF(ISBLANK(FileData!N76),"",",crew 153,")))</f>
        <v/>
      </c>
    </row>
    <row r="77" spans="1:13" x14ac:dyDescent="0.25">
      <c r="A77" t="str">
        <f>IF(ISBLANK(FileData!A77),"",FileData!A77)</f>
        <v/>
      </c>
      <c r="B77" t="str">
        <f>IF(ISBLANK(FileData!C77),"",FileData!C77)</f>
        <v/>
      </c>
      <c r="C77" t="str">
        <f>IF(ISBLANK(FileData!D77),"",FileData!D77)</f>
        <v/>
      </c>
      <c r="D77" t="str">
        <f>IF(ISBLANK(FileData!E77),"",FileData!E77)</f>
        <v/>
      </c>
      <c r="E77" t="str">
        <f>_xlfn.CONCAT(IF(ISBLANK(FileData!I77),"",FileData!I77),IF(ISBLANK(FileData!H77),"",_xlfn.CONCAT(", ",FileData!H77)))</f>
        <v/>
      </c>
      <c r="F77" t="str">
        <f>IF(ISBLANK(FileData!P77),"",FileData!P77)</f>
        <v/>
      </c>
      <c r="G77" t="str">
        <f>IF(ISBLANK(FileData!F77),"",FileData!F77)</f>
        <v/>
      </c>
      <c r="H77" t="str">
        <f>IF(ISBLANK(FileData!J77),"",FileData!J77)</f>
        <v/>
      </c>
      <c r="I77" t="str">
        <f>IF(ISBLANK(FileData!G77),"",FileData!G77)</f>
        <v/>
      </c>
      <c r="J77" t="str">
        <f>IF(ISBLANK(FileData!A77),"",_xlfn.CONCAT(GeneratedConfig!A77,"/",FileData!B77,"/",FileData!C77,"/",FileData!A77))</f>
        <v/>
      </c>
      <c r="L77" t="str">
        <f>IF(ISBLANK(FileData!A77),"",_xlfn.CONCAT(IF(E77="","",_xlfn.CONCAT(E77,".  ")),"""",F77,".""  ",G77,", ",TEXT(DATE(B77,C77,D77),"dd mmm yyyy"),IF(I77="",".",_xlfn.CONCAT(", p. ",I77,".")),IF(H77="","",_xlfn.CONCAT("  ",H77,"."))))</f>
        <v/>
      </c>
      <c r="M77" t="str">
        <f>IF(ISBLANK(FileData!A77),"",_xlfn.CONCAT(GeneratedConfig!B77,FileData!Q77,IF(ISBLANK(FileData!K77),"",",troop 53,"),IF(ISBLANK(FileData!L77),"",",troop 253,"),IF(ISBLANK(FileData!M77),"",",pack 253,"),IF(ISBLANK(FileData!N77),"",",crew 153,")))</f>
        <v/>
      </c>
    </row>
    <row r="78" spans="1:13" x14ac:dyDescent="0.25">
      <c r="A78" t="str">
        <f>IF(ISBLANK(FileData!A78),"",FileData!A78)</f>
        <v/>
      </c>
      <c r="B78" t="str">
        <f>IF(ISBLANK(FileData!C78),"",FileData!C78)</f>
        <v/>
      </c>
      <c r="C78" t="str">
        <f>IF(ISBLANK(FileData!D78),"",FileData!D78)</f>
        <v/>
      </c>
      <c r="D78" t="str">
        <f>IF(ISBLANK(FileData!E78),"",FileData!E78)</f>
        <v/>
      </c>
      <c r="E78" t="str">
        <f>_xlfn.CONCAT(IF(ISBLANK(FileData!I78),"",FileData!I78),IF(ISBLANK(FileData!H78),"",_xlfn.CONCAT(", ",FileData!H78)))</f>
        <v/>
      </c>
      <c r="F78" t="str">
        <f>IF(ISBLANK(FileData!P78),"",FileData!P78)</f>
        <v/>
      </c>
      <c r="G78" t="str">
        <f>IF(ISBLANK(FileData!F78),"",FileData!F78)</f>
        <v/>
      </c>
      <c r="H78" t="str">
        <f>IF(ISBLANK(FileData!J78),"",FileData!J78)</f>
        <v/>
      </c>
      <c r="I78" t="str">
        <f>IF(ISBLANK(FileData!G78),"",FileData!G78)</f>
        <v/>
      </c>
      <c r="J78" t="str">
        <f>IF(ISBLANK(FileData!A78),"",_xlfn.CONCAT(GeneratedConfig!A78,"/",FileData!B78,"/",FileData!C78,"/",FileData!A78))</f>
        <v/>
      </c>
      <c r="L78" t="str">
        <f>IF(ISBLANK(FileData!A78),"",_xlfn.CONCAT(IF(E78="","",_xlfn.CONCAT(E78,".  ")),"""",F78,".""  ",G78,", ",TEXT(DATE(B78,C78,D78),"dd mmm yyyy"),IF(I78="",".",_xlfn.CONCAT(", p. ",I78,".")),IF(H78="","",_xlfn.CONCAT("  ",H78,"."))))</f>
        <v/>
      </c>
      <c r="M78" t="str">
        <f>IF(ISBLANK(FileData!A78),"",_xlfn.CONCAT(GeneratedConfig!B78,FileData!Q78,IF(ISBLANK(FileData!K78),"",",troop 53,"),IF(ISBLANK(FileData!L78),"",",troop 253,"),IF(ISBLANK(FileData!M78),"",",pack 253,"),IF(ISBLANK(FileData!N78),"",",crew 153,")))</f>
        <v/>
      </c>
    </row>
    <row r="79" spans="1:13" x14ac:dyDescent="0.25">
      <c r="A79" t="str">
        <f>IF(ISBLANK(FileData!A79),"",FileData!A79)</f>
        <v/>
      </c>
      <c r="B79" t="str">
        <f>IF(ISBLANK(FileData!C79),"",FileData!C79)</f>
        <v/>
      </c>
      <c r="C79" t="str">
        <f>IF(ISBLANK(FileData!D79),"",FileData!D79)</f>
        <v/>
      </c>
      <c r="D79" t="str">
        <f>IF(ISBLANK(FileData!E79),"",FileData!E79)</f>
        <v/>
      </c>
      <c r="E79" t="str">
        <f>_xlfn.CONCAT(IF(ISBLANK(FileData!I79),"",FileData!I79),IF(ISBLANK(FileData!H79),"",_xlfn.CONCAT(", ",FileData!H79)))</f>
        <v/>
      </c>
      <c r="F79" t="str">
        <f>IF(ISBLANK(FileData!P79),"",FileData!P79)</f>
        <v/>
      </c>
      <c r="G79" t="str">
        <f>IF(ISBLANK(FileData!F79),"",FileData!F79)</f>
        <v/>
      </c>
      <c r="H79" t="str">
        <f>IF(ISBLANK(FileData!J79),"",FileData!J79)</f>
        <v/>
      </c>
      <c r="I79" t="str">
        <f>IF(ISBLANK(FileData!G79),"",FileData!G79)</f>
        <v/>
      </c>
      <c r="J79" t="str">
        <f>IF(ISBLANK(FileData!A79),"",_xlfn.CONCAT(GeneratedConfig!A79,"/",FileData!B79,"/",FileData!C79,"/",FileData!A79))</f>
        <v/>
      </c>
      <c r="L79" t="str">
        <f>IF(ISBLANK(FileData!A79),"",_xlfn.CONCAT(IF(E79="","",_xlfn.CONCAT(E79,".  ")),"""",F79,".""  ",G79,", ",TEXT(DATE(B79,C79,D79),"dd mmm yyyy"),IF(I79="",".",_xlfn.CONCAT(", p. ",I79,".")),IF(H79="","",_xlfn.CONCAT("  ",H79,"."))))</f>
        <v/>
      </c>
      <c r="M79" t="str">
        <f>IF(ISBLANK(FileData!A79),"",_xlfn.CONCAT(GeneratedConfig!B79,FileData!Q79,IF(ISBLANK(FileData!K79),"",",troop 53,"),IF(ISBLANK(FileData!L79),"",",troop 253,"),IF(ISBLANK(FileData!M79),"",",pack 253,"),IF(ISBLANK(FileData!N79),"",",crew 153,")))</f>
        <v/>
      </c>
    </row>
    <row r="80" spans="1:13" x14ac:dyDescent="0.25">
      <c r="A80" t="str">
        <f>IF(ISBLANK(FileData!A80),"",FileData!A80)</f>
        <v/>
      </c>
      <c r="B80" t="str">
        <f>IF(ISBLANK(FileData!C80),"",FileData!C80)</f>
        <v/>
      </c>
      <c r="C80" t="str">
        <f>IF(ISBLANK(FileData!D80),"",FileData!D80)</f>
        <v/>
      </c>
      <c r="D80" t="str">
        <f>IF(ISBLANK(FileData!E80),"",FileData!E80)</f>
        <v/>
      </c>
      <c r="E80" t="str">
        <f>_xlfn.CONCAT(IF(ISBLANK(FileData!I80),"",FileData!I80),IF(ISBLANK(FileData!H80),"",_xlfn.CONCAT(", ",FileData!H80)))</f>
        <v/>
      </c>
      <c r="F80" t="str">
        <f>IF(ISBLANK(FileData!P80),"",FileData!P80)</f>
        <v/>
      </c>
      <c r="G80" t="str">
        <f>IF(ISBLANK(FileData!F80),"",FileData!F80)</f>
        <v/>
      </c>
      <c r="H80" t="str">
        <f>IF(ISBLANK(FileData!J80),"",FileData!J80)</f>
        <v/>
      </c>
      <c r="I80" t="str">
        <f>IF(ISBLANK(FileData!G80),"",FileData!G80)</f>
        <v/>
      </c>
      <c r="J80" t="str">
        <f>IF(ISBLANK(FileData!A80),"",_xlfn.CONCAT(GeneratedConfig!A80,"/",FileData!B80,"/",FileData!C80,"/",FileData!A80))</f>
        <v/>
      </c>
      <c r="L80" t="str">
        <f>IF(ISBLANK(FileData!A80),"",_xlfn.CONCAT(IF(E80="","",_xlfn.CONCAT(E80,".  ")),"""",F80,".""  ",G80,", ",TEXT(DATE(B80,C80,D80),"dd mmm yyyy"),IF(I80="",".",_xlfn.CONCAT(", p. ",I80,".")),IF(H80="","",_xlfn.CONCAT("  ",H80,"."))))</f>
        <v/>
      </c>
      <c r="M80" t="str">
        <f>IF(ISBLANK(FileData!A80),"",_xlfn.CONCAT(GeneratedConfig!B80,FileData!Q80,IF(ISBLANK(FileData!K80),"",",troop 53,"),IF(ISBLANK(FileData!L80),"",",troop 253,"),IF(ISBLANK(FileData!M80),"",",pack 253,"),IF(ISBLANK(FileData!N80),"",",crew 153,")))</f>
        <v/>
      </c>
    </row>
    <row r="81" spans="1:13" x14ac:dyDescent="0.25">
      <c r="A81" t="str">
        <f>IF(ISBLANK(FileData!A81),"",FileData!A81)</f>
        <v/>
      </c>
      <c r="B81" t="str">
        <f>IF(ISBLANK(FileData!C81),"",FileData!C81)</f>
        <v/>
      </c>
      <c r="C81" t="str">
        <f>IF(ISBLANK(FileData!D81),"",FileData!D81)</f>
        <v/>
      </c>
      <c r="D81" t="str">
        <f>IF(ISBLANK(FileData!E81),"",FileData!E81)</f>
        <v/>
      </c>
      <c r="E81" t="str">
        <f>_xlfn.CONCAT(IF(ISBLANK(FileData!I81),"",FileData!I81),IF(ISBLANK(FileData!H81),"",_xlfn.CONCAT(", ",FileData!H81)))</f>
        <v/>
      </c>
      <c r="F81" t="str">
        <f>IF(ISBLANK(FileData!P81),"",FileData!P81)</f>
        <v/>
      </c>
      <c r="G81" t="str">
        <f>IF(ISBLANK(FileData!F81),"",FileData!F81)</f>
        <v/>
      </c>
      <c r="H81" t="str">
        <f>IF(ISBLANK(FileData!J81),"",FileData!J81)</f>
        <v/>
      </c>
      <c r="I81" t="str">
        <f>IF(ISBLANK(FileData!G81),"",FileData!G81)</f>
        <v/>
      </c>
      <c r="J81" t="str">
        <f>IF(ISBLANK(FileData!A81),"",_xlfn.CONCAT(GeneratedConfig!A81,"/",FileData!B81,"/",FileData!C81,"/",FileData!A81))</f>
        <v/>
      </c>
      <c r="L81" t="str">
        <f>IF(ISBLANK(FileData!A81),"",_xlfn.CONCAT(IF(E81="","",_xlfn.CONCAT(E81,".  ")),"""",F81,".""  ",G81,", ",TEXT(DATE(B81,C81,D81),"dd mmm yyyy"),IF(I81="",".",_xlfn.CONCAT(", p. ",I81,".")),IF(H81="","",_xlfn.CONCAT("  ",H81,"."))))</f>
        <v/>
      </c>
      <c r="M81" t="str">
        <f>IF(ISBLANK(FileData!A81),"",_xlfn.CONCAT(GeneratedConfig!B81,FileData!Q81,IF(ISBLANK(FileData!K81),"",",troop 53,"),IF(ISBLANK(FileData!L81),"",",troop 253,"),IF(ISBLANK(FileData!M81),"",",pack 253,"),IF(ISBLANK(FileData!N81),"",",crew 153,")))</f>
        <v/>
      </c>
    </row>
    <row r="82" spans="1:13" x14ac:dyDescent="0.25">
      <c r="A82" t="str">
        <f>IF(ISBLANK(FileData!A82),"",FileData!A82)</f>
        <v/>
      </c>
      <c r="B82" t="str">
        <f>IF(ISBLANK(FileData!C82),"",FileData!C82)</f>
        <v/>
      </c>
      <c r="C82" t="str">
        <f>IF(ISBLANK(FileData!D82),"",FileData!D82)</f>
        <v/>
      </c>
      <c r="D82" t="str">
        <f>IF(ISBLANK(FileData!E82),"",FileData!E82)</f>
        <v/>
      </c>
      <c r="E82" t="str">
        <f>_xlfn.CONCAT(IF(ISBLANK(FileData!I82),"",FileData!I82),IF(ISBLANK(FileData!H82),"",_xlfn.CONCAT(", ",FileData!H82)))</f>
        <v/>
      </c>
      <c r="F82" t="str">
        <f>IF(ISBLANK(FileData!P82),"",FileData!P82)</f>
        <v/>
      </c>
      <c r="G82" t="str">
        <f>IF(ISBLANK(FileData!F82),"",FileData!F82)</f>
        <v/>
      </c>
      <c r="H82" t="str">
        <f>IF(ISBLANK(FileData!J82),"",FileData!J82)</f>
        <v/>
      </c>
      <c r="I82" t="str">
        <f>IF(ISBLANK(FileData!G82),"",FileData!G82)</f>
        <v/>
      </c>
      <c r="J82" t="str">
        <f>IF(ISBLANK(FileData!A82),"",_xlfn.CONCAT(GeneratedConfig!A82,"/",FileData!B82,"/",FileData!C82,"/",FileData!A82))</f>
        <v/>
      </c>
      <c r="L82" t="str">
        <f>IF(ISBLANK(FileData!A82),"",_xlfn.CONCAT(IF(E82="","",_xlfn.CONCAT(E82,".  ")),"""",F82,".""  ",G82,", ",TEXT(DATE(B82,C82,D82),"dd mmm yyyy"),IF(I82="",".",_xlfn.CONCAT(", p. ",I82,".")),IF(H82="","",_xlfn.CONCAT("  ",H82,"."))))</f>
        <v/>
      </c>
      <c r="M82" t="str">
        <f>IF(ISBLANK(FileData!A82),"",_xlfn.CONCAT(GeneratedConfig!B82,FileData!Q82,IF(ISBLANK(FileData!K82),"",",troop 53,"),IF(ISBLANK(FileData!L82),"",",troop 253,"),IF(ISBLANK(FileData!M82),"",",pack 253,"),IF(ISBLANK(FileData!N82),"",",crew 153,")))</f>
        <v/>
      </c>
    </row>
    <row r="83" spans="1:13" x14ac:dyDescent="0.25">
      <c r="A83" t="str">
        <f>IF(ISBLANK(FileData!A83),"",FileData!A83)</f>
        <v/>
      </c>
      <c r="B83" t="str">
        <f>IF(ISBLANK(FileData!C83),"",FileData!C83)</f>
        <v/>
      </c>
      <c r="C83" t="str">
        <f>IF(ISBLANK(FileData!D83),"",FileData!D83)</f>
        <v/>
      </c>
      <c r="D83" t="str">
        <f>IF(ISBLANK(FileData!E83),"",FileData!E83)</f>
        <v/>
      </c>
      <c r="E83" t="str">
        <f>_xlfn.CONCAT(IF(ISBLANK(FileData!I83),"",FileData!I83),IF(ISBLANK(FileData!H83),"",_xlfn.CONCAT(", ",FileData!H83)))</f>
        <v/>
      </c>
      <c r="F83" t="str">
        <f>IF(ISBLANK(FileData!P83),"",FileData!P83)</f>
        <v/>
      </c>
      <c r="G83" t="str">
        <f>IF(ISBLANK(FileData!F83),"",FileData!F83)</f>
        <v/>
      </c>
      <c r="H83" t="str">
        <f>IF(ISBLANK(FileData!J83),"",FileData!J83)</f>
        <v/>
      </c>
      <c r="I83" t="str">
        <f>IF(ISBLANK(FileData!G83),"",FileData!G83)</f>
        <v/>
      </c>
      <c r="J83" t="str">
        <f>IF(ISBLANK(FileData!A83),"",_xlfn.CONCAT(GeneratedConfig!A83,"/",FileData!B83,"/",FileData!C83,"/",FileData!A83))</f>
        <v/>
      </c>
      <c r="L83" t="str">
        <f>IF(ISBLANK(FileData!A83),"",_xlfn.CONCAT(IF(E83="","",_xlfn.CONCAT(E83,".  ")),"""",F83,".""  ",G83,", ",TEXT(DATE(B83,C83,D83),"dd mmm yyyy"),IF(I83="",".",_xlfn.CONCAT(", p. ",I83,".")),IF(H83="","",_xlfn.CONCAT("  ",H83,"."))))</f>
        <v/>
      </c>
      <c r="M83" t="str">
        <f>IF(ISBLANK(FileData!A83),"",_xlfn.CONCAT(GeneratedConfig!B83,FileData!Q83,IF(ISBLANK(FileData!K83),"",",troop 53,"),IF(ISBLANK(FileData!L83),"",",troop 253,"),IF(ISBLANK(FileData!M83),"",",pack 253,"),IF(ISBLANK(FileData!N83),"",",crew 153,")))</f>
        <v/>
      </c>
    </row>
    <row r="84" spans="1:13" x14ac:dyDescent="0.25">
      <c r="A84" t="str">
        <f>IF(ISBLANK(FileData!A84),"",FileData!A84)</f>
        <v/>
      </c>
      <c r="B84" t="str">
        <f>IF(ISBLANK(FileData!C84),"",FileData!C84)</f>
        <v/>
      </c>
      <c r="C84" t="str">
        <f>IF(ISBLANK(FileData!D84),"",FileData!D84)</f>
        <v/>
      </c>
      <c r="D84" t="str">
        <f>IF(ISBLANK(FileData!E84),"",FileData!E84)</f>
        <v/>
      </c>
      <c r="E84" t="str">
        <f>_xlfn.CONCAT(IF(ISBLANK(FileData!I84),"",FileData!I84),IF(ISBLANK(FileData!H84),"",_xlfn.CONCAT(", ",FileData!H84)))</f>
        <v/>
      </c>
      <c r="F84" t="str">
        <f>IF(ISBLANK(FileData!P84),"",FileData!P84)</f>
        <v/>
      </c>
      <c r="G84" t="str">
        <f>IF(ISBLANK(FileData!F84),"",FileData!F84)</f>
        <v/>
      </c>
      <c r="H84" t="str">
        <f>IF(ISBLANK(FileData!J84),"",FileData!J84)</f>
        <v/>
      </c>
      <c r="I84" t="str">
        <f>IF(ISBLANK(FileData!G84),"",FileData!G84)</f>
        <v/>
      </c>
      <c r="J84" t="str">
        <f>IF(ISBLANK(FileData!A84),"",_xlfn.CONCAT(GeneratedConfig!A84,"/",FileData!B84,"/",FileData!C84,"/",FileData!A84))</f>
        <v/>
      </c>
      <c r="L84" t="str">
        <f>IF(ISBLANK(FileData!A84),"",_xlfn.CONCAT(IF(E84="","",_xlfn.CONCAT(E84,".  ")),"""",F84,".""  ",G84,", ",TEXT(DATE(B84,C84,D84),"dd mmm yyyy"),IF(I84="",".",_xlfn.CONCAT(", p. ",I84,".")),IF(H84="","",_xlfn.CONCAT("  ",H84,"."))))</f>
        <v/>
      </c>
      <c r="M84" t="str">
        <f>IF(ISBLANK(FileData!A84),"",_xlfn.CONCAT(GeneratedConfig!B84,FileData!Q84,IF(ISBLANK(FileData!K84),"",",troop 53,"),IF(ISBLANK(FileData!L84),"",",troop 253,"),IF(ISBLANK(FileData!M84),"",",pack 253,"),IF(ISBLANK(FileData!N84),"",",crew 153,")))</f>
        <v/>
      </c>
    </row>
    <row r="85" spans="1:13" x14ac:dyDescent="0.25">
      <c r="A85" t="str">
        <f>IF(ISBLANK(FileData!A85),"",FileData!A85)</f>
        <v/>
      </c>
      <c r="B85" t="str">
        <f>IF(ISBLANK(FileData!C85),"",FileData!C85)</f>
        <v/>
      </c>
      <c r="C85" t="str">
        <f>IF(ISBLANK(FileData!D85),"",FileData!D85)</f>
        <v/>
      </c>
      <c r="D85" t="str">
        <f>IF(ISBLANK(FileData!E85),"",FileData!E85)</f>
        <v/>
      </c>
      <c r="E85" t="str">
        <f>_xlfn.CONCAT(IF(ISBLANK(FileData!I85),"",FileData!I85),IF(ISBLANK(FileData!H85),"",_xlfn.CONCAT(", ",FileData!H85)))</f>
        <v/>
      </c>
      <c r="F85" t="str">
        <f>IF(ISBLANK(FileData!P85),"",FileData!P85)</f>
        <v/>
      </c>
      <c r="G85" t="str">
        <f>IF(ISBLANK(FileData!F85),"",FileData!F85)</f>
        <v/>
      </c>
      <c r="H85" t="str">
        <f>IF(ISBLANK(FileData!J85),"",FileData!J85)</f>
        <v/>
      </c>
      <c r="I85" t="str">
        <f>IF(ISBLANK(FileData!G85),"",FileData!G85)</f>
        <v/>
      </c>
      <c r="J85" t="str">
        <f>IF(ISBLANK(FileData!A85),"",_xlfn.CONCAT(GeneratedConfig!A85,"/",FileData!B85,"/",FileData!C85,"/",FileData!A85))</f>
        <v/>
      </c>
      <c r="L85" t="str">
        <f>IF(ISBLANK(FileData!A85),"",_xlfn.CONCAT(IF(E85="","",_xlfn.CONCAT(E85,".  ")),"""",F85,".""  ",G85,", ",TEXT(DATE(B85,C85,D85),"dd mmm yyyy"),IF(I85="",".",_xlfn.CONCAT(", p. ",I85,".")),IF(H85="","",_xlfn.CONCAT("  ",H85,"."))))</f>
        <v/>
      </c>
      <c r="M85" t="str">
        <f>IF(ISBLANK(FileData!A85),"",_xlfn.CONCAT(GeneratedConfig!B85,FileData!Q85,IF(ISBLANK(FileData!K85),"",",troop 53,"),IF(ISBLANK(FileData!L85),"",",troop 253,"),IF(ISBLANK(FileData!M85),"",",pack 253,"),IF(ISBLANK(FileData!N85),"",",crew 153,")))</f>
        <v/>
      </c>
    </row>
    <row r="86" spans="1:13" x14ac:dyDescent="0.25">
      <c r="A86" t="str">
        <f>IF(ISBLANK(FileData!A86),"",FileData!A86)</f>
        <v/>
      </c>
      <c r="B86" t="str">
        <f>IF(ISBLANK(FileData!C86),"",FileData!C86)</f>
        <v/>
      </c>
      <c r="C86" t="str">
        <f>IF(ISBLANK(FileData!D86),"",FileData!D86)</f>
        <v/>
      </c>
      <c r="D86" t="str">
        <f>IF(ISBLANK(FileData!E86),"",FileData!E86)</f>
        <v/>
      </c>
      <c r="E86" t="str">
        <f>_xlfn.CONCAT(IF(ISBLANK(FileData!I86),"",FileData!I86),IF(ISBLANK(FileData!H86),"",_xlfn.CONCAT(", ",FileData!H86)))</f>
        <v/>
      </c>
      <c r="F86" t="str">
        <f>IF(ISBLANK(FileData!P86),"",FileData!P86)</f>
        <v/>
      </c>
      <c r="G86" t="str">
        <f>IF(ISBLANK(FileData!F86),"",FileData!F86)</f>
        <v/>
      </c>
      <c r="H86" t="str">
        <f>IF(ISBLANK(FileData!J86),"",FileData!J86)</f>
        <v/>
      </c>
      <c r="I86" t="str">
        <f>IF(ISBLANK(FileData!G86),"",FileData!G86)</f>
        <v/>
      </c>
      <c r="J86" t="str">
        <f>IF(ISBLANK(FileData!A86),"",_xlfn.CONCAT(GeneratedConfig!A86,"/",FileData!B86,"/",FileData!C86,"/",FileData!A86))</f>
        <v/>
      </c>
      <c r="L86" t="str">
        <f>IF(ISBLANK(FileData!A86),"",_xlfn.CONCAT(IF(E86="","",_xlfn.CONCAT(E86,".  ")),"""",F86,".""  ",G86,", ",TEXT(DATE(B86,C86,D86),"dd mmm yyyy"),IF(I86="",".",_xlfn.CONCAT(", p. ",I86,".")),IF(H86="","",_xlfn.CONCAT("  ",H86,"."))))</f>
        <v/>
      </c>
      <c r="M86" t="str">
        <f>IF(ISBLANK(FileData!A86),"",_xlfn.CONCAT(GeneratedConfig!B86,FileData!Q86,IF(ISBLANK(FileData!K86),"",",troop 53,"),IF(ISBLANK(FileData!L86),"",",troop 253,"),IF(ISBLANK(FileData!M86),"",",pack 253,"),IF(ISBLANK(FileData!N86),"",",crew 153,")))</f>
        <v/>
      </c>
    </row>
    <row r="87" spans="1:13" x14ac:dyDescent="0.25">
      <c r="A87" t="str">
        <f>IF(ISBLANK(FileData!A87),"",FileData!A87)</f>
        <v/>
      </c>
      <c r="B87" t="str">
        <f>IF(ISBLANK(FileData!C87),"",FileData!C87)</f>
        <v/>
      </c>
      <c r="C87" t="str">
        <f>IF(ISBLANK(FileData!D87),"",FileData!D87)</f>
        <v/>
      </c>
      <c r="D87" t="str">
        <f>IF(ISBLANK(FileData!E87),"",FileData!E87)</f>
        <v/>
      </c>
      <c r="E87" t="str">
        <f>_xlfn.CONCAT(IF(ISBLANK(FileData!I87),"",FileData!I87),IF(ISBLANK(FileData!H87),"",_xlfn.CONCAT(", ",FileData!H87)))</f>
        <v/>
      </c>
      <c r="F87" t="str">
        <f>IF(ISBLANK(FileData!P87),"",FileData!P87)</f>
        <v/>
      </c>
      <c r="G87" t="str">
        <f>IF(ISBLANK(FileData!F87),"",FileData!F87)</f>
        <v/>
      </c>
      <c r="H87" t="str">
        <f>IF(ISBLANK(FileData!J87),"",FileData!J87)</f>
        <v/>
      </c>
      <c r="I87" t="str">
        <f>IF(ISBLANK(FileData!G87),"",FileData!G87)</f>
        <v/>
      </c>
      <c r="J87" t="str">
        <f>IF(ISBLANK(FileData!A87),"",_xlfn.CONCAT(GeneratedConfig!A87,"/",FileData!B87,"/",FileData!C87,"/",FileData!A87))</f>
        <v/>
      </c>
      <c r="L87" t="str">
        <f>IF(ISBLANK(FileData!A87),"",_xlfn.CONCAT(IF(E87="","",_xlfn.CONCAT(E87,".  ")),"""",F87,".""  ",G87,", ",TEXT(DATE(B87,C87,D87),"dd mmm yyyy"),IF(I87="",".",_xlfn.CONCAT(", p. ",I87,".")),IF(H87="","",_xlfn.CONCAT("  ",H87,"."))))</f>
        <v/>
      </c>
      <c r="M87" t="str">
        <f>IF(ISBLANK(FileData!A87),"",_xlfn.CONCAT(GeneratedConfig!B87,FileData!Q87,IF(ISBLANK(FileData!K87),"",",troop 53,"),IF(ISBLANK(FileData!L87),"",",troop 253,"),IF(ISBLANK(FileData!M87),"",",pack 253,"),IF(ISBLANK(FileData!N87),"",",crew 153,")))</f>
        <v/>
      </c>
    </row>
    <row r="88" spans="1:13" x14ac:dyDescent="0.25">
      <c r="A88" t="str">
        <f>IF(ISBLANK(FileData!A88),"",FileData!A88)</f>
        <v/>
      </c>
      <c r="B88" t="str">
        <f>IF(ISBLANK(FileData!C88),"",FileData!C88)</f>
        <v/>
      </c>
      <c r="C88" t="str">
        <f>IF(ISBLANK(FileData!D88),"",FileData!D88)</f>
        <v/>
      </c>
      <c r="D88" t="str">
        <f>IF(ISBLANK(FileData!E88),"",FileData!E88)</f>
        <v/>
      </c>
      <c r="E88" t="str">
        <f>_xlfn.CONCAT(IF(ISBLANK(FileData!I88),"",FileData!I88),IF(ISBLANK(FileData!H88),"",_xlfn.CONCAT(", ",FileData!H88)))</f>
        <v/>
      </c>
      <c r="F88" t="str">
        <f>IF(ISBLANK(FileData!P88),"",FileData!P88)</f>
        <v/>
      </c>
      <c r="G88" t="str">
        <f>IF(ISBLANK(FileData!F88),"",FileData!F88)</f>
        <v/>
      </c>
      <c r="H88" t="str">
        <f>IF(ISBLANK(FileData!J88),"",FileData!J88)</f>
        <v/>
      </c>
      <c r="I88" t="str">
        <f>IF(ISBLANK(FileData!G88),"",FileData!G88)</f>
        <v/>
      </c>
      <c r="J88" t="str">
        <f>IF(ISBLANK(FileData!A88),"",_xlfn.CONCAT(GeneratedConfig!A88,"/",FileData!B88,"/",FileData!C88,"/",FileData!A88))</f>
        <v/>
      </c>
      <c r="L88" t="str">
        <f>IF(ISBLANK(FileData!A88),"",_xlfn.CONCAT(IF(E88="","",_xlfn.CONCAT(E88,".  ")),"""",F88,".""  ",G88,", ",TEXT(DATE(B88,C88,D88),"dd mmm yyyy"),IF(I88="",".",_xlfn.CONCAT(", p. ",I88,".")),IF(H88="","",_xlfn.CONCAT("  ",H88,"."))))</f>
        <v/>
      </c>
      <c r="M88" t="str">
        <f>IF(ISBLANK(FileData!A88),"",_xlfn.CONCAT(GeneratedConfig!B88,FileData!Q88,IF(ISBLANK(FileData!K88),"",",troop 53,"),IF(ISBLANK(FileData!L88),"",",troop 253,"),IF(ISBLANK(FileData!M88),"",",pack 253,"),IF(ISBLANK(FileData!N88),"",",crew 153,")))</f>
        <v/>
      </c>
    </row>
    <row r="89" spans="1:13" x14ac:dyDescent="0.25">
      <c r="A89" t="str">
        <f>IF(ISBLANK(FileData!A89),"",FileData!A89)</f>
        <v/>
      </c>
      <c r="B89" t="str">
        <f>IF(ISBLANK(FileData!C89),"",FileData!C89)</f>
        <v/>
      </c>
      <c r="C89" t="str">
        <f>IF(ISBLANK(FileData!D89),"",FileData!D89)</f>
        <v/>
      </c>
      <c r="D89" t="str">
        <f>IF(ISBLANK(FileData!E89),"",FileData!E89)</f>
        <v/>
      </c>
      <c r="E89" t="str">
        <f>_xlfn.CONCAT(IF(ISBLANK(FileData!I89),"",FileData!I89),IF(ISBLANK(FileData!H89),"",_xlfn.CONCAT(", ",FileData!H89)))</f>
        <v/>
      </c>
      <c r="F89" t="str">
        <f>IF(ISBLANK(FileData!P89),"",FileData!P89)</f>
        <v/>
      </c>
      <c r="G89" t="str">
        <f>IF(ISBLANK(FileData!F89),"",FileData!F89)</f>
        <v/>
      </c>
      <c r="H89" t="str">
        <f>IF(ISBLANK(FileData!J89),"",FileData!J89)</f>
        <v/>
      </c>
      <c r="I89" t="str">
        <f>IF(ISBLANK(FileData!G89),"",FileData!G89)</f>
        <v/>
      </c>
      <c r="J89" t="str">
        <f>IF(ISBLANK(FileData!A89),"",_xlfn.CONCAT(GeneratedConfig!A89,"/",FileData!B89,"/",FileData!C89,"/",FileData!A89))</f>
        <v/>
      </c>
      <c r="L89" t="str">
        <f>IF(ISBLANK(FileData!A89),"",_xlfn.CONCAT(IF(E89="","",_xlfn.CONCAT(E89,".  ")),"""",F89,".""  ",G89,", ",TEXT(DATE(B89,C89,D89),"dd mmm yyyy"),IF(I89="",".",_xlfn.CONCAT(", p. ",I89,".")),IF(H89="","",_xlfn.CONCAT("  ",H89,"."))))</f>
        <v/>
      </c>
      <c r="M89" t="str">
        <f>IF(ISBLANK(FileData!A89),"",_xlfn.CONCAT(GeneratedConfig!B89,FileData!Q89,IF(ISBLANK(FileData!K89),"",",troop 53,"),IF(ISBLANK(FileData!L89),"",",troop 253,"),IF(ISBLANK(FileData!M89),"",",pack 253,"),IF(ISBLANK(FileData!N89),"",",crew 153,")))</f>
        <v/>
      </c>
    </row>
    <row r="90" spans="1:13" x14ac:dyDescent="0.25">
      <c r="A90" t="str">
        <f>IF(ISBLANK(FileData!A90),"",FileData!A90)</f>
        <v/>
      </c>
      <c r="B90" t="str">
        <f>IF(ISBLANK(FileData!C90),"",FileData!C90)</f>
        <v/>
      </c>
      <c r="C90" t="str">
        <f>IF(ISBLANK(FileData!D90),"",FileData!D90)</f>
        <v/>
      </c>
      <c r="D90" t="str">
        <f>IF(ISBLANK(FileData!E90),"",FileData!E90)</f>
        <v/>
      </c>
      <c r="E90" t="str">
        <f>_xlfn.CONCAT(IF(ISBLANK(FileData!I90),"",FileData!I90),IF(ISBLANK(FileData!H90),"",_xlfn.CONCAT(", ",FileData!H90)))</f>
        <v/>
      </c>
      <c r="F90" t="str">
        <f>IF(ISBLANK(FileData!P90),"",FileData!P90)</f>
        <v/>
      </c>
      <c r="G90" t="str">
        <f>IF(ISBLANK(FileData!F90),"",FileData!F90)</f>
        <v/>
      </c>
      <c r="H90" t="str">
        <f>IF(ISBLANK(FileData!J90),"",FileData!J90)</f>
        <v/>
      </c>
      <c r="I90" t="str">
        <f>IF(ISBLANK(FileData!G90),"",FileData!G90)</f>
        <v/>
      </c>
      <c r="J90" t="str">
        <f>IF(ISBLANK(FileData!A90),"",_xlfn.CONCAT(GeneratedConfig!A90,"/",FileData!B90,"/",FileData!C90,"/",FileData!A90))</f>
        <v/>
      </c>
      <c r="L90" t="str">
        <f>IF(ISBLANK(FileData!A90),"",_xlfn.CONCAT(IF(E90="","",_xlfn.CONCAT(E90,".  ")),"""",F90,".""  ",G90,", ",TEXT(DATE(B90,C90,D90),"dd mmm yyyy"),IF(I90="",".",_xlfn.CONCAT(", p. ",I90,".")),IF(H90="","",_xlfn.CONCAT("  ",H90,"."))))</f>
        <v/>
      </c>
      <c r="M90" t="str">
        <f>IF(ISBLANK(FileData!A90),"",_xlfn.CONCAT(GeneratedConfig!B90,FileData!Q90,IF(ISBLANK(FileData!K90),"",",troop 53,"),IF(ISBLANK(FileData!L90),"",",troop 253,"),IF(ISBLANK(FileData!M90),"",",pack 253,"),IF(ISBLANK(FileData!N90),"",",crew 153,")))</f>
        <v/>
      </c>
    </row>
    <row r="91" spans="1:13" x14ac:dyDescent="0.25">
      <c r="A91" t="str">
        <f>IF(ISBLANK(FileData!A91),"",FileData!A91)</f>
        <v/>
      </c>
      <c r="B91" t="str">
        <f>IF(ISBLANK(FileData!C91),"",FileData!C91)</f>
        <v/>
      </c>
      <c r="C91" t="str">
        <f>IF(ISBLANK(FileData!D91),"",FileData!D91)</f>
        <v/>
      </c>
      <c r="D91" t="str">
        <f>IF(ISBLANK(FileData!E91),"",FileData!E91)</f>
        <v/>
      </c>
      <c r="E91" t="str">
        <f>_xlfn.CONCAT(IF(ISBLANK(FileData!I91),"",FileData!I91),IF(ISBLANK(FileData!H91),"",_xlfn.CONCAT(", ",FileData!H91)))</f>
        <v/>
      </c>
      <c r="F91" t="str">
        <f>IF(ISBLANK(FileData!P91),"",FileData!P91)</f>
        <v/>
      </c>
      <c r="G91" t="str">
        <f>IF(ISBLANK(FileData!F91),"",FileData!F91)</f>
        <v/>
      </c>
      <c r="H91" t="str">
        <f>IF(ISBLANK(FileData!J91),"",FileData!J91)</f>
        <v/>
      </c>
      <c r="I91" t="str">
        <f>IF(ISBLANK(FileData!G91),"",FileData!G91)</f>
        <v/>
      </c>
      <c r="J91" t="str">
        <f>IF(ISBLANK(FileData!A91),"",_xlfn.CONCAT(GeneratedConfig!A91,"/",FileData!B91,"/",FileData!C91,"/",FileData!A91))</f>
        <v/>
      </c>
      <c r="L91" t="str">
        <f>IF(ISBLANK(FileData!A91),"",_xlfn.CONCAT(IF(E91="","",_xlfn.CONCAT(E91,".  ")),"""",F91,".""  ",G91,", ",TEXT(DATE(B91,C91,D91),"dd mmm yyyy"),IF(I91="",".",_xlfn.CONCAT(", p. ",I91,".")),IF(H91="","",_xlfn.CONCAT("  ",H91,"."))))</f>
        <v/>
      </c>
      <c r="M91" t="str">
        <f>IF(ISBLANK(FileData!A91),"",_xlfn.CONCAT(GeneratedConfig!B91,FileData!Q91,IF(ISBLANK(FileData!K91),"",",troop 53,"),IF(ISBLANK(FileData!L91),"",",troop 253,"),IF(ISBLANK(FileData!M91),"",",pack 253,"),IF(ISBLANK(FileData!N91),"",",crew 153,")))</f>
        <v/>
      </c>
    </row>
    <row r="92" spans="1:13" x14ac:dyDescent="0.25">
      <c r="A92" t="str">
        <f>IF(ISBLANK(FileData!A92),"",FileData!A92)</f>
        <v/>
      </c>
      <c r="B92" t="str">
        <f>IF(ISBLANK(FileData!C92),"",FileData!C92)</f>
        <v/>
      </c>
      <c r="C92" t="str">
        <f>IF(ISBLANK(FileData!D92),"",FileData!D92)</f>
        <v/>
      </c>
      <c r="D92" t="str">
        <f>IF(ISBLANK(FileData!E92),"",FileData!E92)</f>
        <v/>
      </c>
      <c r="E92" t="str">
        <f>_xlfn.CONCAT(IF(ISBLANK(FileData!I92),"",FileData!I92),IF(ISBLANK(FileData!H92),"",_xlfn.CONCAT(", ",FileData!H92)))</f>
        <v/>
      </c>
      <c r="F92" t="str">
        <f>IF(ISBLANK(FileData!P92),"",FileData!P92)</f>
        <v/>
      </c>
      <c r="G92" t="str">
        <f>IF(ISBLANK(FileData!F92),"",FileData!F92)</f>
        <v/>
      </c>
      <c r="H92" t="str">
        <f>IF(ISBLANK(FileData!J92),"",FileData!J92)</f>
        <v/>
      </c>
      <c r="I92" t="str">
        <f>IF(ISBLANK(FileData!G92),"",FileData!G92)</f>
        <v/>
      </c>
      <c r="J92" t="str">
        <f>IF(ISBLANK(FileData!A92),"",_xlfn.CONCAT(GeneratedConfig!A92,"/",FileData!B92,"/",FileData!C92,"/",FileData!A92))</f>
        <v/>
      </c>
      <c r="L92" t="str">
        <f>IF(ISBLANK(FileData!A92),"",_xlfn.CONCAT(IF(E92="","",_xlfn.CONCAT(E92,".  ")),"""",F92,".""  ",G92,", ",TEXT(DATE(B92,C92,D92),"dd mmm yyyy"),IF(I92="",".",_xlfn.CONCAT(", p. ",I92,".")),IF(H92="","",_xlfn.CONCAT("  ",H92,"."))))</f>
        <v/>
      </c>
      <c r="M92" t="str">
        <f>IF(ISBLANK(FileData!A92),"",_xlfn.CONCAT(GeneratedConfig!B92,FileData!Q92,IF(ISBLANK(FileData!K92),"",",troop 53,"),IF(ISBLANK(FileData!L92),"",",troop 253,"),IF(ISBLANK(FileData!M92),"",",pack 253,"),IF(ISBLANK(FileData!N92),"",",crew 153,")))</f>
        <v/>
      </c>
    </row>
    <row r="93" spans="1:13" x14ac:dyDescent="0.25">
      <c r="A93" t="str">
        <f>IF(ISBLANK(FileData!A93),"",FileData!A93)</f>
        <v/>
      </c>
      <c r="B93" t="str">
        <f>IF(ISBLANK(FileData!C93),"",FileData!C93)</f>
        <v/>
      </c>
      <c r="C93" t="str">
        <f>IF(ISBLANK(FileData!D93),"",FileData!D93)</f>
        <v/>
      </c>
      <c r="D93" t="str">
        <f>IF(ISBLANK(FileData!E93),"",FileData!E93)</f>
        <v/>
      </c>
      <c r="E93" t="str">
        <f>_xlfn.CONCAT(IF(ISBLANK(FileData!I93),"",FileData!I93),IF(ISBLANK(FileData!H93),"",_xlfn.CONCAT(", ",FileData!H93)))</f>
        <v/>
      </c>
      <c r="F93" t="str">
        <f>IF(ISBLANK(FileData!P93),"",FileData!P93)</f>
        <v/>
      </c>
      <c r="G93" t="str">
        <f>IF(ISBLANK(FileData!F93),"",FileData!F93)</f>
        <v/>
      </c>
      <c r="H93" t="str">
        <f>IF(ISBLANK(FileData!J93),"",FileData!J93)</f>
        <v/>
      </c>
      <c r="I93" t="str">
        <f>IF(ISBLANK(FileData!G93),"",FileData!G93)</f>
        <v/>
      </c>
      <c r="J93" t="str">
        <f>IF(ISBLANK(FileData!A93),"",_xlfn.CONCAT(GeneratedConfig!A93,"/",FileData!B93,"/",FileData!C93,"/",FileData!A93))</f>
        <v/>
      </c>
      <c r="L93" t="str">
        <f>IF(ISBLANK(FileData!A93),"",_xlfn.CONCAT(IF(E93="","",_xlfn.CONCAT(E93,".  ")),"""",F93,".""  ",G93,", ",TEXT(DATE(B93,C93,D93),"dd mmm yyyy"),IF(I93="",".",_xlfn.CONCAT(", p. ",I93,".")),IF(H93="","",_xlfn.CONCAT("  ",H93,"."))))</f>
        <v/>
      </c>
      <c r="M93" t="str">
        <f>IF(ISBLANK(FileData!A93),"",_xlfn.CONCAT(GeneratedConfig!B93,FileData!Q93,IF(ISBLANK(FileData!K93),"",",troop 53,"),IF(ISBLANK(FileData!L93),"",",troop 253,"),IF(ISBLANK(FileData!M93),"",",pack 253,"),IF(ISBLANK(FileData!N93),"",",crew 153,")))</f>
        <v/>
      </c>
    </row>
    <row r="94" spans="1:13" x14ac:dyDescent="0.25">
      <c r="A94" t="str">
        <f>IF(ISBLANK(FileData!A94),"",FileData!A94)</f>
        <v/>
      </c>
      <c r="B94" t="str">
        <f>IF(ISBLANK(FileData!C94),"",FileData!C94)</f>
        <v/>
      </c>
      <c r="C94" t="str">
        <f>IF(ISBLANK(FileData!D94),"",FileData!D94)</f>
        <v/>
      </c>
      <c r="D94" t="str">
        <f>IF(ISBLANK(FileData!E94),"",FileData!E94)</f>
        <v/>
      </c>
      <c r="E94" t="str">
        <f>_xlfn.CONCAT(IF(ISBLANK(FileData!I94),"",FileData!I94),IF(ISBLANK(FileData!H94),"",_xlfn.CONCAT(", ",FileData!H94)))</f>
        <v/>
      </c>
      <c r="F94" t="str">
        <f>IF(ISBLANK(FileData!P94),"",FileData!P94)</f>
        <v/>
      </c>
      <c r="G94" t="str">
        <f>IF(ISBLANK(FileData!F94),"",FileData!F94)</f>
        <v/>
      </c>
      <c r="H94" t="str">
        <f>IF(ISBLANK(FileData!J94),"",FileData!J94)</f>
        <v/>
      </c>
      <c r="I94" t="str">
        <f>IF(ISBLANK(FileData!G94),"",FileData!G94)</f>
        <v/>
      </c>
      <c r="J94" t="str">
        <f>IF(ISBLANK(FileData!A94),"",_xlfn.CONCAT(GeneratedConfig!A94,"/",FileData!B94,"/",FileData!C94,"/",FileData!A94))</f>
        <v/>
      </c>
      <c r="L94" t="str">
        <f>IF(ISBLANK(FileData!A94),"",_xlfn.CONCAT(IF(E94="","",_xlfn.CONCAT(E94,".  ")),"""",F94,".""  ",G94,", ",TEXT(DATE(B94,C94,D94),"dd mmm yyyy"),IF(I94="",".",_xlfn.CONCAT(", p. ",I94,".")),IF(H94="","",_xlfn.CONCAT("  ",H94,"."))))</f>
        <v/>
      </c>
      <c r="M94" t="str">
        <f>IF(ISBLANK(FileData!A94),"",_xlfn.CONCAT(GeneratedConfig!B94,FileData!Q94,IF(ISBLANK(FileData!K94),"",",troop 53,"),IF(ISBLANK(FileData!L94),"",",troop 253,"),IF(ISBLANK(FileData!M94),"",",pack 253,"),IF(ISBLANK(FileData!N94),"",",crew 153,")))</f>
        <v/>
      </c>
    </row>
    <row r="95" spans="1:13" x14ac:dyDescent="0.25">
      <c r="A95" t="str">
        <f>IF(ISBLANK(FileData!A95),"",FileData!A95)</f>
        <v/>
      </c>
      <c r="B95" t="str">
        <f>IF(ISBLANK(FileData!C95),"",FileData!C95)</f>
        <v/>
      </c>
      <c r="C95" t="str">
        <f>IF(ISBLANK(FileData!D95),"",FileData!D95)</f>
        <v/>
      </c>
      <c r="D95" t="str">
        <f>IF(ISBLANK(FileData!E95),"",FileData!E95)</f>
        <v/>
      </c>
      <c r="E95" t="str">
        <f>_xlfn.CONCAT(IF(ISBLANK(FileData!I95),"",FileData!I95),IF(ISBLANK(FileData!H95),"",_xlfn.CONCAT(", ",FileData!H95)))</f>
        <v/>
      </c>
      <c r="F95" t="str">
        <f>IF(ISBLANK(FileData!P95),"",FileData!P95)</f>
        <v/>
      </c>
      <c r="G95" t="str">
        <f>IF(ISBLANK(FileData!F95),"",FileData!F95)</f>
        <v/>
      </c>
      <c r="H95" t="str">
        <f>IF(ISBLANK(FileData!J95),"",FileData!J95)</f>
        <v/>
      </c>
      <c r="I95" t="str">
        <f>IF(ISBLANK(FileData!G95),"",FileData!G95)</f>
        <v/>
      </c>
      <c r="J95" t="str">
        <f>IF(ISBLANK(FileData!A95),"",_xlfn.CONCAT(GeneratedConfig!A95,"/",FileData!B95,"/",FileData!C95,"/",FileData!A95))</f>
        <v/>
      </c>
      <c r="L95" t="str">
        <f>IF(ISBLANK(FileData!A95),"",_xlfn.CONCAT(IF(E95="","",_xlfn.CONCAT(E95,".  ")),"""",F95,".""  ",G95,", ",TEXT(DATE(B95,C95,D95),"dd mmm yyyy"),IF(I95="",".",_xlfn.CONCAT(", p. ",I95,".")),IF(H95="","",_xlfn.CONCAT("  ",H95,"."))))</f>
        <v/>
      </c>
      <c r="M95" t="str">
        <f>IF(ISBLANK(FileData!A95),"",_xlfn.CONCAT(GeneratedConfig!B95,FileData!Q95,IF(ISBLANK(FileData!K95),"",",troop 53,"),IF(ISBLANK(FileData!L95),"",",troop 253,"),IF(ISBLANK(FileData!M95),"",",pack 253,"),IF(ISBLANK(FileData!N95),"",",crew 153,")))</f>
        <v/>
      </c>
    </row>
    <row r="96" spans="1:13" x14ac:dyDescent="0.25">
      <c r="A96" t="str">
        <f>IF(ISBLANK(FileData!A96),"",FileData!A96)</f>
        <v/>
      </c>
      <c r="B96" t="str">
        <f>IF(ISBLANK(FileData!C96),"",FileData!C96)</f>
        <v/>
      </c>
      <c r="C96" t="str">
        <f>IF(ISBLANK(FileData!D96),"",FileData!D96)</f>
        <v/>
      </c>
      <c r="D96" t="str">
        <f>IF(ISBLANK(FileData!E96),"",FileData!E96)</f>
        <v/>
      </c>
      <c r="E96" t="str">
        <f>_xlfn.CONCAT(IF(ISBLANK(FileData!I96),"",FileData!I96),IF(ISBLANK(FileData!H96),"",_xlfn.CONCAT(", ",FileData!H96)))</f>
        <v/>
      </c>
      <c r="F96" t="str">
        <f>IF(ISBLANK(FileData!P96),"",FileData!P96)</f>
        <v/>
      </c>
      <c r="G96" t="str">
        <f>IF(ISBLANK(FileData!F96),"",FileData!F96)</f>
        <v/>
      </c>
      <c r="H96" t="str">
        <f>IF(ISBLANK(FileData!J96),"",FileData!J96)</f>
        <v/>
      </c>
      <c r="I96" t="str">
        <f>IF(ISBLANK(FileData!G96),"",FileData!G96)</f>
        <v/>
      </c>
      <c r="J96" t="str">
        <f>IF(ISBLANK(FileData!A96),"",_xlfn.CONCAT(GeneratedConfig!A96,"/",FileData!B96,"/",FileData!C96,"/",FileData!A96))</f>
        <v/>
      </c>
      <c r="L96" t="str">
        <f>IF(ISBLANK(FileData!A96),"",_xlfn.CONCAT(IF(E96="","",_xlfn.CONCAT(E96,".  ")),"""",F96,".""  ",G96,", ",TEXT(DATE(B96,C96,D96),"dd mmm yyyy"),IF(I96="",".",_xlfn.CONCAT(", p. ",I96,".")),IF(H96="","",_xlfn.CONCAT("  ",H96,"."))))</f>
        <v/>
      </c>
      <c r="M96" t="str">
        <f>IF(ISBLANK(FileData!A96),"",_xlfn.CONCAT(GeneratedConfig!B96,FileData!Q96,IF(ISBLANK(FileData!K96),"",",troop 53,"),IF(ISBLANK(FileData!L96),"",",troop 253,"),IF(ISBLANK(FileData!M96),"",",pack 253,"),IF(ISBLANK(FileData!N96),"",",crew 153,")))</f>
        <v/>
      </c>
    </row>
    <row r="97" spans="1:13" x14ac:dyDescent="0.25">
      <c r="A97" t="str">
        <f>IF(ISBLANK(FileData!A97),"",FileData!A97)</f>
        <v/>
      </c>
      <c r="B97" t="str">
        <f>IF(ISBLANK(FileData!C97),"",FileData!C97)</f>
        <v/>
      </c>
      <c r="C97" t="str">
        <f>IF(ISBLANK(FileData!D97),"",FileData!D97)</f>
        <v/>
      </c>
      <c r="D97" t="str">
        <f>IF(ISBLANK(FileData!E97),"",FileData!E97)</f>
        <v/>
      </c>
      <c r="E97" t="str">
        <f>_xlfn.CONCAT(IF(ISBLANK(FileData!I97),"",FileData!I97),IF(ISBLANK(FileData!H97),"",_xlfn.CONCAT(", ",FileData!H97)))</f>
        <v/>
      </c>
      <c r="F97" t="str">
        <f>IF(ISBLANK(FileData!P97),"",FileData!P97)</f>
        <v/>
      </c>
      <c r="G97" t="str">
        <f>IF(ISBLANK(FileData!F97),"",FileData!F97)</f>
        <v/>
      </c>
      <c r="H97" t="str">
        <f>IF(ISBLANK(FileData!J97),"",FileData!J97)</f>
        <v/>
      </c>
      <c r="I97" t="str">
        <f>IF(ISBLANK(FileData!G97),"",FileData!G97)</f>
        <v/>
      </c>
      <c r="J97" t="str">
        <f>IF(ISBLANK(FileData!A97),"",_xlfn.CONCAT(GeneratedConfig!A97,"/",FileData!B97,"/",FileData!C97,"/",FileData!A97))</f>
        <v/>
      </c>
      <c r="L97" t="str">
        <f>IF(ISBLANK(FileData!A97),"",_xlfn.CONCAT(IF(E97="","",_xlfn.CONCAT(E97,".  ")),"""",F97,".""  ",G97,", ",TEXT(DATE(B97,C97,D97),"dd mmm yyyy"),IF(I97="",".",_xlfn.CONCAT(", p. ",I97,".")),IF(H97="","",_xlfn.CONCAT("  ",H97,"."))))</f>
        <v/>
      </c>
      <c r="M97" t="str">
        <f>IF(ISBLANK(FileData!A97),"",_xlfn.CONCAT(GeneratedConfig!B97,FileData!Q97,IF(ISBLANK(FileData!K97),"",",troop 53,"),IF(ISBLANK(FileData!L97),"",",troop 253,"),IF(ISBLANK(FileData!M97),"",",pack 253,"),IF(ISBLANK(FileData!N97),"",",crew 153,")))</f>
        <v/>
      </c>
    </row>
    <row r="98" spans="1:13" x14ac:dyDescent="0.25">
      <c r="A98" t="str">
        <f>IF(ISBLANK(FileData!A98),"",FileData!A98)</f>
        <v/>
      </c>
      <c r="B98" t="str">
        <f>IF(ISBLANK(FileData!C98),"",FileData!C98)</f>
        <v/>
      </c>
      <c r="C98" t="str">
        <f>IF(ISBLANK(FileData!D98),"",FileData!D98)</f>
        <v/>
      </c>
      <c r="D98" t="str">
        <f>IF(ISBLANK(FileData!E98),"",FileData!E98)</f>
        <v/>
      </c>
      <c r="E98" t="str">
        <f>_xlfn.CONCAT(IF(ISBLANK(FileData!I98),"",FileData!I98),IF(ISBLANK(FileData!H98),"",_xlfn.CONCAT(", ",FileData!H98)))</f>
        <v/>
      </c>
      <c r="F98" t="str">
        <f>IF(ISBLANK(FileData!P98),"",FileData!P98)</f>
        <v/>
      </c>
      <c r="G98" t="str">
        <f>IF(ISBLANK(FileData!F98),"",FileData!F98)</f>
        <v/>
      </c>
      <c r="H98" t="str">
        <f>IF(ISBLANK(FileData!J98),"",FileData!J98)</f>
        <v/>
      </c>
      <c r="I98" t="str">
        <f>IF(ISBLANK(FileData!G98),"",FileData!G98)</f>
        <v/>
      </c>
      <c r="J98" t="str">
        <f>IF(ISBLANK(FileData!A98),"",_xlfn.CONCAT(GeneratedConfig!A98,"/",FileData!B98,"/",FileData!C98,"/",FileData!A98))</f>
        <v/>
      </c>
      <c r="L98" t="str">
        <f>IF(ISBLANK(FileData!A98),"",_xlfn.CONCAT(IF(E98="","",_xlfn.CONCAT(E98,".  ")),"""",F98,".""  ",G98,", ",TEXT(DATE(B98,C98,D98),"dd mmm yyyy"),IF(I98="",".",_xlfn.CONCAT(", p. ",I98,".")),IF(H98="","",_xlfn.CONCAT("  ",H98,"."))))</f>
        <v/>
      </c>
      <c r="M98" t="str">
        <f>IF(ISBLANK(FileData!A98),"",_xlfn.CONCAT(GeneratedConfig!B98,FileData!Q98,IF(ISBLANK(FileData!K98),"",",troop 53,"),IF(ISBLANK(FileData!L98),"",",troop 253,"),IF(ISBLANK(FileData!M98),"",",pack 253,"),IF(ISBLANK(FileData!N98),"",",crew 153,")))</f>
        <v/>
      </c>
    </row>
    <row r="99" spans="1:13" x14ac:dyDescent="0.25">
      <c r="A99" t="str">
        <f>IF(ISBLANK(FileData!A99),"",FileData!A99)</f>
        <v/>
      </c>
      <c r="B99" t="str">
        <f>IF(ISBLANK(FileData!C99),"",FileData!C99)</f>
        <v/>
      </c>
      <c r="C99" t="str">
        <f>IF(ISBLANK(FileData!D99),"",FileData!D99)</f>
        <v/>
      </c>
      <c r="D99" t="str">
        <f>IF(ISBLANK(FileData!E99),"",FileData!E99)</f>
        <v/>
      </c>
      <c r="E99" t="str">
        <f>_xlfn.CONCAT(IF(ISBLANK(FileData!I99),"",FileData!I99),IF(ISBLANK(FileData!H99),"",_xlfn.CONCAT(", ",FileData!H99)))</f>
        <v/>
      </c>
      <c r="F99" t="str">
        <f>IF(ISBLANK(FileData!P99),"",FileData!P99)</f>
        <v/>
      </c>
      <c r="G99" t="str">
        <f>IF(ISBLANK(FileData!F99),"",FileData!F99)</f>
        <v/>
      </c>
      <c r="H99" t="str">
        <f>IF(ISBLANK(FileData!J99),"",FileData!J99)</f>
        <v/>
      </c>
      <c r="I99" t="str">
        <f>IF(ISBLANK(FileData!G99),"",FileData!G99)</f>
        <v/>
      </c>
      <c r="J99" t="str">
        <f>IF(ISBLANK(FileData!A99),"",_xlfn.CONCAT(GeneratedConfig!A99,"/",FileData!B99,"/",FileData!C99,"/",FileData!A99))</f>
        <v/>
      </c>
      <c r="L99" t="str">
        <f>IF(ISBLANK(FileData!A99),"",_xlfn.CONCAT(IF(E99="","",_xlfn.CONCAT(E99,".  ")),"""",F99,".""  ",G99,", ",TEXT(DATE(B99,C99,D99),"dd mmm yyyy"),IF(I99="",".",_xlfn.CONCAT(", p. ",I99,".")),IF(H99="","",_xlfn.CONCAT("  ",H99,"."))))</f>
        <v/>
      </c>
      <c r="M99" t="str">
        <f>IF(ISBLANK(FileData!A99),"",_xlfn.CONCAT(GeneratedConfig!B99,FileData!Q99,IF(ISBLANK(FileData!K99),"",",troop 53,"),IF(ISBLANK(FileData!L99),"",",troop 253,"),IF(ISBLANK(FileData!M99),"",",pack 253,"),IF(ISBLANK(FileData!N99),"",",crew 153,")))</f>
        <v/>
      </c>
    </row>
    <row r="100" spans="1:13" x14ac:dyDescent="0.25">
      <c r="A100" t="str">
        <f>IF(ISBLANK(FileData!A100),"",FileData!A100)</f>
        <v/>
      </c>
      <c r="B100" t="str">
        <f>IF(ISBLANK(FileData!C100),"",FileData!C100)</f>
        <v/>
      </c>
      <c r="C100" t="str">
        <f>IF(ISBLANK(FileData!D100),"",FileData!D100)</f>
        <v/>
      </c>
      <c r="D100" t="str">
        <f>IF(ISBLANK(FileData!E100),"",FileData!E100)</f>
        <v/>
      </c>
      <c r="E100" t="str">
        <f>_xlfn.CONCAT(IF(ISBLANK(FileData!I100),"",FileData!I100),IF(ISBLANK(FileData!H100),"",_xlfn.CONCAT(", ",FileData!H100)))</f>
        <v/>
      </c>
      <c r="F100" t="str">
        <f>IF(ISBLANK(FileData!P100),"",FileData!P100)</f>
        <v/>
      </c>
      <c r="G100" t="str">
        <f>IF(ISBLANK(FileData!F100),"",FileData!F100)</f>
        <v/>
      </c>
      <c r="H100" t="str">
        <f>IF(ISBLANK(FileData!J100),"",FileData!J100)</f>
        <v/>
      </c>
      <c r="I100" t="str">
        <f>IF(ISBLANK(FileData!G100),"",FileData!G100)</f>
        <v/>
      </c>
      <c r="J100" t="str">
        <f>IF(ISBLANK(FileData!A100),"",_xlfn.CONCAT(GeneratedConfig!A100,"/",FileData!B100,"/",FileData!C100,"/",FileData!A100))</f>
        <v/>
      </c>
      <c r="L100" t="str">
        <f>IF(ISBLANK(FileData!A100),"",_xlfn.CONCAT(IF(E100="","",_xlfn.CONCAT(E100,".  ")),"""",F100,".""  ",G100,", ",TEXT(DATE(B100,C100,D100),"dd mmm yyyy"),IF(I100="",".",_xlfn.CONCAT(", p. ",I100,".")),IF(H100="","",_xlfn.CONCAT("  ",H100,"."))))</f>
        <v/>
      </c>
      <c r="M100" t="str">
        <f>IF(ISBLANK(FileData!A100),"",_xlfn.CONCAT(GeneratedConfig!B100,FileData!Q100,IF(ISBLANK(FileData!K100),"",",troop 53,"),IF(ISBLANK(FileData!L100),"",",troop 253,"),IF(ISBLANK(FileData!M100),"",",pack 253,"),IF(ISBLANK(FileData!N100),"",",crew 153,")))</f>
        <v/>
      </c>
    </row>
    <row r="101" spans="1:13" x14ac:dyDescent="0.25">
      <c r="A101" t="str">
        <f>IF(ISBLANK(FileData!A101),"",FileData!A101)</f>
        <v/>
      </c>
      <c r="B101" t="str">
        <f>IF(ISBLANK(FileData!C101),"",FileData!C101)</f>
        <v/>
      </c>
      <c r="C101" t="str">
        <f>IF(ISBLANK(FileData!D101),"",FileData!D101)</f>
        <v/>
      </c>
      <c r="D101" t="str">
        <f>IF(ISBLANK(FileData!E101),"",FileData!E101)</f>
        <v/>
      </c>
      <c r="E101" t="str">
        <f>_xlfn.CONCAT(IF(ISBLANK(FileData!I101),"",FileData!I101),IF(ISBLANK(FileData!H101),"",_xlfn.CONCAT(", ",FileData!H101)))</f>
        <v/>
      </c>
      <c r="F101" t="str">
        <f>IF(ISBLANK(FileData!P101),"",FileData!P101)</f>
        <v/>
      </c>
      <c r="G101" t="str">
        <f>IF(ISBLANK(FileData!F101),"",FileData!F101)</f>
        <v/>
      </c>
      <c r="H101" t="str">
        <f>IF(ISBLANK(FileData!J101),"",FileData!J101)</f>
        <v/>
      </c>
      <c r="I101" t="str">
        <f>IF(ISBLANK(FileData!G101),"",FileData!G101)</f>
        <v/>
      </c>
      <c r="J101" t="str">
        <f>IF(ISBLANK(FileData!A101),"",_xlfn.CONCAT(GeneratedConfig!A101,"/",FileData!B101,"/",FileData!C101,"/",FileData!A101))</f>
        <v/>
      </c>
      <c r="L101" t="str">
        <f>IF(ISBLANK(FileData!A101),"",_xlfn.CONCAT(IF(E101="","",_xlfn.CONCAT(E101,".  ")),"""",F101,".""  ",G101,", ",TEXT(DATE(B101,C101,D101),"dd mmm yyyy"),IF(I101="",".",_xlfn.CONCAT(", p. ",I101,".")),IF(H101="","",_xlfn.CONCAT("  ",H101,"."))))</f>
        <v/>
      </c>
      <c r="M101" t="str">
        <f>IF(ISBLANK(FileData!A101),"",_xlfn.CONCAT(GeneratedConfig!B101,FileData!Q101,IF(ISBLANK(FileData!K101),"",",troop 53,"),IF(ISBLANK(FileData!L101),"",",troop 253,"),IF(ISBLANK(FileData!M101),"",",pack 253,"),IF(ISBLANK(FileData!N101),"",",crew 153,")))</f>
        <v/>
      </c>
    </row>
    <row r="102" spans="1:13" x14ac:dyDescent="0.25">
      <c r="A102" t="str">
        <f>IF(ISBLANK(FileData!A102),"",FileData!A102)</f>
        <v/>
      </c>
      <c r="B102" t="str">
        <f>IF(ISBLANK(FileData!C102),"",FileData!C102)</f>
        <v/>
      </c>
      <c r="C102" t="str">
        <f>IF(ISBLANK(FileData!D102),"",FileData!D102)</f>
        <v/>
      </c>
      <c r="D102" t="str">
        <f>IF(ISBLANK(FileData!E102),"",FileData!E102)</f>
        <v/>
      </c>
      <c r="E102" t="str">
        <f>_xlfn.CONCAT(IF(ISBLANK(FileData!I102),"",FileData!I102),IF(ISBLANK(FileData!H102),"",_xlfn.CONCAT(", ",FileData!H102)))</f>
        <v/>
      </c>
      <c r="F102" t="str">
        <f>IF(ISBLANK(FileData!P102),"",FileData!P102)</f>
        <v/>
      </c>
      <c r="G102" t="str">
        <f>IF(ISBLANK(FileData!F102),"",FileData!F102)</f>
        <v/>
      </c>
      <c r="H102" t="str">
        <f>IF(ISBLANK(FileData!J102),"",FileData!J102)</f>
        <v/>
      </c>
      <c r="I102" t="str">
        <f>IF(ISBLANK(FileData!G102),"",FileData!G102)</f>
        <v/>
      </c>
      <c r="J102" t="str">
        <f>IF(ISBLANK(FileData!A102),"",_xlfn.CONCAT(GeneratedConfig!A102,"/",FileData!B102,"/",FileData!C102,"/",FileData!A102))</f>
        <v/>
      </c>
      <c r="L102" t="str">
        <f>IF(ISBLANK(FileData!A102),"",_xlfn.CONCAT(IF(E102="","",_xlfn.CONCAT(E102,".  ")),"""",F102,".""  ",G102,", ",TEXT(DATE(B102,C102,D102),"dd mmm yyyy"),IF(I102="",".",_xlfn.CONCAT(", p. ",I102,".")),IF(H102="","",_xlfn.CONCAT("  ",H102,"."))))</f>
        <v/>
      </c>
      <c r="M102" t="str">
        <f>IF(ISBLANK(FileData!A102),"",_xlfn.CONCAT(GeneratedConfig!B102,FileData!Q102,IF(ISBLANK(FileData!K102),"",",troop 53,"),IF(ISBLANK(FileData!L102),"",",troop 253,"),IF(ISBLANK(FileData!M102),"",",pack 253,"),IF(ISBLANK(FileData!N102),"",",crew 153,")))</f>
        <v/>
      </c>
    </row>
    <row r="103" spans="1:13" x14ac:dyDescent="0.25">
      <c r="A103" t="str">
        <f>IF(ISBLANK(FileData!A103),"",FileData!A103)</f>
        <v/>
      </c>
      <c r="B103" t="str">
        <f>IF(ISBLANK(FileData!C103),"",FileData!C103)</f>
        <v/>
      </c>
      <c r="C103" t="str">
        <f>IF(ISBLANK(FileData!D103),"",FileData!D103)</f>
        <v/>
      </c>
      <c r="D103" t="str">
        <f>IF(ISBLANK(FileData!E103),"",FileData!E103)</f>
        <v/>
      </c>
      <c r="E103" t="str">
        <f>_xlfn.CONCAT(IF(ISBLANK(FileData!I103),"",FileData!I103),IF(ISBLANK(FileData!H103),"",_xlfn.CONCAT(", ",FileData!H103)))</f>
        <v/>
      </c>
      <c r="F103" t="str">
        <f>IF(ISBLANK(FileData!P103),"",FileData!P103)</f>
        <v/>
      </c>
      <c r="G103" t="str">
        <f>IF(ISBLANK(FileData!F103),"",FileData!F103)</f>
        <v/>
      </c>
      <c r="H103" t="str">
        <f>IF(ISBLANK(FileData!J103),"",FileData!J103)</f>
        <v/>
      </c>
      <c r="I103" t="str">
        <f>IF(ISBLANK(FileData!G103),"",FileData!G103)</f>
        <v/>
      </c>
      <c r="J103" t="str">
        <f>IF(ISBLANK(FileData!A103),"",_xlfn.CONCAT(GeneratedConfig!A103,"/",FileData!B103,"/",FileData!C103,"/",FileData!A103))</f>
        <v/>
      </c>
      <c r="L103" t="str">
        <f>IF(ISBLANK(FileData!A103),"",_xlfn.CONCAT(IF(E103="","",_xlfn.CONCAT(E103,".  ")),"""",F103,".""  ",G103,", ",TEXT(DATE(B103,C103,D103),"dd mmm yyyy"),IF(I103="",".",_xlfn.CONCAT(", p. ",I103,".")),IF(H103="","",_xlfn.CONCAT("  ",H103,"."))))</f>
        <v/>
      </c>
      <c r="M103" t="str">
        <f>IF(ISBLANK(FileData!A103),"",_xlfn.CONCAT(GeneratedConfig!B103,FileData!Q103,IF(ISBLANK(FileData!K103),"",",troop 53,"),IF(ISBLANK(FileData!L103),"",",troop 253,"),IF(ISBLANK(FileData!M103),"",",pack 253,"),IF(ISBLANK(FileData!N103),"",",crew 153,")))</f>
        <v/>
      </c>
    </row>
    <row r="104" spans="1:13" x14ac:dyDescent="0.25">
      <c r="A104" t="str">
        <f>IF(ISBLANK(FileData!A104),"",FileData!A104)</f>
        <v/>
      </c>
      <c r="B104" t="str">
        <f>IF(ISBLANK(FileData!C104),"",FileData!C104)</f>
        <v/>
      </c>
      <c r="C104" t="str">
        <f>IF(ISBLANK(FileData!D104),"",FileData!D104)</f>
        <v/>
      </c>
      <c r="D104" t="str">
        <f>IF(ISBLANK(FileData!E104),"",FileData!E104)</f>
        <v/>
      </c>
      <c r="E104" t="str">
        <f>_xlfn.CONCAT(IF(ISBLANK(FileData!I104),"",FileData!I104),IF(ISBLANK(FileData!H104),"",_xlfn.CONCAT(", ",FileData!H104)))</f>
        <v/>
      </c>
      <c r="F104" t="str">
        <f>IF(ISBLANK(FileData!P104),"",FileData!P104)</f>
        <v/>
      </c>
      <c r="G104" t="str">
        <f>IF(ISBLANK(FileData!F104),"",FileData!F104)</f>
        <v/>
      </c>
      <c r="H104" t="str">
        <f>IF(ISBLANK(FileData!J104),"",FileData!J104)</f>
        <v/>
      </c>
      <c r="I104" t="str">
        <f>IF(ISBLANK(FileData!G104),"",FileData!G104)</f>
        <v/>
      </c>
      <c r="J104" t="str">
        <f>IF(ISBLANK(FileData!A104),"",_xlfn.CONCAT(GeneratedConfig!A104,"/",FileData!B104,"/",FileData!C104,"/",FileData!A104))</f>
        <v/>
      </c>
      <c r="L104" t="str">
        <f>IF(ISBLANK(FileData!A104),"",_xlfn.CONCAT(IF(E104="","",_xlfn.CONCAT(E104,".  ")),"""",F104,".""  ",G104,", ",TEXT(DATE(B104,C104,D104),"dd mmm yyyy"),IF(I104="",".",_xlfn.CONCAT(", p. ",I104,".")),IF(H104="","",_xlfn.CONCAT("  ",H104,"."))))</f>
        <v/>
      </c>
      <c r="M104" t="str">
        <f>IF(ISBLANK(FileData!A104),"",_xlfn.CONCAT(GeneratedConfig!B104,FileData!Q104,IF(ISBLANK(FileData!K104),"",",troop 53,"),IF(ISBLANK(FileData!L104),"",",troop 253,"),IF(ISBLANK(FileData!M104),"",",pack 253,"),IF(ISBLANK(FileData!N104),"",",crew 153,")))</f>
        <v/>
      </c>
    </row>
    <row r="105" spans="1:13" x14ac:dyDescent="0.25">
      <c r="A105" t="str">
        <f>IF(ISBLANK(FileData!A105),"",FileData!A105)</f>
        <v/>
      </c>
      <c r="B105" t="str">
        <f>IF(ISBLANK(FileData!C105),"",FileData!C105)</f>
        <v/>
      </c>
      <c r="C105" t="str">
        <f>IF(ISBLANK(FileData!D105),"",FileData!D105)</f>
        <v/>
      </c>
      <c r="D105" t="str">
        <f>IF(ISBLANK(FileData!E105),"",FileData!E105)</f>
        <v/>
      </c>
      <c r="E105" t="str">
        <f>_xlfn.CONCAT(IF(ISBLANK(FileData!I105),"",FileData!I105),IF(ISBLANK(FileData!H105),"",_xlfn.CONCAT(", ",FileData!H105)))</f>
        <v/>
      </c>
      <c r="F105" t="str">
        <f>IF(ISBLANK(FileData!P105),"",FileData!P105)</f>
        <v/>
      </c>
      <c r="G105" t="str">
        <f>IF(ISBLANK(FileData!F105),"",FileData!F105)</f>
        <v/>
      </c>
      <c r="H105" t="str">
        <f>IF(ISBLANK(FileData!J105),"",FileData!J105)</f>
        <v/>
      </c>
      <c r="I105" t="str">
        <f>IF(ISBLANK(FileData!G105),"",FileData!G105)</f>
        <v/>
      </c>
      <c r="J105" t="str">
        <f>IF(ISBLANK(FileData!A105),"",_xlfn.CONCAT(GeneratedConfig!A105,"/",FileData!B105,"/",FileData!C105,"/",FileData!A105))</f>
        <v/>
      </c>
      <c r="L105" t="str">
        <f>IF(ISBLANK(FileData!A105),"",_xlfn.CONCAT(IF(E105="","",_xlfn.CONCAT(E105,".  ")),"""",F105,".""  ",G105,", ",TEXT(DATE(B105,C105,D105),"dd mmm yyyy"),IF(I105="",".",_xlfn.CONCAT(", p. ",I105,".")),IF(H105="","",_xlfn.CONCAT("  ",H105,"."))))</f>
        <v/>
      </c>
      <c r="M105" t="str">
        <f>IF(ISBLANK(FileData!A105),"",_xlfn.CONCAT(GeneratedConfig!B105,FileData!Q105,IF(ISBLANK(FileData!K105),"",",troop 53,"),IF(ISBLANK(FileData!L105),"",",troop 253,"),IF(ISBLANK(FileData!M105),"",",pack 253,"),IF(ISBLANK(FileData!N105),"",",crew 153,")))</f>
        <v/>
      </c>
    </row>
    <row r="106" spans="1:13" x14ac:dyDescent="0.25">
      <c r="A106" t="str">
        <f>IF(ISBLANK(FileData!A106),"",FileData!A106)</f>
        <v/>
      </c>
      <c r="B106" t="str">
        <f>IF(ISBLANK(FileData!C106),"",FileData!C106)</f>
        <v/>
      </c>
      <c r="C106" t="str">
        <f>IF(ISBLANK(FileData!D106),"",FileData!D106)</f>
        <v/>
      </c>
      <c r="D106" t="str">
        <f>IF(ISBLANK(FileData!E106),"",FileData!E106)</f>
        <v/>
      </c>
      <c r="E106" t="str">
        <f>_xlfn.CONCAT(IF(ISBLANK(FileData!I106),"",FileData!I106),IF(ISBLANK(FileData!H106),"",_xlfn.CONCAT(", ",FileData!H106)))</f>
        <v/>
      </c>
      <c r="F106" t="str">
        <f>IF(ISBLANK(FileData!P106),"",FileData!P106)</f>
        <v/>
      </c>
      <c r="G106" t="str">
        <f>IF(ISBLANK(FileData!F106),"",FileData!F106)</f>
        <v/>
      </c>
      <c r="H106" t="str">
        <f>IF(ISBLANK(FileData!J106),"",FileData!J106)</f>
        <v/>
      </c>
      <c r="I106" t="str">
        <f>IF(ISBLANK(FileData!G106),"",FileData!G106)</f>
        <v/>
      </c>
      <c r="J106" t="str">
        <f>IF(ISBLANK(FileData!A106),"",_xlfn.CONCAT(GeneratedConfig!A106,"/",FileData!B106,"/",FileData!C106,"/",FileData!A106))</f>
        <v/>
      </c>
      <c r="L106" t="str">
        <f>IF(ISBLANK(FileData!A106),"",_xlfn.CONCAT(IF(E106="","",_xlfn.CONCAT(E106,".  ")),"""",F106,".""  ",G106,", ",TEXT(DATE(B106,C106,D106),"dd mmm yyyy"),IF(I106="",".",_xlfn.CONCAT(", p. ",I106,".")),IF(H106="","",_xlfn.CONCAT("  ",H106,"."))))</f>
        <v/>
      </c>
      <c r="M106" t="str">
        <f>IF(ISBLANK(FileData!A106),"",_xlfn.CONCAT(GeneratedConfig!B106,FileData!Q106,IF(ISBLANK(FileData!K106),"",",troop 53,"),IF(ISBLANK(FileData!L106),"",",troop 253,"),IF(ISBLANK(FileData!M106),"",",pack 253,"),IF(ISBLANK(FileData!N106),"",",crew 153,")))</f>
        <v/>
      </c>
    </row>
    <row r="107" spans="1:13" x14ac:dyDescent="0.25">
      <c r="A107" t="str">
        <f>IF(ISBLANK(FileData!A107),"",FileData!A107)</f>
        <v/>
      </c>
      <c r="B107" t="str">
        <f>IF(ISBLANK(FileData!C107),"",FileData!C107)</f>
        <v/>
      </c>
      <c r="C107" t="str">
        <f>IF(ISBLANK(FileData!D107),"",FileData!D107)</f>
        <v/>
      </c>
      <c r="D107" t="str">
        <f>IF(ISBLANK(FileData!E107),"",FileData!E107)</f>
        <v/>
      </c>
      <c r="E107" t="str">
        <f>_xlfn.CONCAT(IF(ISBLANK(FileData!I107),"",FileData!I107),IF(ISBLANK(FileData!H107),"",_xlfn.CONCAT(", ",FileData!H107)))</f>
        <v/>
      </c>
      <c r="F107" t="str">
        <f>IF(ISBLANK(FileData!P107),"",FileData!P107)</f>
        <v/>
      </c>
      <c r="G107" t="str">
        <f>IF(ISBLANK(FileData!F107),"",FileData!F107)</f>
        <v/>
      </c>
      <c r="H107" t="str">
        <f>IF(ISBLANK(FileData!J107),"",FileData!J107)</f>
        <v/>
      </c>
      <c r="I107" t="str">
        <f>IF(ISBLANK(FileData!G107),"",FileData!G107)</f>
        <v/>
      </c>
      <c r="J107" t="str">
        <f>IF(ISBLANK(FileData!A107),"",_xlfn.CONCAT(GeneratedConfig!A107,"/",FileData!B107,"/",FileData!C107,"/",FileData!A107))</f>
        <v/>
      </c>
      <c r="L107" t="str">
        <f>IF(ISBLANK(FileData!A107),"",_xlfn.CONCAT(IF(E107="","",_xlfn.CONCAT(E107,".  ")),"""",F107,".""  ",G107,", ",TEXT(DATE(B107,C107,D107),"dd mmm yyyy"),IF(I107="",".",_xlfn.CONCAT(", p. ",I107,".")),IF(H107="","",_xlfn.CONCAT("  ",H107,"."))))</f>
        <v/>
      </c>
      <c r="M107" t="str">
        <f>IF(ISBLANK(FileData!A107),"",_xlfn.CONCAT(GeneratedConfig!B107,FileData!Q107,IF(ISBLANK(FileData!K107),"",",troop 53,"),IF(ISBLANK(FileData!L107),"",",troop 253,"),IF(ISBLANK(FileData!M107),"",",pack 253,"),IF(ISBLANK(FileData!N107),"",",crew 153,")))</f>
        <v/>
      </c>
    </row>
    <row r="108" spans="1:13" x14ac:dyDescent="0.25">
      <c r="A108" t="str">
        <f>IF(ISBLANK(FileData!A108),"",FileData!A108)</f>
        <v/>
      </c>
      <c r="B108" t="str">
        <f>IF(ISBLANK(FileData!C108),"",FileData!C108)</f>
        <v/>
      </c>
      <c r="C108" t="str">
        <f>IF(ISBLANK(FileData!D108),"",FileData!D108)</f>
        <v/>
      </c>
      <c r="D108" t="str">
        <f>IF(ISBLANK(FileData!E108),"",FileData!E108)</f>
        <v/>
      </c>
      <c r="E108" t="str">
        <f>_xlfn.CONCAT(IF(ISBLANK(FileData!I108),"",FileData!I108),IF(ISBLANK(FileData!H108),"",_xlfn.CONCAT(", ",FileData!H108)))</f>
        <v/>
      </c>
      <c r="F108" t="str">
        <f>IF(ISBLANK(FileData!P108),"",FileData!P108)</f>
        <v/>
      </c>
      <c r="G108" t="str">
        <f>IF(ISBLANK(FileData!F108),"",FileData!F108)</f>
        <v/>
      </c>
      <c r="H108" t="str">
        <f>IF(ISBLANK(FileData!J108),"",FileData!J108)</f>
        <v/>
      </c>
      <c r="I108" t="str">
        <f>IF(ISBLANK(FileData!G108),"",FileData!G108)</f>
        <v/>
      </c>
      <c r="J108" t="str">
        <f>IF(ISBLANK(FileData!A108),"",_xlfn.CONCAT(GeneratedConfig!A108,"/",FileData!B108,"/",FileData!C108,"/",FileData!A108))</f>
        <v/>
      </c>
      <c r="L108" t="str">
        <f>IF(ISBLANK(FileData!A108),"",_xlfn.CONCAT(IF(E108="","",_xlfn.CONCAT(E108,".  ")),"""",F108,".""  ",G108,", ",TEXT(DATE(B108,C108,D108),"dd mmm yyyy"),IF(I108="",".",_xlfn.CONCAT(", p. ",I108,".")),IF(H108="","",_xlfn.CONCAT("  ",H108,"."))))</f>
        <v/>
      </c>
      <c r="M108" t="str">
        <f>IF(ISBLANK(FileData!A108),"",_xlfn.CONCAT(GeneratedConfig!B108,FileData!Q108,IF(ISBLANK(FileData!K108),"",",troop 53,"),IF(ISBLANK(FileData!L108),"",",troop 253,"),IF(ISBLANK(FileData!M108),"",",pack 253,"),IF(ISBLANK(FileData!N108),"",",crew 153,")))</f>
        <v/>
      </c>
    </row>
    <row r="109" spans="1:13" x14ac:dyDescent="0.25">
      <c r="A109" t="str">
        <f>IF(ISBLANK(FileData!A109),"",FileData!A109)</f>
        <v/>
      </c>
      <c r="B109" t="str">
        <f>IF(ISBLANK(FileData!C109),"",FileData!C109)</f>
        <v/>
      </c>
      <c r="C109" t="str">
        <f>IF(ISBLANK(FileData!D109),"",FileData!D109)</f>
        <v/>
      </c>
      <c r="D109" t="str">
        <f>IF(ISBLANK(FileData!E109),"",FileData!E109)</f>
        <v/>
      </c>
      <c r="E109" t="str">
        <f>_xlfn.CONCAT(IF(ISBLANK(FileData!I109),"",FileData!I109),IF(ISBLANK(FileData!H109),"",_xlfn.CONCAT(", ",FileData!H109)))</f>
        <v/>
      </c>
      <c r="F109" t="str">
        <f>IF(ISBLANK(FileData!P109),"",FileData!P109)</f>
        <v/>
      </c>
      <c r="G109" t="str">
        <f>IF(ISBLANK(FileData!F109),"",FileData!F109)</f>
        <v/>
      </c>
      <c r="H109" t="str">
        <f>IF(ISBLANK(FileData!J109),"",FileData!J109)</f>
        <v/>
      </c>
      <c r="I109" t="str">
        <f>IF(ISBLANK(FileData!G109),"",FileData!G109)</f>
        <v/>
      </c>
      <c r="J109" t="str">
        <f>IF(ISBLANK(FileData!A109),"",_xlfn.CONCAT(GeneratedConfig!A109,"/",FileData!B109,"/",FileData!C109,"/",FileData!A109))</f>
        <v/>
      </c>
      <c r="L109" t="str">
        <f>IF(ISBLANK(FileData!A109),"",_xlfn.CONCAT(IF(E109="","",_xlfn.CONCAT(E109,".  ")),"""",F109,".""  ",G109,", ",TEXT(DATE(B109,C109,D109),"dd mmm yyyy"),IF(I109="",".",_xlfn.CONCAT(", p. ",I109,".")),IF(H109="","",_xlfn.CONCAT("  ",H109,"."))))</f>
        <v/>
      </c>
      <c r="M109" t="str">
        <f>IF(ISBLANK(FileData!A109),"",_xlfn.CONCAT(GeneratedConfig!B109,FileData!Q109,IF(ISBLANK(FileData!K109),"",",troop 53,"),IF(ISBLANK(FileData!L109),"",",troop 253,"),IF(ISBLANK(FileData!M109),"",",pack 253,"),IF(ISBLANK(FileData!N109),"",",crew 153,")))</f>
        <v/>
      </c>
    </row>
    <row r="110" spans="1:13" x14ac:dyDescent="0.25">
      <c r="A110" t="str">
        <f>IF(ISBLANK(FileData!A110),"",FileData!A110)</f>
        <v/>
      </c>
      <c r="B110" t="str">
        <f>IF(ISBLANK(FileData!C110),"",FileData!C110)</f>
        <v/>
      </c>
      <c r="C110" t="str">
        <f>IF(ISBLANK(FileData!D110),"",FileData!D110)</f>
        <v/>
      </c>
      <c r="D110" t="str">
        <f>IF(ISBLANK(FileData!E110),"",FileData!E110)</f>
        <v/>
      </c>
      <c r="E110" t="str">
        <f>_xlfn.CONCAT(IF(ISBLANK(FileData!I110),"",FileData!I110),IF(ISBLANK(FileData!H110),"",_xlfn.CONCAT(", ",FileData!H110)))</f>
        <v/>
      </c>
      <c r="F110" t="str">
        <f>IF(ISBLANK(FileData!P110),"",FileData!P110)</f>
        <v/>
      </c>
      <c r="G110" t="str">
        <f>IF(ISBLANK(FileData!F110),"",FileData!F110)</f>
        <v/>
      </c>
      <c r="H110" t="str">
        <f>IF(ISBLANK(FileData!J110),"",FileData!J110)</f>
        <v/>
      </c>
      <c r="I110" t="str">
        <f>IF(ISBLANK(FileData!G110),"",FileData!G110)</f>
        <v/>
      </c>
      <c r="J110" t="str">
        <f>IF(ISBLANK(FileData!A110),"",_xlfn.CONCAT(GeneratedConfig!A110,"/",FileData!B110,"/",FileData!C110,"/",FileData!A110))</f>
        <v/>
      </c>
      <c r="L110" t="str">
        <f>IF(ISBLANK(FileData!A110),"",_xlfn.CONCAT(IF(E110="","",_xlfn.CONCAT(E110,".  ")),"""",F110,".""  ",G110,", ",TEXT(DATE(B110,C110,D110),"dd mmm yyyy"),IF(I110="",".",_xlfn.CONCAT(", p. ",I110,".")),IF(H110="","",_xlfn.CONCAT("  ",H110,"."))))</f>
        <v/>
      </c>
      <c r="M110" t="str">
        <f>IF(ISBLANK(FileData!A110),"",_xlfn.CONCAT(GeneratedConfig!B110,FileData!Q110,IF(ISBLANK(FileData!K110),"",",troop 53,"),IF(ISBLANK(FileData!L110),"",",troop 253,"),IF(ISBLANK(FileData!M110),"",",pack 253,"),IF(ISBLANK(FileData!N110),"",",crew 153,")))</f>
        <v/>
      </c>
    </row>
    <row r="111" spans="1:13" x14ac:dyDescent="0.25">
      <c r="A111" t="str">
        <f>IF(ISBLANK(FileData!A111),"",FileData!A111)</f>
        <v/>
      </c>
      <c r="B111" t="str">
        <f>IF(ISBLANK(FileData!C111),"",FileData!C111)</f>
        <v/>
      </c>
      <c r="C111" t="str">
        <f>IF(ISBLANK(FileData!D111),"",FileData!D111)</f>
        <v/>
      </c>
      <c r="D111" t="str">
        <f>IF(ISBLANK(FileData!E111),"",FileData!E111)</f>
        <v/>
      </c>
      <c r="E111" t="str">
        <f>_xlfn.CONCAT(IF(ISBLANK(FileData!I111),"",FileData!I111),IF(ISBLANK(FileData!H111),"",_xlfn.CONCAT(", ",FileData!H111)))</f>
        <v/>
      </c>
      <c r="F111" t="str">
        <f>IF(ISBLANK(FileData!P111),"",FileData!P111)</f>
        <v/>
      </c>
      <c r="G111" t="str">
        <f>IF(ISBLANK(FileData!F111),"",FileData!F111)</f>
        <v/>
      </c>
      <c r="H111" t="str">
        <f>IF(ISBLANK(FileData!J111),"",FileData!J111)</f>
        <v/>
      </c>
      <c r="I111" t="str">
        <f>IF(ISBLANK(FileData!G111),"",FileData!G111)</f>
        <v/>
      </c>
      <c r="J111" t="str">
        <f>IF(ISBLANK(FileData!A111),"",_xlfn.CONCAT(GeneratedConfig!A111,"/",FileData!B111,"/",FileData!C111,"/",FileData!A111))</f>
        <v/>
      </c>
      <c r="L111" t="str">
        <f>IF(ISBLANK(FileData!A111),"",_xlfn.CONCAT(IF(E111="","",_xlfn.CONCAT(E111,".  ")),"""",F111,".""  ",G111,", ",TEXT(DATE(B111,C111,D111),"dd mmm yyyy"),IF(I111="",".",_xlfn.CONCAT(", p. ",I111,".")),IF(H111="","",_xlfn.CONCAT("  ",H111,"."))))</f>
        <v/>
      </c>
      <c r="M111" t="str">
        <f>IF(ISBLANK(FileData!A111),"",_xlfn.CONCAT(GeneratedConfig!B111,FileData!Q111,IF(ISBLANK(FileData!K111),"",",troop 53,"),IF(ISBLANK(FileData!L111),"",",troop 253,"),IF(ISBLANK(FileData!M111),"",",pack 253,"),IF(ISBLANK(FileData!N111),"",",crew 153,")))</f>
        <v/>
      </c>
    </row>
    <row r="112" spans="1:13" x14ac:dyDescent="0.25">
      <c r="A112" t="str">
        <f>IF(ISBLANK(FileData!A112),"",FileData!A112)</f>
        <v/>
      </c>
      <c r="B112" t="str">
        <f>IF(ISBLANK(FileData!C112),"",FileData!C112)</f>
        <v/>
      </c>
      <c r="C112" t="str">
        <f>IF(ISBLANK(FileData!D112),"",FileData!D112)</f>
        <v/>
      </c>
      <c r="D112" t="str">
        <f>IF(ISBLANK(FileData!E112),"",FileData!E112)</f>
        <v/>
      </c>
      <c r="E112" t="str">
        <f>_xlfn.CONCAT(IF(ISBLANK(FileData!I112),"",FileData!I112),IF(ISBLANK(FileData!H112),"",_xlfn.CONCAT(", ",FileData!H112)))</f>
        <v/>
      </c>
      <c r="F112" t="str">
        <f>IF(ISBLANK(FileData!P112),"",FileData!P112)</f>
        <v/>
      </c>
      <c r="G112" t="str">
        <f>IF(ISBLANK(FileData!F112),"",FileData!F112)</f>
        <v/>
      </c>
      <c r="H112" t="str">
        <f>IF(ISBLANK(FileData!J112),"",FileData!J112)</f>
        <v/>
      </c>
      <c r="I112" t="str">
        <f>IF(ISBLANK(FileData!G112),"",FileData!G112)</f>
        <v/>
      </c>
      <c r="J112" t="str">
        <f>IF(ISBLANK(FileData!A112),"",_xlfn.CONCAT(GeneratedConfig!A112,"/",FileData!B112,"/",FileData!C112,"/",FileData!A112))</f>
        <v/>
      </c>
      <c r="L112" t="str">
        <f>IF(ISBLANK(FileData!A112),"",_xlfn.CONCAT(IF(E112="","",_xlfn.CONCAT(E112,".  ")),"""",F112,".""  ",G112,", ",TEXT(DATE(B112,C112,D112),"dd mmm yyyy"),IF(I112="",".",_xlfn.CONCAT(", p. ",I112,".")),IF(H112="","",_xlfn.CONCAT("  ",H112,"."))))</f>
        <v/>
      </c>
      <c r="M112" t="str">
        <f>IF(ISBLANK(FileData!A112),"",_xlfn.CONCAT(GeneratedConfig!B112,FileData!Q112,IF(ISBLANK(FileData!K112),"",",troop 53,"),IF(ISBLANK(FileData!L112),"",",troop 253,"),IF(ISBLANK(FileData!M112),"",",pack 253,"),IF(ISBLANK(FileData!N112),"",",crew 153,")))</f>
        <v/>
      </c>
    </row>
    <row r="113" spans="1:13" x14ac:dyDescent="0.25">
      <c r="A113" t="str">
        <f>IF(ISBLANK(FileData!A113),"",FileData!A113)</f>
        <v/>
      </c>
      <c r="B113" t="str">
        <f>IF(ISBLANK(FileData!C113),"",FileData!C113)</f>
        <v/>
      </c>
      <c r="C113" t="str">
        <f>IF(ISBLANK(FileData!D113),"",FileData!D113)</f>
        <v/>
      </c>
      <c r="D113" t="str">
        <f>IF(ISBLANK(FileData!E113),"",FileData!E113)</f>
        <v/>
      </c>
      <c r="E113" t="str">
        <f>_xlfn.CONCAT(IF(ISBLANK(FileData!I113),"",FileData!I113),IF(ISBLANK(FileData!H113),"",_xlfn.CONCAT(", ",FileData!H113)))</f>
        <v/>
      </c>
      <c r="F113" t="str">
        <f>IF(ISBLANK(FileData!P113),"",FileData!P113)</f>
        <v/>
      </c>
      <c r="G113" t="str">
        <f>IF(ISBLANK(FileData!F113),"",FileData!F113)</f>
        <v/>
      </c>
      <c r="H113" t="str">
        <f>IF(ISBLANK(FileData!J113),"",FileData!J113)</f>
        <v/>
      </c>
      <c r="I113" t="str">
        <f>IF(ISBLANK(FileData!G113),"",FileData!G113)</f>
        <v/>
      </c>
      <c r="J113" t="str">
        <f>IF(ISBLANK(FileData!A113),"",_xlfn.CONCAT(GeneratedConfig!A113,"/",FileData!B113,"/",FileData!C113,"/",FileData!A113))</f>
        <v/>
      </c>
      <c r="L113" t="str">
        <f>IF(ISBLANK(FileData!A113),"",_xlfn.CONCAT(IF(E113="","",_xlfn.CONCAT(E113,".  ")),"""",F113,".""  ",G113,", ",TEXT(DATE(B113,C113,D113),"dd mmm yyyy"),IF(I113="",".",_xlfn.CONCAT(", p. ",I113,".")),IF(H113="","",_xlfn.CONCAT("  ",H113,"."))))</f>
        <v/>
      </c>
      <c r="M113" t="str">
        <f>IF(ISBLANK(FileData!A113),"",_xlfn.CONCAT(GeneratedConfig!B113,FileData!Q113,IF(ISBLANK(FileData!K113),"",",troop 53,"),IF(ISBLANK(FileData!L113),"",",troop 253,"),IF(ISBLANK(FileData!M113),"",",pack 253,"),IF(ISBLANK(FileData!N113),"",",crew 153,")))</f>
        <v/>
      </c>
    </row>
    <row r="114" spans="1:13" x14ac:dyDescent="0.25">
      <c r="A114" t="str">
        <f>IF(ISBLANK(FileData!A114),"",FileData!A114)</f>
        <v/>
      </c>
      <c r="B114" t="str">
        <f>IF(ISBLANK(FileData!C114),"",FileData!C114)</f>
        <v/>
      </c>
      <c r="C114" t="str">
        <f>IF(ISBLANK(FileData!D114),"",FileData!D114)</f>
        <v/>
      </c>
      <c r="D114" t="str">
        <f>IF(ISBLANK(FileData!E114),"",FileData!E114)</f>
        <v/>
      </c>
      <c r="E114" t="str">
        <f>_xlfn.CONCAT(IF(ISBLANK(FileData!I114),"",FileData!I114),IF(ISBLANK(FileData!H114),"",_xlfn.CONCAT(", ",FileData!H114)))</f>
        <v/>
      </c>
      <c r="F114" t="str">
        <f>IF(ISBLANK(FileData!P114),"",FileData!P114)</f>
        <v/>
      </c>
      <c r="G114" t="str">
        <f>IF(ISBLANK(FileData!F114),"",FileData!F114)</f>
        <v/>
      </c>
      <c r="H114" t="str">
        <f>IF(ISBLANK(FileData!J114),"",FileData!J114)</f>
        <v/>
      </c>
      <c r="I114" t="str">
        <f>IF(ISBLANK(FileData!G114),"",FileData!G114)</f>
        <v/>
      </c>
      <c r="J114" t="str">
        <f>IF(ISBLANK(FileData!A114),"",_xlfn.CONCAT(GeneratedConfig!A114,"/",FileData!B114,"/",FileData!C114,"/",FileData!A114))</f>
        <v/>
      </c>
      <c r="L114" t="str">
        <f>IF(ISBLANK(FileData!A114),"",_xlfn.CONCAT(IF(E114="","",_xlfn.CONCAT(E114,".  ")),"""",F114,".""  ",G114,", ",TEXT(DATE(B114,C114,D114),"dd mmm yyyy"),IF(I114="",".",_xlfn.CONCAT(", p. ",I114,".")),IF(H114="","",_xlfn.CONCAT("  ",H114,"."))))</f>
        <v/>
      </c>
      <c r="M114" t="str">
        <f>IF(ISBLANK(FileData!A114),"",_xlfn.CONCAT(GeneratedConfig!B114,FileData!Q114,IF(ISBLANK(FileData!K114),"",",troop 53,"),IF(ISBLANK(FileData!L114),"",",troop 253,"),IF(ISBLANK(FileData!M114),"",",pack 253,"),IF(ISBLANK(FileData!N114),"",",crew 153,")))</f>
        <v/>
      </c>
    </row>
    <row r="115" spans="1:13" x14ac:dyDescent="0.25">
      <c r="A115" t="str">
        <f>IF(ISBLANK(FileData!A115),"",FileData!A115)</f>
        <v/>
      </c>
      <c r="B115" t="str">
        <f>IF(ISBLANK(FileData!C115),"",FileData!C115)</f>
        <v/>
      </c>
      <c r="C115" t="str">
        <f>IF(ISBLANK(FileData!D115),"",FileData!D115)</f>
        <v/>
      </c>
      <c r="D115" t="str">
        <f>IF(ISBLANK(FileData!E115),"",FileData!E115)</f>
        <v/>
      </c>
      <c r="E115" t="str">
        <f>_xlfn.CONCAT(IF(ISBLANK(FileData!I115),"",FileData!I115),IF(ISBLANK(FileData!H115),"",_xlfn.CONCAT(", ",FileData!H115)))</f>
        <v/>
      </c>
      <c r="F115" t="str">
        <f>IF(ISBLANK(FileData!P115),"",FileData!P115)</f>
        <v/>
      </c>
      <c r="G115" t="str">
        <f>IF(ISBLANK(FileData!F115),"",FileData!F115)</f>
        <v/>
      </c>
      <c r="H115" t="str">
        <f>IF(ISBLANK(FileData!J115),"",FileData!J115)</f>
        <v/>
      </c>
      <c r="I115" t="str">
        <f>IF(ISBLANK(FileData!G115),"",FileData!G115)</f>
        <v/>
      </c>
      <c r="J115" t="str">
        <f>IF(ISBLANK(FileData!A115),"",_xlfn.CONCAT(GeneratedConfig!A115,"/",FileData!B115,"/",FileData!C115,"/",FileData!A115))</f>
        <v/>
      </c>
      <c r="L115" t="str">
        <f>IF(ISBLANK(FileData!A115),"",_xlfn.CONCAT(IF(E115="","",_xlfn.CONCAT(E115,".  ")),"""",F115,".""  ",G115,", ",TEXT(DATE(B115,C115,D115),"dd mmm yyyy"),IF(I115="",".",_xlfn.CONCAT(", p. ",I115,".")),IF(H115="","",_xlfn.CONCAT("  ",H115,"."))))</f>
        <v/>
      </c>
      <c r="M115" t="str">
        <f>IF(ISBLANK(FileData!A115),"",_xlfn.CONCAT(GeneratedConfig!B115,FileData!Q115,IF(ISBLANK(FileData!K115),"",",troop 53,"),IF(ISBLANK(FileData!L115),"",",troop 253,"),IF(ISBLANK(FileData!M115),"",",pack 253,"),IF(ISBLANK(FileData!N115),"",",crew 153,")))</f>
        <v/>
      </c>
    </row>
    <row r="116" spans="1:13" x14ac:dyDescent="0.25">
      <c r="A116" t="str">
        <f>IF(ISBLANK(FileData!A116),"",FileData!A116)</f>
        <v/>
      </c>
      <c r="B116" t="str">
        <f>IF(ISBLANK(FileData!C116),"",FileData!C116)</f>
        <v/>
      </c>
      <c r="C116" t="str">
        <f>IF(ISBLANK(FileData!D116),"",FileData!D116)</f>
        <v/>
      </c>
      <c r="D116" t="str">
        <f>IF(ISBLANK(FileData!E116),"",FileData!E116)</f>
        <v/>
      </c>
      <c r="E116" t="str">
        <f>_xlfn.CONCAT(IF(ISBLANK(FileData!I116),"",FileData!I116),IF(ISBLANK(FileData!H116),"",_xlfn.CONCAT(", ",FileData!H116)))</f>
        <v/>
      </c>
      <c r="F116" t="str">
        <f>IF(ISBLANK(FileData!P116),"",FileData!P116)</f>
        <v/>
      </c>
      <c r="G116" t="str">
        <f>IF(ISBLANK(FileData!F116),"",FileData!F116)</f>
        <v/>
      </c>
      <c r="H116" t="str">
        <f>IF(ISBLANK(FileData!J116),"",FileData!J116)</f>
        <v/>
      </c>
      <c r="I116" t="str">
        <f>IF(ISBLANK(FileData!G116),"",FileData!G116)</f>
        <v/>
      </c>
      <c r="J116" t="str">
        <f>IF(ISBLANK(FileData!A116),"",_xlfn.CONCAT(GeneratedConfig!A116,"/",FileData!B116,"/",FileData!C116,"/",FileData!A116))</f>
        <v/>
      </c>
      <c r="L116" t="str">
        <f>IF(ISBLANK(FileData!A116),"",_xlfn.CONCAT(IF(E116="","",_xlfn.CONCAT(E116,".  ")),"""",F116,".""  ",G116,", ",TEXT(DATE(B116,C116,D116),"dd mmm yyyy"),IF(I116="",".",_xlfn.CONCAT(", p. ",I116,".")),IF(H116="","",_xlfn.CONCAT("  ",H116,"."))))</f>
        <v/>
      </c>
      <c r="M116" t="str">
        <f>IF(ISBLANK(FileData!A116),"",_xlfn.CONCAT(GeneratedConfig!B116,FileData!Q116,IF(ISBLANK(FileData!K116),"",",troop 53,"),IF(ISBLANK(FileData!L116),"",",troop 253,"),IF(ISBLANK(FileData!M116),"",",pack 253,"),IF(ISBLANK(FileData!N116),"",",crew 153,")))</f>
        <v/>
      </c>
    </row>
    <row r="117" spans="1:13" x14ac:dyDescent="0.25">
      <c r="A117" t="str">
        <f>IF(ISBLANK(FileData!A117),"",FileData!A117)</f>
        <v/>
      </c>
      <c r="B117" t="str">
        <f>IF(ISBLANK(FileData!C117),"",FileData!C117)</f>
        <v/>
      </c>
      <c r="C117" t="str">
        <f>IF(ISBLANK(FileData!D117),"",FileData!D117)</f>
        <v/>
      </c>
      <c r="D117" t="str">
        <f>IF(ISBLANK(FileData!E117),"",FileData!E117)</f>
        <v/>
      </c>
      <c r="E117" t="str">
        <f>_xlfn.CONCAT(IF(ISBLANK(FileData!I117),"",FileData!I117),IF(ISBLANK(FileData!H117),"",_xlfn.CONCAT(", ",FileData!H117)))</f>
        <v/>
      </c>
      <c r="F117" t="str">
        <f>IF(ISBLANK(FileData!P117),"",FileData!P117)</f>
        <v/>
      </c>
      <c r="G117" t="str">
        <f>IF(ISBLANK(FileData!F117),"",FileData!F117)</f>
        <v/>
      </c>
      <c r="H117" t="str">
        <f>IF(ISBLANK(FileData!J117),"",FileData!J117)</f>
        <v/>
      </c>
      <c r="I117" t="str">
        <f>IF(ISBLANK(FileData!G117),"",FileData!G117)</f>
        <v/>
      </c>
      <c r="J117" t="str">
        <f>IF(ISBLANK(FileData!A117),"",_xlfn.CONCAT(GeneratedConfig!A117,"/",FileData!B117,"/",FileData!C117,"/",FileData!A117))</f>
        <v/>
      </c>
      <c r="L117" t="str">
        <f>IF(ISBLANK(FileData!A117),"",_xlfn.CONCAT(IF(E117="","",_xlfn.CONCAT(E117,".  ")),"""",F117,".""  ",G117,", ",TEXT(DATE(B117,C117,D117),"dd mmm yyyy"),IF(I117="",".",_xlfn.CONCAT(", p. ",I117,".")),IF(H117="","",_xlfn.CONCAT("  ",H117,"."))))</f>
        <v/>
      </c>
      <c r="M117" t="str">
        <f>IF(ISBLANK(FileData!A117),"",_xlfn.CONCAT(GeneratedConfig!B117,FileData!Q117,IF(ISBLANK(FileData!K117),"",",troop 53,"),IF(ISBLANK(FileData!L117),"",",troop 253,"),IF(ISBLANK(FileData!M117),"",",pack 253,"),IF(ISBLANK(FileData!N117),"",",crew 153,")))</f>
        <v/>
      </c>
    </row>
    <row r="118" spans="1:13" x14ac:dyDescent="0.25">
      <c r="A118" t="str">
        <f>IF(ISBLANK(FileData!A118),"",FileData!A118)</f>
        <v/>
      </c>
      <c r="B118" t="str">
        <f>IF(ISBLANK(FileData!C118),"",FileData!C118)</f>
        <v/>
      </c>
      <c r="C118" t="str">
        <f>IF(ISBLANK(FileData!D118),"",FileData!D118)</f>
        <v/>
      </c>
      <c r="D118" t="str">
        <f>IF(ISBLANK(FileData!E118),"",FileData!E118)</f>
        <v/>
      </c>
      <c r="E118" t="str">
        <f>_xlfn.CONCAT(IF(ISBLANK(FileData!I118),"",FileData!I118),IF(ISBLANK(FileData!H118),"",_xlfn.CONCAT(", ",FileData!H118)))</f>
        <v/>
      </c>
      <c r="F118" t="str">
        <f>IF(ISBLANK(FileData!P118),"",FileData!P118)</f>
        <v/>
      </c>
      <c r="G118" t="str">
        <f>IF(ISBLANK(FileData!F118),"",FileData!F118)</f>
        <v/>
      </c>
      <c r="H118" t="str">
        <f>IF(ISBLANK(FileData!J118),"",FileData!J118)</f>
        <v/>
      </c>
      <c r="I118" t="str">
        <f>IF(ISBLANK(FileData!G118),"",FileData!G118)</f>
        <v/>
      </c>
      <c r="J118" t="str">
        <f>IF(ISBLANK(FileData!A118),"",_xlfn.CONCAT(GeneratedConfig!A118,"/",FileData!B118,"/",FileData!C118,"/",FileData!A118))</f>
        <v/>
      </c>
      <c r="L118" t="str">
        <f>IF(ISBLANK(FileData!A118),"",_xlfn.CONCAT(IF(E118="","",_xlfn.CONCAT(E118,".  ")),"""",F118,".""  ",G118,", ",TEXT(DATE(B118,C118,D118),"dd mmm yyyy"),IF(I118="",".",_xlfn.CONCAT(", p. ",I118,".")),IF(H118="","",_xlfn.CONCAT("  ",H118,"."))))</f>
        <v/>
      </c>
      <c r="M118" t="str">
        <f>IF(ISBLANK(FileData!A118),"",_xlfn.CONCAT(GeneratedConfig!B118,FileData!Q118,IF(ISBLANK(FileData!K118),"",",troop 53,"),IF(ISBLANK(FileData!L118),"",",troop 253,"),IF(ISBLANK(FileData!M118),"",",pack 253,"),IF(ISBLANK(FileData!N118),"",",crew 153,")))</f>
        <v/>
      </c>
    </row>
    <row r="119" spans="1:13" x14ac:dyDescent="0.25">
      <c r="A119" t="str">
        <f>IF(ISBLANK(FileData!A119),"",FileData!A119)</f>
        <v/>
      </c>
      <c r="B119" t="str">
        <f>IF(ISBLANK(FileData!C119),"",FileData!C119)</f>
        <v/>
      </c>
      <c r="C119" t="str">
        <f>IF(ISBLANK(FileData!D119),"",FileData!D119)</f>
        <v/>
      </c>
      <c r="D119" t="str">
        <f>IF(ISBLANK(FileData!E119),"",FileData!E119)</f>
        <v/>
      </c>
      <c r="E119" t="str">
        <f>_xlfn.CONCAT(IF(ISBLANK(FileData!I119),"",FileData!I119),IF(ISBLANK(FileData!H119),"",_xlfn.CONCAT(", ",FileData!H119)))</f>
        <v/>
      </c>
      <c r="F119" t="str">
        <f>IF(ISBLANK(FileData!P119),"",FileData!P119)</f>
        <v/>
      </c>
      <c r="G119" t="str">
        <f>IF(ISBLANK(FileData!F119),"",FileData!F119)</f>
        <v/>
      </c>
      <c r="H119" t="str">
        <f>IF(ISBLANK(FileData!J119),"",FileData!J119)</f>
        <v/>
      </c>
      <c r="I119" t="str">
        <f>IF(ISBLANK(FileData!G119),"",FileData!G119)</f>
        <v/>
      </c>
      <c r="J119" t="str">
        <f>IF(ISBLANK(FileData!A119),"",_xlfn.CONCAT(GeneratedConfig!A119,"/",FileData!B119,"/",FileData!C119,"/",FileData!A119))</f>
        <v/>
      </c>
      <c r="L119" t="str">
        <f>IF(ISBLANK(FileData!A119),"",_xlfn.CONCAT(IF(E119="","",_xlfn.CONCAT(E119,".  ")),"""",F119,".""  ",G119,", ",TEXT(DATE(B119,C119,D119),"dd mmm yyyy"),IF(I119="",".",_xlfn.CONCAT(", p. ",I119,".")),IF(H119="","",_xlfn.CONCAT("  ",H119,"."))))</f>
        <v/>
      </c>
      <c r="M119" t="str">
        <f>IF(ISBLANK(FileData!A119),"",_xlfn.CONCAT(GeneratedConfig!B119,FileData!Q119,IF(ISBLANK(FileData!K119),"",",troop 53,"),IF(ISBLANK(FileData!L119),"",",troop 253,"),IF(ISBLANK(FileData!M119),"",",pack 253,"),IF(ISBLANK(FileData!N119),"",",crew 153,")))</f>
        <v/>
      </c>
    </row>
    <row r="120" spans="1:13" x14ac:dyDescent="0.25">
      <c r="A120" t="str">
        <f>IF(ISBLANK(FileData!A120),"",FileData!A120)</f>
        <v/>
      </c>
      <c r="B120" t="str">
        <f>IF(ISBLANK(FileData!C120),"",FileData!C120)</f>
        <v/>
      </c>
      <c r="C120" t="str">
        <f>IF(ISBLANK(FileData!D120),"",FileData!D120)</f>
        <v/>
      </c>
      <c r="D120" t="str">
        <f>IF(ISBLANK(FileData!E120),"",FileData!E120)</f>
        <v/>
      </c>
      <c r="E120" t="str">
        <f>_xlfn.CONCAT(IF(ISBLANK(FileData!I120),"",FileData!I120),IF(ISBLANK(FileData!H120),"",_xlfn.CONCAT(", ",FileData!H120)))</f>
        <v/>
      </c>
      <c r="F120" t="str">
        <f>IF(ISBLANK(FileData!P120),"",FileData!P120)</f>
        <v/>
      </c>
      <c r="G120" t="str">
        <f>IF(ISBLANK(FileData!F120),"",FileData!F120)</f>
        <v/>
      </c>
      <c r="H120" t="str">
        <f>IF(ISBLANK(FileData!J120),"",FileData!J120)</f>
        <v/>
      </c>
      <c r="I120" t="str">
        <f>IF(ISBLANK(FileData!G120),"",FileData!G120)</f>
        <v/>
      </c>
      <c r="J120" t="str">
        <f>IF(ISBLANK(FileData!A120),"",_xlfn.CONCAT(GeneratedConfig!A120,"/",FileData!B120,"/",FileData!C120,"/",FileData!A120))</f>
        <v/>
      </c>
      <c r="L120" t="str">
        <f>IF(ISBLANK(FileData!A120),"",_xlfn.CONCAT(IF(E120="","",_xlfn.CONCAT(E120,".  ")),"""",F120,".""  ",G120,", ",TEXT(DATE(B120,C120,D120),"dd mmm yyyy"),IF(I120="",".",_xlfn.CONCAT(", p. ",I120,".")),IF(H120="","",_xlfn.CONCAT("  ",H120,"."))))</f>
        <v/>
      </c>
      <c r="M120" t="str">
        <f>IF(ISBLANK(FileData!A120),"",_xlfn.CONCAT(GeneratedConfig!B120,FileData!Q120,IF(ISBLANK(FileData!K120),"",",troop 53,"),IF(ISBLANK(FileData!L120),"",",troop 253,"),IF(ISBLANK(FileData!M120),"",",pack 253,"),IF(ISBLANK(FileData!N120),"",",crew 153,")))</f>
        <v/>
      </c>
    </row>
    <row r="121" spans="1:13" x14ac:dyDescent="0.25">
      <c r="A121" t="str">
        <f>IF(ISBLANK(FileData!A121),"",FileData!A121)</f>
        <v/>
      </c>
      <c r="B121" t="str">
        <f>IF(ISBLANK(FileData!C121),"",FileData!C121)</f>
        <v/>
      </c>
      <c r="C121" t="str">
        <f>IF(ISBLANK(FileData!D121),"",FileData!D121)</f>
        <v/>
      </c>
      <c r="D121" t="str">
        <f>IF(ISBLANK(FileData!E121),"",FileData!E121)</f>
        <v/>
      </c>
      <c r="E121" t="str">
        <f>_xlfn.CONCAT(IF(ISBLANK(FileData!I121),"",FileData!I121),IF(ISBLANK(FileData!H121),"",_xlfn.CONCAT(", ",FileData!H121)))</f>
        <v/>
      </c>
      <c r="F121" t="str">
        <f>IF(ISBLANK(FileData!P121),"",FileData!P121)</f>
        <v/>
      </c>
      <c r="G121" t="str">
        <f>IF(ISBLANK(FileData!F121),"",FileData!F121)</f>
        <v/>
      </c>
      <c r="H121" t="str">
        <f>IF(ISBLANK(FileData!J121),"",FileData!J121)</f>
        <v/>
      </c>
      <c r="I121" t="str">
        <f>IF(ISBLANK(FileData!G121),"",FileData!G121)</f>
        <v/>
      </c>
      <c r="J121" t="str">
        <f>IF(ISBLANK(FileData!A121),"",_xlfn.CONCAT(GeneratedConfig!A121,"/",FileData!B121,"/",FileData!C121,"/",FileData!A121))</f>
        <v/>
      </c>
      <c r="L121" t="str">
        <f>IF(ISBLANK(FileData!A121),"",_xlfn.CONCAT(IF(E121="","",_xlfn.CONCAT(E121,".  ")),"""",F121,".""  ",G121,", ",TEXT(DATE(B121,C121,D121),"dd mmm yyyy"),IF(I121="",".",_xlfn.CONCAT(", p. ",I121,".")),IF(H121="","",_xlfn.CONCAT("  ",H121,"."))))</f>
        <v/>
      </c>
      <c r="M121" t="str">
        <f>IF(ISBLANK(FileData!A121),"",_xlfn.CONCAT(GeneratedConfig!B121,FileData!Q121,IF(ISBLANK(FileData!K121),"",",troop 53,"),IF(ISBLANK(FileData!L121),"",",troop 253,"),IF(ISBLANK(FileData!M121),"",",pack 253,"),IF(ISBLANK(FileData!N121),"",",crew 153,")))</f>
        <v/>
      </c>
    </row>
    <row r="122" spans="1:13" x14ac:dyDescent="0.25">
      <c r="A122" t="str">
        <f>IF(ISBLANK(FileData!A122),"",FileData!A122)</f>
        <v/>
      </c>
      <c r="B122" t="str">
        <f>IF(ISBLANK(FileData!C122),"",FileData!C122)</f>
        <v/>
      </c>
      <c r="C122" t="str">
        <f>IF(ISBLANK(FileData!D122),"",FileData!D122)</f>
        <v/>
      </c>
      <c r="D122" t="str">
        <f>IF(ISBLANK(FileData!E122),"",FileData!E122)</f>
        <v/>
      </c>
      <c r="E122" t="str">
        <f>_xlfn.CONCAT(IF(ISBLANK(FileData!I122),"",FileData!I122),IF(ISBLANK(FileData!H122),"",_xlfn.CONCAT(", ",FileData!H122)))</f>
        <v/>
      </c>
      <c r="F122" t="str">
        <f>IF(ISBLANK(FileData!P122),"",FileData!P122)</f>
        <v/>
      </c>
      <c r="G122" t="str">
        <f>IF(ISBLANK(FileData!F122),"",FileData!F122)</f>
        <v/>
      </c>
      <c r="H122" t="str">
        <f>IF(ISBLANK(FileData!J122),"",FileData!J122)</f>
        <v/>
      </c>
      <c r="I122" t="str">
        <f>IF(ISBLANK(FileData!G122),"",FileData!G122)</f>
        <v/>
      </c>
      <c r="J122" t="str">
        <f>IF(ISBLANK(FileData!A122),"",_xlfn.CONCAT(GeneratedConfig!A122,"/",FileData!B122,"/",FileData!C122,"/",FileData!A122))</f>
        <v/>
      </c>
      <c r="L122" t="str">
        <f>IF(ISBLANK(FileData!A122),"",_xlfn.CONCAT(IF(E122="","",_xlfn.CONCAT(E122,".  ")),"""",F122,".""  ",G122,", ",TEXT(DATE(B122,C122,D122),"dd mmm yyyy"),IF(I122="",".",_xlfn.CONCAT(", p. ",I122,".")),IF(H122="","",_xlfn.CONCAT("  ",H122,"."))))</f>
        <v/>
      </c>
      <c r="M122" t="str">
        <f>IF(ISBLANK(FileData!A122),"",_xlfn.CONCAT(GeneratedConfig!B122,FileData!Q122,IF(ISBLANK(FileData!K122),"",",troop 53,"),IF(ISBLANK(FileData!L122),"",",troop 253,"),IF(ISBLANK(FileData!M122),"",",pack 253,"),IF(ISBLANK(FileData!N122),"",",crew 153,")))</f>
        <v/>
      </c>
    </row>
    <row r="123" spans="1:13" x14ac:dyDescent="0.25">
      <c r="A123" t="str">
        <f>IF(ISBLANK(FileData!A123),"",FileData!A123)</f>
        <v/>
      </c>
      <c r="B123" t="str">
        <f>IF(ISBLANK(FileData!C123),"",FileData!C123)</f>
        <v/>
      </c>
      <c r="C123" t="str">
        <f>IF(ISBLANK(FileData!D123),"",FileData!D123)</f>
        <v/>
      </c>
      <c r="D123" t="str">
        <f>IF(ISBLANK(FileData!E123),"",FileData!E123)</f>
        <v/>
      </c>
      <c r="E123" t="str">
        <f>_xlfn.CONCAT(IF(ISBLANK(FileData!I123),"",FileData!I123),IF(ISBLANK(FileData!H123),"",_xlfn.CONCAT(", ",FileData!H123)))</f>
        <v/>
      </c>
      <c r="F123" t="str">
        <f>IF(ISBLANK(FileData!P123),"",FileData!P123)</f>
        <v/>
      </c>
      <c r="G123" t="str">
        <f>IF(ISBLANK(FileData!F123),"",FileData!F123)</f>
        <v/>
      </c>
      <c r="H123" t="str">
        <f>IF(ISBLANK(FileData!J123),"",FileData!J123)</f>
        <v/>
      </c>
      <c r="I123" t="str">
        <f>IF(ISBLANK(FileData!G123),"",FileData!G123)</f>
        <v/>
      </c>
      <c r="J123" t="str">
        <f>IF(ISBLANK(FileData!A123),"",_xlfn.CONCAT(GeneratedConfig!A123,"/",FileData!B123,"/",FileData!C123,"/",FileData!A123))</f>
        <v/>
      </c>
      <c r="L123" t="str">
        <f>IF(ISBLANK(FileData!A123),"",_xlfn.CONCAT(IF(E123="","",_xlfn.CONCAT(E123,".  ")),"""",F123,".""  ",G123,", ",TEXT(DATE(B123,C123,D123),"dd mmm yyyy"),IF(I123="",".",_xlfn.CONCAT(", p. ",I123,".")),IF(H123="","",_xlfn.CONCAT("  ",H123,"."))))</f>
        <v/>
      </c>
      <c r="M123" t="str">
        <f>IF(ISBLANK(FileData!A123),"",_xlfn.CONCAT(GeneratedConfig!B123,FileData!Q123,IF(ISBLANK(FileData!K123),"",",troop 53,"),IF(ISBLANK(FileData!L123),"",",troop 253,"),IF(ISBLANK(FileData!M123),"",",pack 253,"),IF(ISBLANK(FileData!N123),"",",crew 153,")))</f>
        <v/>
      </c>
    </row>
    <row r="124" spans="1:13" x14ac:dyDescent="0.25">
      <c r="A124" t="str">
        <f>IF(ISBLANK(FileData!A124),"",FileData!A124)</f>
        <v/>
      </c>
      <c r="B124" t="str">
        <f>IF(ISBLANK(FileData!C124),"",FileData!C124)</f>
        <v/>
      </c>
      <c r="C124" t="str">
        <f>IF(ISBLANK(FileData!D124),"",FileData!D124)</f>
        <v/>
      </c>
      <c r="D124" t="str">
        <f>IF(ISBLANK(FileData!E124),"",FileData!E124)</f>
        <v/>
      </c>
      <c r="E124" t="str">
        <f>_xlfn.CONCAT(IF(ISBLANK(FileData!I124),"",FileData!I124),IF(ISBLANK(FileData!H124),"",_xlfn.CONCAT(", ",FileData!H124)))</f>
        <v/>
      </c>
      <c r="F124" t="str">
        <f>IF(ISBLANK(FileData!P124),"",FileData!P124)</f>
        <v/>
      </c>
      <c r="G124" t="str">
        <f>IF(ISBLANK(FileData!F124),"",FileData!F124)</f>
        <v/>
      </c>
      <c r="H124" t="str">
        <f>IF(ISBLANK(FileData!J124),"",FileData!J124)</f>
        <v/>
      </c>
      <c r="I124" t="str">
        <f>IF(ISBLANK(FileData!G124),"",FileData!G124)</f>
        <v/>
      </c>
      <c r="J124" t="str">
        <f>IF(ISBLANK(FileData!A124),"",_xlfn.CONCAT(GeneratedConfig!A124,"/",FileData!B124,"/",FileData!C124,"/",FileData!A124))</f>
        <v/>
      </c>
      <c r="L124" t="str">
        <f>IF(ISBLANK(FileData!A124),"",_xlfn.CONCAT(IF(E124="","",_xlfn.CONCAT(E124,".  ")),"""",F124,".""  ",G124,", ",TEXT(DATE(B124,C124,D124),"dd mmm yyyy"),IF(I124="",".",_xlfn.CONCAT(", p. ",I124,".")),IF(H124="","",_xlfn.CONCAT("  ",H124,"."))))</f>
        <v/>
      </c>
      <c r="M124" t="str">
        <f>IF(ISBLANK(FileData!A124),"",_xlfn.CONCAT(GeneratedConfig!B124,FileData!Q124,IF(ISBLANK(FileData!K124),"",",troop 53,"),IF(ISBLANK(FileData!L124),"",",troop 253,"),IF(ISBLANK(FileData!M124),"",",pack 253,"),IF(ISBLANK(FileData!N124),"",",crew 153,")))</f>
        <v/>
      </c>
    </row>
    <row r="125" spans="1:13" x14ac:dyDescent="0.25">
      <c r="A125" t="str">
        <f>IF(ISBLANK(FileData!A125),"",FileData!A125)</f>
        <v/>
      </c>
      <c r="B125" t="str">
        <f>IF(ISBLANK(FileData!C125),"",FileData!C125)</f>
        <v/>
      </c>
      <c r="C125" t="str">
        <f>IF(ISBLANK(FileData!D125),"",FileData!D125)</f>
        <v/>
      </c>
      <c r="D125" t="str">
        <f>IF(ISBLANK(FileData!E125),"",FileData!E125)</f>
        <v/>
      </c>
      <c r="E125" t="str">
        <f>_xlfn.CONCAT(IF(ISBLANK(FileData!I125),"",FileData!I125),IF(ISBLANK(FileData!H125),"",_xlfn.CONCAT(", ",FileData!H125)))</f>
        <v/>
      </c>
      <c r="F125" t="str">
        <f>IF(ISBLANK(FileData!P125),"",FileData!P125)</f>
        <v/>
      </c>
      <c r="G125" t="str">
        <f>IF(ISBLANK(FileData!F125),"",FileData!F125)</f>
        <v/>
      </c>
      <c r="H125" t="str">
        <f>IF(ISBLANK(FileData!J125),"",FileData!J125)</f>
        <v/>
      </c>
      <c r="I125" t="str">
        <f>IF(ISBLANK(FileData!G125),"",FileData!G125)</f>
        <v/>
      </c>
      <c r="J125" t="str">
        <f>IF(ISBLANK(FileData!A125),"",_xlfn.CONCAT(GeneratedConfig!A125,"/",FileData!B125,"/",FileData!C125,"/",FileData!A125))</f>
        <v/>
      </c>
      <c r="L125" t="str">
        <f>IF(ISBLANK(FileData!A125),"",_xlfn.CONCAT(IF(E125="","",_xlfn.CONCAT(E125,".  ")),"""",F125,".""  ",G125,", ",TEXT(DATE(B125,C125,D125),"dd mmm yyyy"),IF(I125="",".",_xlfn.CONCAT(", p. ",I125,".")),IF(H125="","",_xlfn.CONCAT("  ",H125,"."))))</f>
        <v/>
      </c>
      <c r="M125" t="str">
        <f>IF(ISBLANK(FileData!A125),"",_xlfn.CONCAT(GeneratedConfig!B125,FileData!Q125,IF(ISBLANK(FileData!K125),"",",troop 53,"),IF(ISBLANK(FileData!L125),"",",troop 253,"),IF(ISBLANK(FileData!M125),"",",pack 253,"),IF(ISBLANK(FileData!N125),"",",crew 153,")))</f>
        <v/>
      </c>
    </row>
    <row r="126" spans="1:13" x14ac:dyDescent="0.25">
      <c r="A126" t="str">
        <f>IF(ISBLANK(FileData!A126),"",FileData!A126)</f>
        <v/>
      </c>
      <c r="B126" t="str">
        <f>IF(ISBLANK(FileData!C126),"",FileData!C126)</f>
        <v/>
      </c>
      <c r="C126" t="str">
        <f>IF(ISBLANK(FileData!D126),"",FileData!D126)</f>
        <v/>
      </c>
      <c r="D126" t="str">
        <f>IF(ISBLANK(FileData!E126),"",FileData!E126)</f>
        <v/>
      </c>
      <c r="E126" t="str">
        <f>_xlfn.CONCAT(IF(ISBLANK(FileData!I126),"",FileData!I126),IF(ISBLANK(FileData!H126),"",_xlfn.CONCAT(", ",FileData!H126)))</f>
        <v/>
      </c>
      <c r="F126" t="str">
        <f>IF(ISBLANK(FileData!P126),"",FileData!P126)</f>
        <v/>
      </c>
      <c r="G126" t="str">
        <f>IF(ISBLANK(FileData!F126),"",FileData!F126)</f>
        <v/>
      </c>
      <c r="H126" t="str">
        <f>IF(ISBLANK(FileData!J126),"",FileData!J126)</f>
        <v/>
      </c>
      <c r="I126" t="str">
        <f>IF(ISBLANK(FileData!G126),"",FileData!G126)</f>
        <v/>
      </c>
      <c r="J126" t="str">
        <f>IF(ISBLANK(FileData!A126),"",_xlfn.CONCAT(GeneratedConfig!A126,"/",FileData!B126,"/",FileData!C126,"/",FileData!A126))</f>
        <v/>
      </c>
      <c r="L126" t="str">
        <f>IF(ISBLANK(FileData!A126),"",_xlfn.CONCAT(IF(E126="","",_xlfn.CONCAT(E126,".  ")),"""",F126,".""  ",G126,", ",TEXT(DATE(B126,C126,D126),"dd mmm yyyy"),IF(I126="",".",_xlfn.CONCAT(", p. ",I126,".")),IF(H126="","",_xlfn.CONCAT("  ",H126,"."))))</f>
        <v/>
      </c>
      <c r="M126" t="str">
        <f>IF(ISBLANK(FileData!A126),"",_xlfn.CONCAT(GeneratedConfig!B126,FileData!Q126,IF(ISBLANK(FileData!K126),"",",troop 53,"),IF(ISBLANK(FileData!L126),"",",troop 253,"),IF(ISBLANK(FileData!M126),"",",pack 253,"),IF(ISBLANK(FileData!N126),"",",crew 153,")))</f>
        <v/>
      </c>
    </row>
    <row r="127" spans="1:13" x14ac:dyDescent="0.25">
      <c r="A127" t="str">
        <f>IF(ISBLANK(FileData!A127),"",FileData!A127)</f>
        <v/>
      </c>
      <c r="B127" t="str">
        <f>IF(ISBLANK(FileData!C127),"",FileData!C127)</f>
        <v/>
      </c>
      <c r="C127" t="str">
        <f>IF(ISBLANK(FileData!D127),"",FileData!D127)</f>
        <v/>
      </c>
      <c r="D127" t="str">
        <f>IF(ISBLANK(FileData!E127),"",FileData!E127)</f>
        <v/>
      </c>
      <c r="E127" t="str">
        <f>_xlfn.CONCAT(IF(ISBLANK(FileData!I127),"",FileData!I127),IF(ISBLANK(FileData!H127),"",_xlfn.CONCAT(", ",FileData!H127)))</f>
        <v/>
      </c>
      <c r="F127" t="str">
        <f>IF(ISBLANK(FileData!P127),"",FileData!P127)</f>
        <v/>
      </c>
      <c r="G127" t="str">
        <f>IF(ISBLANK(FileData!F127),"",FileData!F127)</f>
        <v/>
      </c>
      <c r="H127" t="str">
        <f>IF(ISBLANK(FileData!J127),"",FileData!J127)</f>
        <v/>
      </c>
      <c r="I127" t="str">
        <f>IF(ISBLANK(FileData!G127),"",FileData!G127)</f>
        <v/>
      </c>
      <c r="J127" t="str">
        <f>IF(ISBLANK(FileData!A127),"",_xlfn.CONCAT(GeneratedConfig!A127,"/",FileData!B127,"/",FileData!C127,"/",FileData!A127))</f>
        <v/>
      </c>
      <c r="L127" t="str">
        <f>IF(ISBLANK(FileData!A127),"",_xlfn.CONCAT(IF(E127="","",_xlfn.CONCAT(E127,".  ")),"""",F127,".""  ",G127,", ",TEXT(DATE(B127,C127,D127),"dd mmm yyyy"),IF(I127="",".",_xlfn.CONCAT(", p. ",I127,".")),IF(H127="","",_xlfn.CONCAT("  ",H127,"."))))</f>
        <v/>
      </c>
      <c r="M127" t="str">
        <f>IF(ISBLANK(FileData!A127),"",_xlfn.CONCAT(GeneratedConfig!B127,FileData!Q127,IF(ISBLANK(FileData!K127),"",",troop 53,"),IF(ISBLANK(FileData!L127),"",",troop 253,"),IF(ISBLANK(FileData!M127),"",",pack 253,"),IF(ISBLANK(FileData!N127),"",",crew 153,")))</f>
        <v/>
      </c>
    </row>
    <row r="128" spans="1:13" x14ac:dyDescent="0.25">
      <c r="A128" t="str">
        <f>IF(ISBLANK(FileData!A128),"",FileData!A128)</f>
        <v/>
      </c>
      <c r="B128" t="str">
        <f>IF(ISBLANK(FileData!C128),"",FileData!C128)</f>
        <v/>
      </c>
      <c r="C128" t="str">
        <f>IF(ISBLANK(FileData!D128),"",FileData!D128)</f>
        <v/>
      </c>
      <c r="D128" t="str">
        <f>IF(ISBLANK(FileData!E128),"",FileData!E128)</f>
        <v/>
      </c>
      <c r="E128" t="str">
        <f>_xlfn.CONCAT(IF(ISBLANK(FileData!I128),"",FileData!I128),IF(ISBLANK(FileData!H128),"",_xlfn.CONCAT(", ",FileData!H128)))</f>
        <v/>
      </c>
      <c r="F128" t="str">
        <f>IF(ISBLANK(FileData!P128),"",FileData!P128)</f>
        <v/>
      </c>
      <c r="G128" t="str">
        <f>IF(ISBLANK(FileData!F128),"",FileData!F128)</f>
        <v/>
      </c>
      <c r="H128" t="str">
        <f>IF(ISBLANK(FileData!J128),"",FileData!J128)</f>
        <v/>
      </c>
      <c r="I128" t="str">
        <f>IF(ISBLANK(FileData!G128),"",FileData!G128)</f>
        <v/>
      </c>
      <c r="J128" t="str">
        <f>IF(ISBLANK(FileData!A128),"",_xlfn.CONCAT(GeneratedConfig!A128,"/",FileData!B128,"/",FileData!C128,"/",FileData!A128))</f>
        <v/>
      </c>
      <c r="L128" t="str">
        <f>IF(ISBLANK(FileData!A128),"",_xlfn.CONCAT(IF(E128="","",_xlfn.CONCAT(E128,".  ")),"""",F128,".""  ",G128,", ",TEXT(DATE(B128,C128,D128),"dd mmm yyyy"),IF(I128="",".",_xlfn.CONCAT(", p. ",I128,".")),IF(H128="","",_xlfn.CONCAT("  ",H128,"."))))</f>
        <v/>
      </c>
      <c r="M128" t="str">
        <f>IF(ISBLANK(FileData!A128),"",_xlfn.CONCAT(GeneratedConfig!B128,FileData!Q128,IF(ISBLANK(FileData!K128),"",",troop 53,"),IF(ISBLANK(FileData!L128),"",",troop 253,"),IF(ISBLANK(FileData!M128),"",",pack 253,"),IF(ISBLANK(FileData!N128),"",",crew 153,")))</f>
        <v/>
      </c>
    </row>
    <row r="129" spans="1:13" x14ac:dyDescent="0.25">
      <c r="A129" t="str">
        <f>IF(ISBLANK(FileData!A129),"",FileData!A129)</f>
        <v/>
      </c>
      <c r="B129" t="str">
        <f>IF(ISBLANK(FileData!C129),"",FileData!C129)</f>
        <v/>
      </c>
      <c r="C129" t="str">
        <f>IF(ISBLANK(FileData!D129),"",FileData!D129)</f>
        <v/>
      </c>
      <c r="D129" t="str">
        <f>IF(ISBLANK(FileData!E129),"",FileData!E129)</f>
        <v/>
      </c>
      <c r="E129" t="str">
        <f>_xlfn.CONCAT(IF(ISBLANK(FileData!I129),"",FileData!I129),IF(ISBLANK(FileData!H129),"",_xlfn.CONCAT(", ",FileData!H129)))</f>
        <v/>
      </c>
      <c r="F129" t="str">
        <f>IF(ISBLANK(FileData!P129),"",FileData!P129)</f>
        <v/>
      </c>
      <c r="G129" t="str">
        <f>IF(ISBLANK(FileData!F129),"",FileData!F129)</f>
        <v/>
      </c>
      <c r="H129" t="str">
        <f>IF(ISBLANK(FileData!J129),"",FileData!J129)</f>
        <v/>
      </c>
      <c r="I129" t="str">
        <f>IF(ISBLANK(FileData!G129),"",FileData!G129)</f>
        <v/>
      </c>
      <c r="J129" t="str">
        <f>IF(ISBLANK(FileData!A129),"",_xlfn.CONCAT(GeneratedConfig!A129,"/",FileData!B129,"/",FileData!C129,"/",FileData!A129))</f>
        <v/>
      </c>
      <c r="L129" t="str">
        <f>IF(ISBLANK(FileData!A129),"",_xlfn.CONCAT(IF(E129="","",_xlfn.CONCAT(E129,".  ")),"""",F129,".""  ",G129,", ",TEXT(DATE(B129,C129,D129),"dd mmm yyyy"),IF(I129="",".",_xlfn.CONCAT(", p. ",I129,".")),IF(H129="","",_xlfn.CONCAT("  ",H129,"."))))</f>
        <v/>
      </c>
      <c r="M129" t="str">
        <f>IF(ISBLANK(FileData!A129),"",_xlfn.CONCAT(GeneratedConfig!B129,FileData!Q129,IF(ISBLANK(FileData!K129),"",",troop 53,"),IF(ISBLANK(FileData!L129),"",",troop 253,"),IF(ISBLANK(FileData!M129),"",",pack 253,"),IF(ISBLANK(FileData!N129),"",",crew 153,")))</f>
        <v/>
      </c>
    </row>
    <row r="130" spans="1:13" x14ac:dyDescent="0.25">
      <c r="A130" t="str">
        <f>IF(ISBLANK(FileData!A130),"",FileData!A130)</f>
        <v/>
      </c>
      <c r="B130" t="str">
        <f>IF(ISBLANK(FileData!C130),"",FileData!C130)</f>
        <v/>
      </c>
      <c r="C130" t="str">
        <f>IF(ISBLANK(FileData!D130),"",FileData!D130)</f>
        <v/>
      </c>
      <c r="D130" t="str">
        <f>IF(ISBLANK(FileData!E130),"",FileData!E130)</f>
        <v/>
      </c>
      <c r="E130" t="str">
        <f>_xlfn.CONCAT(IF(ISBLANK(FileData!I130),"",FileData!I130),IF(ISBLANK(FileData!H130),"",_xlfn.CONCAT(", ",FileData!H130)))</f>
        <v/>
      </c>
      <c r="F130" t="str">
        <f>IF(ISBLANK(FileData!P130),"",FileData!P130)</f>
        <v/>
      </c>
      <c r="G130" t="str">
        <f>IF(ISBLANK(FileData!F130),"",FileData!F130)</f>
        <v/>
      </c>
      <c r="H130" t="str">
        <f>IF(ISBLANK(FileData!J130),"",FileData!J130)</f>
        <v/>
      </c>
      <c r="I130" t="str">
        <f>IF(ISBLANK(FileData!G130),"",FileData!G130)</f>
        <v/>
      </c>
      <c r="J130" t="str">
        <f>IF(ISBLANK(FileData!A130),"",_xlfn.CONCAT(GeneratedConfig!A130,"/",FileData!B130,"/",FileData!C130,"/",FileData!A130))</f>
        <v/>
      </c>
      <c r="L130" t="str">
        <f>IF(ISBLANK(FileData!A130),"",_xlfn.CONCAT(IF(E130="","",_xlfn.CONCAT(E130,".  ")),"""",F130,".""  ",G130,", ",TEXT(DATE(B130,C130,D130),"dd mmm yyyy"),IF(I130="",".",_xlfn.CONCAT(", p. ",I130,".")),IF(H130="","",_xlfn.CONCAT("  ",H130,"."))))</f>
        <v/>
      </c>
      <c r="M130" t="str">
        <f>IF(ISBLANK(FileData!A130),"",_xlfn.CONCAT(GeneratedConfig!B130,FileData!Q130,IF(ISBLANK(FileData!K130),"",",troop 53,"),IF(ISBLANK(FileData!L130),"",",troop 253,"),IF(ISBLANK(FileData!M130),"",",pack 253,"),IF(ISBLANK(FileData!N130),"",",crew 153,")))</f>
        <v/>
      </c>
    </row>
    <row r="131" spans="1:13" x14ac:dyDescent="0.25">
      <c r="A131" t="str">
        <f>IF(ISBLANK(FileData!A131),"",FileData!A131)</f>
        <v/>
      </c>
      <c r="B131" t="str">
        <f>IF(ISBLANK(FileData!C131),"",FileData!C131)</f>
        <v/>
      </c>
      <c r="C131" t="str">
        <f>IF(ISBLANK(FileData!D131),"",FileData!D131)</f>
        <v/>
      </c>
      <c r="D131" t="str">
        <f>IF(ISBLANK(FileData!E131),"",FileData!E131)</f>
        <v/>
      </c>
      <c r="E131" t="str">
        <f>_xlfn.CONCAT(IF(ISBLANK(FileData!I131),"",FileData!I131),IF(ISBLANK(FileData!H131),"",_xlfn.CONCAT(", ",FileData!H131)))</f>
        <v/>
      </c>
      <c r="F131" t="str">
        <f>IF(ISBLANK(FileData!P131),"",FileData!P131)</f>
        <v/>
      </c>
      <c r="G131" t="str">
        <f>IF(ISBLANK(FileData!F131),"",FileData!F131)</f>
        <v/>
      </c>
      <c r="H131" t="str">
        <f>IF(ISBLANK(FileData!J131),"",FileData!J131)</f>
        <v/>
      </c>
      <c r="I131" t="str">
        <f>IF(ISBLANK(FileData!G131),"",FileData!G131)</f>
        <v/>
      </c>
      <c r="J131" t="str">
        <f>IF(ISBLANK(FileData!A131),"",_xlfn.CONCAT(GeneratedConfig!A131,"/",FileData!B131,"/",FileData!C131,"/",FileData!A131))</f>
        <v/>
      </c>
      <c r="L131" t="str">
        <f>IF(ISBLANK(FileData!A131),"",_xlfn.CONCAT(IF(E131="","",_xlfn.CONCAT(E131,".  ")),"""",F131,".""  ",G131,", ",TEXT(DATE(B131,C131,D131),"dd mmm yyyy"),IF(I131="",".",_xlfn.CONCAT(", p. ",I131,".")),IF(H131="","",_xlfn.CONCAT("  ",H131,"."))))</f>
        <v/>
      </c>
      <c r="M131" t="str">
        <f>IF(ISBLANK(FileData!A131),"",_xlfn.CONCAT(GeneratedConfig!B131,FileData!Q131,IF(ISBLANK(FileData!K131),"",",troop 53,"),IF(ISBLANK(FileData!L131),"",",troop 253,"),IF(ISBLANK(FileData!M131),"",",pack 253,"),IF(ISBLANK(FileData!N131),"",",crew 153,")))</f>
        <v/>
      </c>
    </row>
    <row r="132" spans="1:13" x14ac:dyDescent="0.25">
      <c r="A132" t="str">
        <f>IF(ISBLANK(FileData!A132),"",FileData!A132)</f>
        <v/>
      </c>
      <c r="B132" t="str">
        <f>IF(ISBLANK(FileData!C132),"",FileData!C132)</f>
        <v/>
      </c>
      <c r="C132" t="str">
        <f>IF(ISBLANK(FileData!D132),"",FileData!D132)</f>
        <v/>
      </c>
      <c r="D132" t="str">
        <f>IF(ISBLANK(FileData!E132),"",FileData!E132)</f>
        <v/>
      </c>
      <c r="E132" t="str">
        <f>_xlfn.CONCAT(IF(ISBLANK(FileData!I132),"",FileData!I132),IF(ISBLANK(FileData!H132),"",_xlfn.CONCAT(", ",FileData!H132)))</f>
        <v/>
      </c>
      <c r="F132" t="str">
        <f>IF(ISBLANK(FileData!P132),"",FileData!P132)</f>
        <v/>
      </c>
      <c r="G132" t="str">
        <f>IF(ISBLANK(FileData!F132),"",FileData!F132)</f>
        <v/>
      </c>
      <c r="H132" t="str">
        <f>IF(ISBLANK(FileData!J132),"",FileData!J132)</f>
        <v/>
      </c>
      <c r="I132" t="str">
        <f>IF(ISBLANK(FileData!G132),"",FileData!G132)</f>
        <v/>
      </c>
      <c r="J132" t="str">
        <f>IF(ISBLANK(FileData!A132),"",_xlfn.CONCAT(GeneratedConfig!A132,"/",FileData!B132,"/",FileData!C132,"/",FileData!A132))</f>
        <v/>
      </c>
      <c r="L132" t="str">
        <f>IF(ISBLANK(FileData!A132),"",_xlfn.CONCAT(IF(E132="","",_xlfn.CONCAT(E132,".  ")),"""",F132,".""  ",G132,", ",TEXT(DATE(B132,C132,D132),"dd mmm yyyy"),IF(I132="",".",_xlfn.CONCAT(", p. ",I132,".")),IF(H132="","",_xlfn.CONCAT("  ",H132,"."))))</f>
        <v/>
      </c>
      <c r="M132" t="str">
        <f>IF(ISBLANK(FileData!A132),"",_xlfn.CONCAT(GeneratedConfig!B132,FileData!Q132,IF(ISBLANK(FileData!K132),"",",troop 53,"),IF(ISBLANK(FileData!L132),"",",troop 253,"),IF(ISBLANK(FileData!M132),"",",pack 253,"),IF(ISBLANK(FileData!N132),"",",crew 153,")))</f>
        <v/>
      </c>
    </row>
    <row r="133" spans="1:13" x14ac:dyDescent="0.25">
      <c r="A133" t="str">
        <f>IF(ISBLANK(FileData!A133),"",FileData!A133)</f>
        <v/>
      </c>
      <c r="B133" t="str">
        <f>IF(ISBLANK(FileData!C133),"",FileData!C133)</f>
        <v/>
      </c>
      <c r="C133" t="str">
        <f>IF(ISBLANK(FileData!D133),"",FileData!D133)</f>
        <v/>
      </c>
      <c r="D133" t="str">
        <f>IF(ISBLANK(FileData!E133),"",FileData!E133)</f>
        <v/>
      </c>
      <c r="E133" t="str">
        <f>_xlfn.CONCAT(IF(ISBLANK(FileData!I133),"",FileData!I133),IF(ISBLANK(FileData!H133),"",_xlfn.CONCAT(", ",FileData!H133)))</f>
        <v/>
      </c>
      <c r="F133" t="str">
        <f>IF(ISBLANK(FileData!P133),"",FileData!P133)</f>
        <v/>
      </c>
      <c r="G133" t="str">
        <f>IF(ISBLANK(FileData!F133),"",FileData!F133)</f>
        <v/>
      </c>
      <c r="H133" t="str">
        <f>IF(ISBLANK(FileData!J133),"",FileData!J133)</f>
        <v/>
      </c>
      <c r="I133" t="str">
        <f>IF(ISBLANK(FileData!G133),"",FileData!G133)</f>
        <v/>
      </c>
      <c r="J133" t="str">
        <f>IF(ISBLANK(FileData!A133),"",_xlfn.CONCAT(GeneratedConfig!A133,"/",FileData!B133,"/",FileData!C133,"/",FileData!A133))</f>
        <v/>
      </c>
      <c r="L133" t="str">
        <f>IF(ISBLANK(FileData!A133),"",_xlfn.CONCAT(IF(E133="","",_xlfn.CONCAT(E133,".  ")),"""",F133,".""  ",G133,", ",TEXT(DATE(B133,C133,D133),"dd mmm yyyy"),IF(I133="",".",_xlfn.CONCAT(", p. ",I133,".")),IF(H133="","",_xlfn.CONCAT("  ",H133,"."))))</f>
        <v/>
      </c>
      <c r="M133" t="str">
        <f>IF(ISBLANK(FileData!A133),"",_xlfn.CONCAT(GeneratedConfig!B133,FileData!Q133,IF(ISBLANK(FileData!K133),"",",troop 53,"),IF(ISBLANK(FileData!L133),"",",troop 253,"),IF(ISBLANK(FileData!M133),"",",pack 253,"),IF(ISBLANK(FileData!N133),"",",crew 153,")))</f>
        <v/>
      </c>
    </row>
    <row r="134" spans="1:13" x14ac:dyDescent="0.25">
      <c r="A134" t="str">
        <f>IF(ISBLANK(FileData!A134),"",FileData!A134)</f>
        <v/>
      </c>
      <c r="B134" t="str">
        <f>IF(ISBLANK(FileData!C134),"",FileData!C134)</f>
        <v/>
      </c>
      <c r="C134" t="str">
        <f>IF(ISBLANK(FileData!D134),"",FileData!D134)</f>
        <v/>
      </c>
      <c r="D134" t="str">
        <f>IF(ISBLANK(FileData!E134),"",FileData!E134)</f>
        <v/>
      </c>
      <c r="E134" t="str">
        <f>_xlfn.CONCAT(IF(ISBLANK(FileData!I134),"",FileData!I134),IF(ISBLANK(FileData!H134),"",_xlfn.CONCAT(", ",FileData!H134)))</f>
        <v/>
      </c>
      <c r="F134" t="str">
        <f>IF(ISBLANK(FileData!P134),"",FileData!P134)</f>
        <v/>
      </c>
      <c r="G134" t="str">
        <f>IF(ISBLANK(FileData!F134),"",FileData!F134)</f>
        <v/>
      </c>
      <c r="H134" t="str">
        <f>IF(ISBLANK(FileData!J134),"",FileData!J134)</f>
        <v/>
      </c>
      <c r="I134" t="str">
        <f>IF(ISBLANK(FileData!G134),"",FileData!G134)</f>
        <v/>
      </c>
      <c r="J134" t="str">
        <f>IF(ISBLANK(FileData!A134),"",_xlfn.CONCAT(GeneratedConfig!A134,"/",FileData!B134,"/",FileData!C134,"/",FileData!A134))</f>
        <v/>
      </c>
      <c r="L134" t="str">
        <f>IF(ISBLANK(FileData!A134),"",_xlfn.CONCAT(IF(E134="","",_xlfn.CONCAT(E134,".  ")),"""",F134,".""  ",G134,", ",TEXT(DATE(B134,C134,D134),"dd mmm yyyy"),IF(I134="",".",_xlfn.CONCAT(", p. ",I134,".")),IF(H134="","",_xlfn.CONCAT("  ",H134,"."))))</f>
        <v/>
      </c>
      <c r="M134" t="str">
        <f>IF(ISBLANK(FileData!A134),"",_xlfn.CONCAT(GeneratedConfig!B134,FileData!Q134,IF(ISBLANK(FileData!K134),"",",troop 53,"),IF(ISBLANK(FileData!L134),"",",troop 253,"),IF(ISBLANK(FileData!M134),"",",pack 253,"),IF(ISBLANK(FileData!N134),"",",crew 153,")))</f>
        <v/>
      </c>
    </row>
    <row r="135" spans="1:13" x14ac:dyDescent="0.25">
      <c r="A135" t="str">
        <f>IF(ISBLANK(FileData!A135),"",FileData!A135)</f>
        <v/>
      </c>
      <c r="B135" t="str">
        <f>IF(ISBLANK(FileData!C135),"",FileData!C135)</f>
        <v/>
      </c>
      <c r="C135" t="str">
        <f>IF(ISBLANK(FileData!D135),"",FileData!D135)</f>
        <v/>
      </c>
      <c r="D135" t="str">
        <f>IF(ISBLANK(FileData!E135),"",FileData!E135)</f>
        <v/>
      </c>
      <c r="E135" t="str">
        <f>_xlfn.CONCAT(IF(ISBLANK(FileData!I135),"",FileData!I135),IF(ISBLANK(FileData!H135),"",_xlfn.CONCAT(", ",FileData!H135)))</f>
        <v/>
      </c>
      <c r="F135" t="str">
        <f>IF(ISBLANK(FileData!P135),"",FileData!P135)</f>
        <v/>
      </c>
      <c r="G135" t="str">
        <f>IF(ISBLANK(FileData!F135),"",FileData!F135)</f>
        <v/>
      </c>
      <c r="H135" t="str">
        <f>IF(ISBLANK(FileData!J135),"",FileData!J135)</f>
        <v/>
      </c>
      <c r="I135" t="str">
        <f>IF(ISBLANK(FileData!G135),"",FileData!G135)</f>
        <v/>
      </c>
      <c r="J135" t="str">
        <f>IF(ISBLANK(FileData!A135),"",_xlfn.CONCAT(GeneratedConfig!A135,"/",FileData!B135,"/",FileData!C135,"/",FileData!A135))</f>
        <v/>
      </c>
      <c r="L135" t="str">
        <f>IF(ISBLANK(FileData!A135),"",_xlfn.CONCAT(IF(E135="","",_xlfn.CONCAT(E135,".  ")),"""",F135,".""  ",G135,", ",TEXT(DATE(B135,C135,D135),"dd mmm yyyy"),IF(I135="",".",_xlfn.CONCAT(", p. ",I135,".")),IF(H135="","",_xlfn.CONCAT("  ",H135,"."))))</f>
        <v/>
      </c>
      <c r="M135" t="str">
        <f>IF(ISBLANK(FileData!A135),"",_xlfn.CONCAT(GeneratedConfig!B135,FileData!Q135,IF(ISBLANK(FileData!K135),"",",troop 53,"),IF(ISBLANK(FileData!L135),"",",troop 253,"),IF(ISBLANK(FileData!M135),"",",pack 253,"),IF(ISBLANK(FileData!N135),"",",crew 153,")))</f>
        <v/>
      </c>
    </row>
    <row r="136" spans="1:13" x14ac:dyDescent="0.25">
      <c r="A136" t="str">
        <f>IF(ISBLANK(FileData!A136),"",FileData!A136)</f>
        <v/>
      </c>
      <c r="B136" t="str">
        <f>IF(ISBLANK(FileData!C136),"",FileData!C136)</f>
        <v/>
      </c>
      <c r="C136" t="str">
        <f>IF(ISBLANK(FileData!D136),"",FileData!D136)</f>
        <v/>
      </c>
      <c r="D136" t="str">
        <f>IF(ISBLANK(FileData!E136),"",FileData!E136)</f>
        <v/>
      </c>
      <c r="E136" t="str">
        <f>_xlfn.CONCAT(IF(ISBLANK(FileData!I136),"",FileData!I136),IF(ISBLANK(FileData!H136),"",_xlfn.CONCAT(", ",FileData!H136)))</f>
        <v/>
      </c>
      <c r="F136" t="str">
        <f>IF(ISBLANK(FileData!P136),"",FileData!P136)</f>
        <v/>
      </c>
      <c r="G136" t="str">
        <f>IF(ISBLANK(FileData!F136),"",FileData!F136)</f>
        <v/>
      </c>
      <c r="H136" t="str">
        <f>IF(ISBLANK(FileData!J136),"",FileData!J136)</f>
        <v/>
      </c>
      <c r="I136" t="str">
        <f>IF(ISBLANK(FileData!G136),"",FileData!G136)</f>
        <v/>
      </c>
      <c r="J136" t="str">
        <f>IF(ISBLANK(FileData!A136),"",_xlfn.CONCAT(GeneratedConfig!A136,"/",FileData!B136,"/",FileData!C136,"/",FileData!A136))</f>
        <v/>
      </c>
      <c r="L136" t="str">
        <f>IF(ISBLANK(FileData!A136),"",_xlfn.CONCAT(IF(E136="","",_xlfn.CONCAT(E136,".  ")),"""",F136,".""  ",G136,", ",TEXT(DATE(B136,C136,D136),"dd mmm yyyy"),IF(I136="",".",_xlfn.CONCAT(", p. ",I136,".")),IF(H136="","",_xlfn.CONCAT("  ",H136,"."))))</f>
        <v/>
      </c>
      <c r="M136" t="str">
        <f>IF(ISBLANK(FileData!A136),"",_xlfn.CONCAT(GeneratedConfig!B136,FileData!Q136,IF(ISBLANK(FileData!K136),"",",troop 53,"),IF(ISBLANK(FileData!L136),"",",troop 253,"),IF(ISBLANK(FileData!M136),"",",pack 253,"),IF(ISBLANK(FileData!N136),"",",crew 153,")))</f>
        <v/>
      </c>
    </row>
    <row r="137" spans="1:13" x14ac:dyDescent="0.25">
      <c r="A137" t="str">
        <f>IF(ISBLANK(FileData!A137),"",FileData!A137)</f>
        <v/>
      </c>
      <c r="B137" t="str">
        <f>IF(ISBLANK(FileData!C137),"",FileData!C137)</f>
        <v/>
      </c>
      <c r="C137" t="str">
        <f>IF(ISBLANK(FileData!D137),"",FileData!D137)</f>
        <v/>
      </c>
      <c r="D137" t="str">
        <f>IF(ISBLANK(FileData!E137),"",FileData!E137)</f>
        <v/>
      </c>
      <c r="E137" t="str">
        <f>_xlfn.CONCAT(IF(ISBLANK(FileData!I137),"",FileData!I137),IF(ISBLANK(FileData!H137),"",_xlfn.CONCAT(", ",FileData!H137)))</f>
        <v/>
      </c>
      <c r="F137" t="str">
        <f>IF(ISBLANK(FileData!P137),"",FileData!P137)</f>
        <v/>
      </c>
      <c r="G137" t="str">
        <f>IF(ISBLANK(FileData!F137),"",FileData!F137)</f>
        <v/>
      </c>
      <c r="H137" t="str">
        <f>IF(ISBLANK(FileData!J137),"",FileData!J137)</f>
        <v/>
      </c>
      <c r="I137" t="str">
        <f>IF(ISBLANK(FileData!G137),"",FileData!G137)</f>
        <v/>
      </c>
      <c r="J137" t="str">
        <f>IF(ISBLANK(FileData!A137),"",_xlfn.CONCAT(GeneratedConfig!A137,"/",FileData!B137,"/",FileData!C137,"/",FileData!A137))</f>
        <v/>
      </c>
      <c r="L137" t="str">
        <f>IF(ISBLANK(FileData!A137),"",_xlfn.CONCAT(IF(E137="","",_xlfn.CONCAT(E137,".  ")),"""",F137,".""  ",G137,", ",TEXT(DATE(B137,C137,D137),"dd mmm yyyy"),IF(I137="",".",_xlfn.CONCAT(", p. ",I137,".")),IF(H137="","",_xlfn.CONCAT("  ",H137,"."))))</f>
        <v/>
      </c>
      <c r="M137" t="str">
        <f>IF(ISBLANK(FileData!A137),"",_xlfn.CONCAT(GeneratedConfig!B137,FileData!Q137,IF(ISBLANK(FileData!K137),"",",troop 53,"),IF(ISBLANK(FileData!L137),"",",troop 253,"),IF(ISBLANK(FileData!M137),"",",pack 253,"),IF(ISBLANK(FileData!N137),"",",crew 153,")))</f>
        <v/>
      </c>
    </row>
    <row r="138" spans="1:13" x14ac:dyDescent="0.25">
      <c r="A138" t="str">
        <f>IF(ISBLANK(FileData!A138),"",FileData!A138)</f>
        <v/>
      </c>
      <c r="B138" t="str">
        <f>IF(ISBLANK(FileData!C138),"",FileData!C138)</f>
        <v/>
      </c>
      <c r="C138" t="str">
        <f>IF(ISBLANK(FileData!D138),"",FileData!D138)</f>
        <v/>
      </c>
      <c r="D138" t="str">
        <f>IF(ISBLANK(FileData!E138),"",FileData!E138)</f>
        <v/>
      </c>
      <c r="E138" t="str">
        <f>_xlfn.CONCAT(IF(ISBLANK(FileData!I138),"",FileData!I138),IF(ISBLANK(FileData!H138),"",_xlfn.CONCAT(", ",FileData!H138)))</f>
        <v/>
      </c>
      <c r="F138" t="str">
        <f>IF(ISBLANK(FileData!P138),"",FileData!P138)</f>
        <v/>
      </c>
      <c r="G138" t="str">
        <f>IF(ISBLANK(FileData!F138),"",FileData!F138)</f>
        <v/>
      </c>
      <c r="H138" t="str">
        <f>IF(ISBLANK(FileData!J138),"",FileData!J138)</f>
        <v/>
      </c>
      <c r="I138" t="str">
        <f>IF(ISBLANK(FileData!G138),"",FileData!G138)</f>
        <v/>
      </c>
      <c r="J138" t="str">
        <f>IF(ISBLANK(FileData!A138),"",_xlfn.CONCAT(GeneratedConfig!A138,"/",FileData!B138,"/",FileData!C138,"/",FileData!A138))</f>
        <v/>
      </c>
      <c r="L138" t="str">
        <f>IF(ISBLANK(FileData!A138),"",_xlfn.CONCAT(IF(E138="","",_xlfn.CONCAT(E138,".  ")),"""",F138,".""  ",G138,", ",TEXT(DATE(B138,C138,D138),"dd mmm yyyy"),IF(I138="",".",_xlfn.CONCAT(", p. ",I138,".")),IF(H138="","",_xlfn.CONCAT("  ",H138,"."))))</f>
        <v/>
      </c>
      <c r="M138" t="str">
        <f>IF(ISBLANK(FileData!A138),"",_xlfn.CONCAT(GeneratedConfig!B138,FileData!Q138,IF(ISBLANK(FileData!K138),"",",troop 53,"),IF(ISBLANK(FileData!L138),"",",troop 253,"),IF(ISBLANK(FileData!M138),"",",pack 253,"),IF(ISBLANK(FileData!N138),"",",crew 153,")))</f>
        <v/>
      </c>
    </row>
    <row r="139" spans="1:13" x14ac:dyDescent="0.25">
      <c r="A139" t="str">
        <f>IF(ISBLANK(FileData!A139),"",FileData!A139)</f>
        <v/>
      </c>
      <c r="B139" t="str">
        <f>IF(ISBLANK(FileData!C139),"",FileData!C139)</f>
        <v/>
      </c>
      <c r="C139" t="str">
        <f>IF(ISBLANK(FileData!D139),"",FileData!D139)</f>
        <v/>
      </c>
      <c r="D139" t="str">
        <f>IF(ISBLANK(FileData!E139),"",FileData!E139)</f>
        <v/>
      </c>
      <c r="E139" t="str">
        <f>_xlfn.CONCAT(IF(ISBLANK(FileData!I139),"",FileData!I139),IF(ISBLANK(FileData!H139),"",_xlfn.CONCAT(", ",FileData!H139)))</f>
        <v/>
      </c>
      <c r="F139" t="str">
        <f>IF(ISBLANK(FileData!P139),"",FileData!P139)</f>
        <v/>
      </c>
      <c r="G139" t="str">
        <f>IF(ISBLANK(FileData!F139),"",FileData!F139)</f>
        <v/>
      </c>
      <c r="H139" t="str">
        <f>IF(ISBLANK(FileData!J139),"",FileData!J139)</f>
        <v/>
      </c>
      <c r="I139" t="str">
        <f>IF(ISBLANK(FileData!G139),"",FileData!G139)</f>
        <v/>
      </c>
      <c r="J139" t="str">
        <f>IF(ISBLANK(FileData!A139),"",_xlfn.CONCAT(GeneratedConfig!A139,"/",FileData!B139,"/",FileData!C139,"/",FileData!A139))</f>
        <v/>
      </c>
      <c r="L139" t="str">
        <f>IF(ISBLANK(FileData!A139),"",_xlfn.CONCAT(IF(E139="","",_xlfn.CONCAT(E139,".  ")),"""",F139,".""  ",G139,", ",TEXT(DATE(B139,C139,D139),"dd mmm yyyy"),IF(I139="",".",_xlfn.CONCAT(", p. ",I139,".")),IF(H139="","",_xlfn.CONCAT("  ",H139,"."))))</f>
        <v/>
      </c>
      <c r="M139" t="str">
        <f>IF(ISBLANK(FileData!A139),"",_xlfn.CONCAT(GeneratedConfig!B139,FileData!Q139,IF(ISBLANK(FileData!K139),"",",troop 53,"),IF(ISBLANK(FileData!L139),"",",troop 253,"),IF(ISBLANK(FileData!M139),"",",pack 253,"),IF(ISBLANK(FileData!N139),"",",crew 153,")))</f>
        <v/>
      </c>
    </row>
    <row r="140" spans="1:13" x14ac:dyDescent="0.25">
      <c r="A140" t="str">
        <f>IF(ISBLANK(FileData!A140),"",FileData!A140)</f>
        <v/>
      </c>
      <c r="B140" t="str">
        <f>IF(ISBLANK(FileData!C140),"",FileData!C140)</f>
        <v/>
      </c>
      <c r="C140" t="str">
        <f>IF(ISBLANK(FileData!D140),"",FileData!D140)</f>
        <v/>
      </c>
      <c r="D140" t="str">
        <f>IF(ISBLANK(FileData!E140),"",FileData!E140)</f>
        <v/>
      </c>
      <c r="E140" t="str">
        <f>_xlfn.CONCAT(IF(ISBLANK(FileData!I140),"",FileData!I140),IF(ISBLANK(FileData!H140),"",_xlfn.CONCAT(", ",FileData!H140)))</f>
        <v/>
      </c>
      <c r="F140" t="str">
        <f>IF(ISBLANK(FileData!P140),"",FileData!P140)</f>
        <v/>
      </c>
      <c r="G140" t="str">
        <f>IF(ISBLANK(FileData!F140),"",FileData!F140)</f>
        <v/>
      </c>
      <c r="H140" t="str">
        <f>IF(ISBLANK(FileData!J140),"",FileData!J140)</f>
        <v/>
      </c>
      <c r="I140" t="str">
        <f>IF(ISBLANK(FileData!G140),"",FileData!G140)</f>
        <v/>
      </c>
      <c r="J140" t="str">
        <f>IF(ISBLANK(FileData!A140),"",_xlfn.CONCAT(GeneratedConfig!A140,"/",FileData!B140,"/",FileData!C140,"/",FileData!A140))</f>
        <v/>
      </c>
      <c r="L140" t="str">
        <f>IF(ISBLANK(FileData!A140),"",_xlfn.CONCAT(IF(E140="","",_xlfn.CONCAT(E140,".  ")),"""",F140,".""  ",G140,", ",TEXT(DATE(B140,C140,D140),"dd mmm yyyy"),IF(I140="",".",_xlfn.CONCAT(", p. ",I140,".")),IF(H140="","",_xlfn.CONCAT("  ",H140,"."))))</f>
        <v/>
      </c>
      <c r="M140" t="str">
        <f>IF(ISBLANK(FileData!A140),"",_xlfn.CONCAT(GeneratedConfig!B140,FileData!Q140,IF(ISBLANK(FileData!K140),"",",troop 53,"),IF(ISBLANK(FileData!L140),"",",troop 253,"),IF(ISBLANK(FileData!M140),"",",pack 253,"),IF(ISBLANK(FileData!N140),"",",crew 153,")))</f>
        <v/>
      </c>
    </row>
    <row r="141" spans="1:13" x14ac:dyDescent="0.25">
      <c r="A141" t="str">
        <f>IF(ISBLANK(FileData!A141),"",FileData!A141)</f>
        <v/>
      </c>
      <c r="B141" t="str">
        <f>IF(ISBLANK(FileData!C141),"",FileData!C141)</f>
        <v/>
      </c>
      <c r="C141" t="str">
        <f>IF(ISBLANK(FileData!D141),"",FileData!D141)</f>
        <v/>
      </c>
      <c r="D141" t="str">
        <f>IF(ISBLANK(FileData!E141),"",FileData!E141)</f>
        <v/>
      </c>
      <c r="E141" t="str">
        <f>_xlfn.CONCAT(IF(ISBLANK(FileData!I141),"",FileData!I141),IF(ISBLANK(FileData!H141),"",_xlfn.CONCAT(", ",FileData!H141)))</f>
        <v/>
      </c>
      <c r="F141" t="str">
        <f>IF(ISBLANK(FileData!P141),"",FileData!P141)</f>
        <v/>
      </c>
      <c r="G141" t="str">
        <f>IF(ISBLANK(FileData!F141),"",FileData!F141)</f>
        <v/>
      </c>
      <c r="H141" t="str">
        <f>IF(ISBLANK(FileData!J141),"",FileData!J141)</f>
        <v/>
      </c>
      <c r="I141" t="str">
        <f>IF(ISBLANK(FileData!G141),"",FileData!G141)</f>
        <v/>
      </c>
      <c r="J141" t="str">
        <f>IF(ISBLANK(FileData!A141),"",_xlfn.CONCAT(GeneratedConfig!A141,"/",FileData!B141,"/",FileData!C141,"/",FileData!A141))</f>
        <v/>
      </c>
      <c r="L141" t="str">
        <f>IF(ISBLANK(FileData!A141),"",_xlfn.CONCAT(IF(E141="","",_xlfn.CONCAT(E141,".  ")),"""",F141,".""  ",G141,", ",TEXT(DATE(B141,C141,D141),"dd mmm yyyy"),IF(I141="",".",_xlfn.CONCAT(", p. ",I141,".")),IF(H141="","",_xlfn.CONCAT("  ",H141,"."))))</f>
        <v/>
      </c>
      <c r="M141" t="str">
        <f>IF(ISBLANK(FileData!A141),"",_xlfn.CONCAT(GeneratedConfig!B141,FileData!Q141,IF(ISBLANK(FileData!K141),"",",troop 53,"),IF(ISBLANK(FileData!L141),"",",troop 253,"),IF(ISBLANK(FileData!M141),"",",pack 253,"),IF(ISBLANK(FileData!N141),"",",crew 153,")))</f>
        <v/>
      </c>
    </row>
    <row r="142" spans="1:13" x14ac:dyDescent="0.25">
      <c r="A142" t="str">
        <f>IF(ISBLANK(FileData!A142),"",FileData!A142)</f>
        <v/>
      </c>
      <c r="B142" t="str">
        <f>IF(ISBLANK(FileData!C142),"",FileData!C142)</f>
        <v/>
      </c>
      <c r="C142" t="str">
        <f>IF(ISBLANK(FileData!D142),"",FileData!D142)</f>
        <v/>
      </c>
      <c r="D142" t="str">
        <f>IF(ISBLANK(FileData!E142),"",FileData!E142)</f>
        <v/>
      </c>
      <c r="E142" t="str">
        <f>_xlfn.CONCAT(IF(ISBLANK(FileData!I142),"",FileData!I142),IF(ISBLANK(FileData!H142),"",_xlfn.CONCAT(", ",FileData!H142)))</f>
        <v/>
      </c>
      <c r="F142" t="str">
        <f>IF(ISBLANK(FileData!P142),"",FileData!P142)</f>
        <v/>
      </c>
      <c r="G142" t="str">
        <f>IF(ISBLANK(FileData!F142),"",FileData!F142)</f>
        <v/>
      </c>
      <c r="H142" t="str">
        <f>IF(ISBLANK(FileData!J142),"",FileData!J142)</f>
        <v/>
      </c>
      <c r="I142" t="str">
        <f>IF(ISBLANK(FileData!G142),"",FileData!G142)</f>
        <v/>
      </c>
      <c r="J142" t="str">
        <f>IF(ISBLANK(FileData!A142),"",_xlfn.CONCAT(GeneratedConfig!A142,"/",FileData!B142,"/",FileData!C142,"/",FileData!A142))</f>
        <v/>
      </c>
      <c r="L142" t="str">
        <f>IF(ISBLANK(FileData!A142),"",_xlfn.CONCAT(IF(E142="","",_xlfn.CONCAT(E142,".  ")),"""",F142,".""  ",G142,", ",TEXT(DATE(B142,C142,D142),"dd mmm yyyy"),IF(I142="",".",_xlfn.CONCAT(", p. ",I142,".")),IF(H142="","",_xlfn.CONCAT("  ",H142,"."))))</f>
        <v/>
      </c>
      <c r="M142" t="str">
        <f>IF(ISBLANK(FileData!A142),"",_xlfn.CONCAT(GeneratedConfig!B142,FileData!Q142,IF(ISBLANK(FileData!K142),"",",troop 53,"),IF(ISBLANK(FileData!L142),"",",troop 253,"),IF(ISBLANK(FileData!M142),"",",pack 253,"),IF(ISBLANK(FileData!N142),"",",crew 153,")))</f>
        <v/>
      </c>
    </row>
    <row r="143" spans="1:13" x14ac:dyDescent="0.25">
      <c r="A143" t="str">
        <f>IF(ISBLANK(FileData!A143),"",FileData!A143)</f>
        <v/>
      </c>
      <c r="B143" t="str">
        <f>IF(ISBLANK(FileData!C143),"",FileData!C143)</f>
        <v/>
      </c>
      <c r="C143" t="str">
        <f>IF(ISBLANK(FileData!D143),"",FileData!D143)</f>
        <v/>
      </c>
      <c r="D143" t="str">
        <f>IF(ISBLANK(FileData!E143),"",FileData!E143)</f>
        <v/>
      </c>
      <c r="E143" t="str">
        <f>_xlfn.CONCAT(IF(ISBLANK(FileData!I143),"",FileData!I143),IF(ISBLANK(FileData!H143),"",_xlfn.CONCAT(", ",FileData!H143)))</f>
        <v/>
      </c>
      <c r="F143" t="str">
        <f>IF(ISBLANK(FileData!P143),"",FileData!P143)</f>
        <v/>
      </c>
      <c r="G143" t="str">
        <f>IF(ISBLANK(FileData!F143),"",FileData!F143)</f>
        <v/>
      </c>
      <c r="H143" t="str">
        <f>IF(ISBLANK(FileData!J143),"",FileData!J143)</f>
        <v/>
      </c>
      <c r="I143" t="str">
        <f>IF(ISBLANK(FileData!G143),"",FileData!G143)</f>
        <v/>
      </c>
      <c r="J143" t="str">
        <f>IF(ISBLANK(FileData!A143),"",_xlfn.CONCAT(GeneratedConfig!A143,"/",FileData!B143,"/",FileData!C143,"/",FileData!A143))</f>
        <v/>
      </c>
      <c r="L143" t="str">
        <f>IF(ISBLANK(FileData!A143),"",_xlfn.CONCAT(IF(E143="","",_xlfn.CONCAT(E143,".  ")),"""",F143,".""  ",G143,", ",TEXT(DATE(B143,C143,D143),"dd mmm yyyy"),IF(I143="",".",_xlfn.CONCAT(", p. ",I143,".")),IF(H143="","",_xlfn.CONCAT("  ",H143,"."))))</f>
        <v/>
      </c>
      <c r="M143" t="str">
        <f>IF(ISBLANK(FileData!A143),"",_xlfn.CONCAT(GeneratedConfig!B143,FileData!Q143,IF(ISBLANK(FileData!K143),"",",troop 53,"),IF(ISBLANK(FileData!L143),"",",troop 253,"),IF(ISBLANK(FileData!M143),"",",pack 253,"),IF(ISBLANK(FileData!N143),"",",crew 153,")))</f>
        <v/>
      </c>
    </row>
    <row r="144" spans="1:13" x14ac:dyDescent="0.25">
      <c r="A144" t="str">
        <f>IF(ISBLANK(FileData!A144),"",FileData!A144)</f>
        <v/>
      </c>
      <c r="B144" t="str">
        <f>IF(ISBLANK(FileData!C144),"",FileData!C144)</f>
        <v/>
      </c>
      <c r="C144" t="str">
        <f>IF(ISBLANK(FileData!D144),"",FileData!D144)</f>
        <v/>
      </c>
      <c r="D144" t="str">
        <f>IF(ISBLANK(FileData!E144),"",FileData!E144)</f>
        <v/>
      </c>
      <c r="E144" t="str">
        <f>_xlfn.CONCAT(IF(ISBLANK(FileData!I144),"",FileData!I144),IF(ISBLANK(FileData!H144),"",_xlfn.CONCAT(", ",FileData!H144)))</f>
        <v/>
      </c>
      <c r="F144" t="str">
        <f>IF(ISBLANK(FileData!P144),"",FileData!P144)</f>
        <v/>
      </c>
      <c r="G144" t="str">
        <f>IF(ISBLANK(FileData!F144),"",FileData!F144)</f>
        <v/>
      </c>
      <c r="H144" t="str">
        <f>IF(ISBLANK(FileData!J144),"",FileData!J144)</f>
        <v/>
      </c>
      <c r="I144" t="str">
        <f>IF(ISBLANK(FileData!G144),"",FileData!G144)</f>
        <v/>
      </c>
      <c r="J144" t="str">
        <f>IF(ISBLANK(FileData!A144),"",_xlfn.CONCAT(GeneratedConfig!A144,"/",FileData!B144,"/",FileData!C144,"/",FileData!A144))</f>
        <v/>
      </c>
      <c r="L144" t="str">
        <f>IF(ISBLANK(FileData!A144),"",_xlfn.CONCAT(IF(E144="","",_xlfn.CONCAT(E144,".  ")),"""",F144,".""  ",G144,", ",TEXT(DATE(B144,C144,D144),"dd mmm yyyy"),IF(I144="",".",_xlfn.CONCAT(", p. ",I144,".")),IF(H144="","",_xlfn.CONCAT("  ",H144,"."))))</f>
        <v/>
      </c>
      <c r="M144" t="str">
        <f>IF(ISBLANK(FileData!A144),"",_xlfn.CONCAT(GeneratedConfig!B144,FileData!Q144,IF(ISBLANK(FileData!K144),"",",troop 53,"),IF(ISBLANK(FileData!L144),"",",troop 253,"),IF(ISBLANK(FileData!M144),"",",pack 253,"),IF(ISBLANK(FileData!N144),"",",crew 153,")))</f>
        <v/>
      </c>
    </row>
    <row r="145" spans="1:13" x14ac:dyDescent="0.25">
      <c r="A145" t="str">
        <f>IF(ISBLANK(FileData!A145),"",FileData!A145)</f>
        <v/>
      </c>
      <c r="B145" t="str">
        <f>IF(ISBLANK(FileData!C145),"",FileData!C145)</f>
        <v/>
      </c>
      <c r="C145" t="str">
        <f>IF(ISBLANK(FileData!D145),"",FileData!D145)</f>
        <v/>
      </c>
      <c r="D145" t="str">
        <f>IF(ISBLANK(FileData!E145),"",FileData!E145)</f>
        <v/>
      </c>
      <c r="E145" t="str">
        <f>_xlfn.CONCAT(IF(ISBLANK(FileData!I145),"",FileData!I145),IF(ISBLANK(FileData!H145),"",_xlfn.CONCAT(", ",FileData!H145)))</f>
        <v/>
      </c>
      <c r="F145" t="str">
        <f>IF(ISBLANK(FileData!P145),"",FileData!P145)</f>
        <v/>
      </c>
      <c r="G145" t="str">
        <f>IF(ISBLANK(FileData!F145),"",FileData!F145)</f>
        <v/>
      </c>
      <c r="H145" t="str">
        <f>IF(ISBLANK(FileData!J145),"",FileData!J145)</f>
        <v/>
      </c>
      <c r="I145" t="str">
        <f>IF(ISBLANK(FileData!G145),"",FileData!G145)</f>
        <v/>
      </c>
      <c r="J145" t="str">
        <f>IF(ISBLANK(FileData!A145),"",_xlfn.CONCAT(GeneratedConfig!A145,"/",FileData!B145,"/",FileData!C145,"/",FileData!A145))</f>
        <v/>
      </c>
      <c r="L145" t="str">
        <f>IF(ISBLANK(FileData!A145),"",_xlfn.CONCAT(IF(E145="","",_xlfn.CONCAT(E145,".  ")),"""",F145,".""  ",G145,", ",TEXT(DATE(B145,C145,D145),"dd mmm yyyy"),IF(I145="",".",_xlfn.CONCAT(", p. ",I145,".")),IF(H145="","",_xlfn.CONCAT("  ",H145,"."))))</f>
        <v/>
      </c>
      <c r="M145" t="str">
        <f>IF(ISBLANK(FileData!A145),"",_xlfn.CONCAT(GeneratedConfig!B145,FileData!Q145,IF(ISBLANK(FileData!K145),"",",troop 53,"),IF(ISBLANK(FileData!L145),"",",troop 253,"),IF(ISBLANK(FileData!M145),"",",pack 253,"),IF(ISBLANK(FileData!N145),"",",crew 153,")))</f>
        <v/>
      </c>
    </row>
    <row r="146" spans="1:13" x14ac:dyDescent="0.25">
      <c r="A146" t="str">
        <f>IF(ISBLANK(FileData!A146),"",FileData!A146)</f>
        <v/>
      </c>
      <c r="B146" t="str">
        <f>IF(ISBLANK(FileData!C146),"",FileData!C146)</f>
        <v/>
      </c>
      <c r="C146" t="str">
        <f>IF(ISBLANK(FileData!D146),"",FileData!D146)</f>
        <v/>
      </c>
      <c r="D146" t="str">
        <f>IF(ISBLANK(FileData!E146),"",FileData!E146)</f>
        <v/>
      </c>
      <c r="E146" t="str">
        <f>_xlfn.CONCAT(IF(ISBLANK(FileData!I146),"",FileData!I146),IF(ISBLANK(FileData!H146),"",_xlfn.CONCAT(", ",FileData!H146)))</f>
        <v/>
      </c>
      <c r="F146" t="str">
        <f>IF(ISBLANK(FileData!P146),"",FileData!P146)</f>
        <v/>
      </c>
      <c r="G146" t="str">
        <f>IF(ISBLANK(FileData!F146),"",FileData!F146)</f>
        <v/>
      </c>
      <c r="H146" t="str">
        <f>IF(ISBLANK(FileData!J146),"",FileData!J146)</f>
        <v/>
      </c>
      <c r="I146" t="str">
        <f>IF(ISBLANK(FileData!G146),"",FileData!G146)</f>
        <v/>
      </c>
      <c r="J146" t="str">
        <f>IF(ISBLANK(FileData!A146),"",_xlfn.CONCAT(GeneratedConfig!A146,"/",FileData!B146,"/",FileData!C146,"/",FileData!A146))</f>
        <v/>
      </c>
      <c r="L146" t="str">
        <f>IF(ISBLANK(FileData!A146),"",_xlfn.CONCAT(IF(E146="","",_xlfn.CONCAT(E146,".  ")),"""",F146,".""  ",G146,", ",TEXT(DATE(B146,C146,D146),"dd mmm yyyy"),IF(I146="",".",_xlfn.CONCAT(", p. ",I146,".")),IF(H146="","",_xlfn.CONCAT("  ",H146,"."))))</f>
        <v/>
      </c>
      <c r="M146" t="str">
        <f>IF(ISBLANK(FileData!A146),"",_xlfn.CONCAT(GeneratedConfig!B146,FileData!Q146,IF(ISBLANK(FileData!K146),"",",troop 53,"),IF(ISBLANK(FileData!L146),"",",troop 253,"),IF(ISBLANK(FileData!M146),"",",pack 253,"),IF(ISBLANK(FileData!N146),"",",crew 153,")))</f>
        <v/>
      </c>
    </row>
    <row r="147" spans="1:13" x14ac:dyDescent="0.25">
      <c r="A147" t="str">
        <f>IF(ISBLANK(FileData!A147),"",FileData!A147)</f>
        <v/>
      </c>
      <c r="B147" t="str">
        <f>IF(ISBLANK(FileData!C147),"",FileData!C147)</f>
        <v/>
      </c>
      <c r="C147" t="str">
        <f>IF(ISBLANK(FileData!D147),"",FileData!D147)</f>
        <v/>
      </c>
      <c r="D147" t="str">
        <f>IF(ISBLANK(FileData!E147),"",FileData!E147)</f>
        <v/>
      </c>
      <c r="E147" t="str">
        <f>_xlfn.CONCAT(IF(ISBLANK(FileData!I147),"",FileData!I147),IF(ISBLANK(FileData!H147),"",_xlfn.CONCAT(", ",FileData!H147)))</f>
        <v/>
      </c>
      <c r="F147" t="str">
        <f>IF(ISBLANK(FileData!P147),"",FileData!P147)</f>
        <v/>
      </c>
      <c r="G147" t="str">
        <f>IF(ISBLANK(FileData!F147),"",FileData!F147)</f>
        <v/>
      </c>
      <c r="H147" t="str">
        <f>IF(ISBLANK(FileData!J147),"",FileData!J147)</f>
        <v/>
      </c>
      <c r="I147" t="str">
        <f>IF(ISBLANK(FileData!G147),"",FileData!G147)</f>
        <v/>
      </c>
      <c r="J147" t="str">
        <f>IF(ISBLANK(FileData!A147),"",_xlfn.CONCAT(GeneratedConfig!A147,"/",FileData!B147,"/",FileData!C147,"/",FileData!A147))</f>
        <v/>
      </c>
      <c r="L147" t="str">
        <f>IF(ISBLANK(FileData!A147),"",_xlfn.CONCAT(IF(E147="","",_xlfn.CONCAT(E147,".  ")),"""",F147,".""  ",G147,", ",TEXT(DATE(B147,C147,D147),"dd mmm yyyy"),IF(I147="",".",_xlfn.CONCAT(", p. ",I147,".")),IF(H147="","",_xlfn.CONCAT("  ",H147,"."))))</f>
        <v/>
      </c>
      <c r="M147" t="str">
        <f>IF(ISBLANK(FileData!A147),"",_xlfn.CONCAT(GeneratedConfig!B147,FileData!Q147,IF(ISBLANK(FileData!K147),"",",troop 53,"),IF(ISBLANK(FileData!L147),"",",troop 253,"),IF(ISBLANK(FileData!M147),"",",pack 253,"),IF(ISBLANK(FileData!N147),"",",crew 153,")))</f>
        <v/>
      </c>
    </row>
    <row r="148" spans="1:13" x14ac:dyDescent="0.25">
      <c r="A148" t="str">
        <f>IF(ISBLANK(FileData!A148),"",FileData!A148)</f>
        <v/>
      </c>
      <c r="B148" t="str">
        <f>IF(ISBLANK(FileData!C148),"",FileData!C148)</f>
        <v/>
      </c>
      <c r="C148" t="str">
        <f>IF(ISBLANK(FileData!D148),"",FileData!D148)</f>
        <v/>
      </c>
      <c r="D148" t="str">
        <f>IF(ISBLANK(FileData!E148),"",FileData!E148)</f>
        <v/>
      </c>
      <c r="E148" t="str">
        <f>_xlfn.CONCAT(IF(ISBLANK(FileData!I148),"",FileData!I148),IF(ISBLANK(FileData!H148),"",_xlfn.CONCAT(", ",FileData!H148)))</f>
        <v/>
      </c>
      <c r="F148" t="str">
        <f>IF(ISBLANK(FileData!P148),"",FileData!P148)</f>
        <v/>
      </c>
      <c r="G148" t="str">
        <f>IF(ISBLANK(FileData!F148),"",FileData!F148)</f>
        <v/>
      </c>
      <c r="H148" t="str">
        <f>IF(ISBLANK(FileData!J148),"",FileData!J148)</f>
        <v/>
      </c>
      <c r="I148" t="str">
        <f>IF(ISBLANK(FileData!G148),"",FileData!G148)</f>
        <v/>
      </c>
      <c r="J148" t="str">
        <f>IF(ISBLANK(FileData!A148),"",_xlfn.CONCAT(GeneratedConfig!A148,"/",FileData!B148,"/",FileData!C148,"/",FileData!A148))</f>
        <v/>
      </c>
      <c r="L148" t="str">
        <f>IF(ISBLANK(FileData!A148),"",_xlfn.CONCAT(IF(E148="","",_xlfn.CONCAT(E148,".  ")),"""",F148,".""  ",G148,", ",TEXT(DATE(B148,C148,D148),"dd mmm yyyy"),IF(I148="",".",_xlfn.CONCAT(", p. ",I148,".")),IF(H148="","",_xlfn.CONCAT("  ",H148,"."))))</f>
        <v/>
      </c>
      <c r="M148" t="str">
        <f>IF(ISBLANK(FileData!A148),"",_xlfn.CONCAT(GeneratedConfig!B148,FileData!Q148,IF(ISBLANK(FileData!K148),"",",troop 53,"),IF(ISBLANK(FileData!L148),"",",troop 253,"),IF(ISBLANK(FileData!M148),"",",pack 253,"),IF(ISBLANK(FileData!N148),"",",crew 153,")))</f>
        <v/>
      </c>
    </row>
    <row r="149" spans="1:13" x14ac:dyDescent="0.25">
      <c r="A149" t="str">
        <f>IF(ISBLANK(FileData!A149),"",FileData!A149)</f>
        <v/>
      </c>
      <c r="B149" t="str">
        <f>IF(ISBLANK(FileData!C149),"",FileData!C149)</f>
        <v/>
      </c>
      <c r="C149" t="str">
        <f>IF(ISBLANK(FileData!D149),"",FileData!D149)</f>
        <v/>
      </c>
      <c r="D149" t="str">
        <f>IF(ISBLANK(FileData!E149),"",FileData!E149)</f>
        <v/>
      </c>
      <c r="E149" t="str">
        <f>_xlfn.CONCAT(IF(ISBLANK(FileData!I149),"",FileData!I149),IF(ISBLANK(FileData!H149),"",_xlfn.CONCAT(", ",FileData!H149)))</f>
        <v/>
      </c>
      <c r="F149" t="str">
        <f>IF(ISBLANK(FileData!P149),"",FileData!P149)</f>
        <v/>
      </c>
      <c r="G149" t="str">
        <f>IF(ISBLANK(FileData!F149),"",FileData!F149)</f>
        <v/>
      </c>
      <c r="H149" t="str">
        <f>IF(ISBLANK(FileData!J149),"",FileData!J149)</f>
        <v/>
      </c>
      <c r="I149" t="str">
        <f>IF(ISBLANK(FileData!G149),"",FileData!G149)</f>
        <v/>
      </c>
      <c r="J149" t="str">
        <f>IF(ISBLANK(FileData!A149),"",_xlfn.CONCAT(GeneratedConfig!A149,"/",FileData!B149,"/",FileData!C149,"/",FileData!A149))</f>
        <v/>
      </c>
      <c r="L149" t="str">
        <f>IF(ISBLANK(FileData!A149),"",_xlfn.CONCAT(IF(E149="","",_xlfn.CONCAT(E149,".  ")),"""",F149,".""  ",G149,", ",TEXT(DATE(B149,C149,D149),"dd mmm yyyy"),IF(I149="",".",_xlfn.CONCAT(", p. ",I149,".")),IF(H149="","",_xlfn.CONCAT("  ",H149,"."))))</f>
        <v/>
      </c>
      <c r="M149" t="str">
        <f>IF(ISBLANK(FileData!A149),"",_xlfn.CONCAT(GeneratedConfig!B149,FileData!Q149,IF(ISBLANK(FileData!K149),"",",troop 53,"),IF(ISBLANK(FileData!L149),"",",troop 253,"),IF(ISBLANK(FileData!M149),"",",pack 253,"),IF(ISBLANK(FileData!N149),"",",crew 153,")))</f>
        <v/>
      </c>
    </row>
    <row r="150" spans="1:13" x14ac:dyDescent="0.25">
      <c r="A150" t="str">
        <f>IF(ISBLANK(FileData!A150),"",FileData!A150)</f>
        <v/>
      </c>
      <c r="B150" t="str">
        <f>IF(ISBLANK(FileData!C150),"",FileData!C150)</f>
        <v/>
      </c>
      <c r="C150" t="str">
        <f>IF(ISBLANK(FileData!D150),"",FileData!D150)</f>
        <v/>
      </c>
      <c r="D150" t="str">
        <f>IF(ISBLANK(FileData!E150),"",FileData!E150)</f>
        <v/>
      </c>
      <c r="E150" t="str">
        <f>_xlfn.CONCAT(IF(ISBLANK(FileData!I150),"",FileData!I150),IF(ISBLANK(FileData!H150),"",_xlfn.CONCAT(", ",FileData!H150)))</f>
        <v/>
      </c>
      <c r="F150" t="str">
        <f>IF(ISBLANK(FileData!P150),"",FileData!P150)</f>
        <v/>
      </c>
      <c r="G150" t="str">
        <f>IF(ISBLANK(FileData!F150),"",FileData!F150)</f>
        <v/>
      </c>
      <c r="H150" t="str">
        <f>IF(ISBLANK(FileData!J150),"",FileData!J150)</f>
        <v/>
      </c>
      <c r="I150" t="str">
        <f>IF(ISBLANK(FileData!G150),"",FileData!G150)</f>
        <v/>
      </c>
      <c r="J150" t="str">
        <f>IF(ISBLANK(FileData!A150),"",_xlfn.CONCAT(GeneratedConfig!A150,"/",FileData!B150,"/",FileData!C150,"/",FileData!A150))</f>
        <v/>
      </c>
      <c r="L150" t="str">
        <f>IF(ISBLANK(FileData!A150),"",_xlfn.CONCAT(IF(E150="","",_xlfn.CONCAT(E150,".  ")),"""",F150,".""  ",G150,", ",TEXT(DATE(B150,C150,D150),"dd mmm yyyy"),IF(I150="",".",_xlfn.CONCAT(", p. ",I150,".")),IF(H150="","",_xlfn.CONCAT("  ",H150,"."))))</f>
        <v/>
      </c>
      <c r="M150" t="str">
        <f>IF(ISBLANK(FileData!A150),"",_xlfn.CONCAT(GeneratedConfig!B150,FileData!Q150,IF(ISBLANK(FileData!K150),"",",troop 53,"),IF(ISBLANK(FileData!L150),"",",troop 253,"),IF(ISBLANK(FileData!M150),"",",pack 253,"),IF(ISBLANK(FileData!N150),"",",crew 153,")))</f>
        <v/>
      </c>
    </row>
    <row r="151" spans="1:13" x14ac:dyDescent="0.25">
      <c r="A151" t="str">
        <f>IF(ISBLANK(FileData!A151),"",FileData!A151)</f>
        <v/>
      </c>
      <c r="B151" t="str">
        <f>IF(ISBLANK(FileData!C151),"",FileData!C151)</f>
        <v/>
      </c>
      <c r="C151" t="str">
        <f>IF(ISBLANK(FileData!D151),"",FileData!D151)</f>
        <v/>
      </c>
      <c r="D151" t="str">
        <f>IF(ISBLANK(FileData!E151),"",FileData!E151)</f>
        <v/>
      </c>
      <c r="E151" t="str">
        <f>_xlfn.CONCAT(IF(ISBLANK(FileData!I151),"",FileData!I151),IF(ISBLANK(FileData!H151),"",_xlfn.CONCAT(", ",FileData!H151)))</f>
        <v/>
      </c>
      <c r="F151" t="str">
        <f>IF(ISBLANK(FileData!P151),"",FileData!P151)</f>
        <v/>
      </c>
      <c r="G151" t="str">
        <f>IF(ISBLANK(FileData!F151),"",FileData!F151)</f>
        <v/>
      </c>
      <c r="H151" t="str">
        <f>IF(ISBLANK(FileData!J151),"",FileData!J151)</f>
        <v/>
      </c>
      <c r="I151" t="str">
        <f>IF(ISBLANK(FileData!G151),"",FileData!G151)</f>
        <v/>
      </c>
      <c r="J151" t="str">
        <f>IF(ISBLANK(FileData!A151),"",_xlfn.CONCAT(GeneratedConfig!A151,"/",FileData!B151,"/",FileData!C151,"/",FileData!A151))</f>
        <v/>
      </c>
      <c r="L151" t="str">
        <f>IF(ISBLANK(FileData!A151),"",_xlfn.CONCAT(IF(E151="","",_xlfn.CONCAT(E151,".  ")),"""",F151,".""  ",G151,", ",TEXT(DATE(B151,C151,D151),"dd mmm yyyy"),IF(I151="",".",_xlfn.CONCAT(", p. ",I151,".")),IF(H151="","",_xlfn.CONCAT("  ",H151,"."))))</f>
        <v/>
      </c>
      <c r="M151" t="str">
        <f>IF(ISBLANK(FileData!A151),"",_xlfn.CONCAT(GeneratedConfig!B151,FileData!Q151,IF(ISBLANK(FileData!K151),"",",troop 53,"),IF(ISBLANK(FileData!L151),"",",troop 253,"),IF(ISBLANK(FileData!M151),"",",pack 253,"),IF(ISBLANK(FileData!N151),"",",crew 153,")))</f>
        <v/>
      </c>
    </row>
    <row r="152" spans="1:13" x14ac:dyDescent="0.25">
      <c r="A152" t="str">
        <f>IF(ISBLANK(FileData!A152),"",FileData!A152)</f>
        <v/>
      </c>
      <c r="B152" t="str">
        <f>IF(ISBLANK(FileData!C152),"",FileData!C152)</f>
        <v/>
      </c>
      <c r="C152" t="str">
        <f>IF(ISBLANK(FileData!D152),"",FileData!D152)</f>
        <v/>
      </c>
      <c r="D152" t="str">
        <f>IF(ISBLANK(FileData!E152),"",FileData!E152)</f>
        <v/>
      </c>
      <c r="E152" t="str">
        <f>_xlfn.CONCAT(IF(ISBLANK(FileData!I152),"",FileData!I152),IF(ISBLANK(FileData!H152),"",_xlfn.CONCAT(", ",FileData!H152)))</f>
        <v/>
      </c>
      <c r="F152" t="str">
        <f>IF(ISBLANK(FileData!P152),"",FileData!P152)</f>
        <v/>
      </c>
      <c r="G152" t="str">
        <f>IF(ISBLANK(FileData!F152),"",FileData!F152)</f>
        <v/>
      </c>
      <c r="H152" t="str">
        <f>IF(ISBLANK(FileData!J152),"",FileData!J152)</f>
        <v/>
      </c>
      <c r="I152" t="str">
        <f>IF(ISBLANK(FileData!G152),"",FileData!G152)</f>
        <v/>
      </c>
      <c r="J152" t="str">
        <f>IF(ISBLANK(FileData!A152),"",_xlfn.CONCAT(GeneratedConfig!A152,"/",FileData!B152,"/",FileData!C152,"/",FileData!A152))</f>
        <v/>
      </c>
      <c r="L152" t="str">
        <f>IF(ISBLANK(FileData!A152),"",_xlfn.CONCAT(IF(E152="","",_xlfn.CONCAT(E152,".  ")),"""",F152,".""  ",G152,", ",TEXT(DATE(B152,C152,D152),"dd mmm yyyy"),IF(I152="",".",_xlfn.CONCAT(", p. ",I152,".")),IF(H152="","",_xlfn.CONCAT("  ",H152,"."))))</f>
        <v/>
      </c>
      <c r="M152" t="str">
        <f>IF(ISBLANK(FileData!A152),"",_xlfn.CONCAT(GeneratedConfig!B152,FileData!Q152,IF(ISBLANK(FileData!K152),"",",troop 53,"),IF(ISBLANK(FileData!L152),"",",troop 253,"),IF(ISBLANK(FileData!M152),"",",pack 253,"),IF(ISBLANK(FileData!N152),"",",crew 153,")))</f>
        <v/>
      </c>
    </row>
    <row r="153" spans="1:13" x14ac:dyDescent="0.25">
      <c r="A153" t="str">
        <f>IF(ISBLANK(FileData!A153),"",FileData!A153)</f>
        <v/>
      </c>
      <c r="B153" t="str">
        <f>IF(ISBLANK(FileData!C153),"",FileData!C153)</f>
        <v/>
      </c>
      <c r="C153" t="str">
        <f>IF(ISBLANK(FileData!D153),"",FileData!D153)</f>
        <v/>
      </c>
      <c r="D153" t="str">
        <f>IF(ISBLANK(FileData!E153),"",FileData!E153)</f>
        <v/>
      </c>
      <c r="E153" t="str">
        <f>_xlfn.CONCAT(IF(ISBLANK(FileData!I153),"",FileData!I153),IF(ISBLANK(FileData!H153),"",_xlfn.CONCAT(", ",FileData!H153)))</f>
        <v/>
      </c>
      <c r="F153" t="str">
        <f>IF(ISBLANK(FileData!P153),"",FileData!P153)</f>
        <v/>
      </c>
      <c r="G153" t="str">
        <f>IF(ISBLANK(FileData!F153),"",FileData!F153)</f>
        <v/>
      </c>
      <c r="H153" t="str">
        <f>IF(ISBLANK(FileData!J153),"",FileData!J153)</f>
        <v/>
      </c>
      <c r="I153" t="str">
        <f>IF(ISBLANK(FileData!G153),"",FileData!G153)</f>
        <v/>
      </c>
      <c r="J153" t="str">
        <f>IF(ISBLANK(FileData!A153),"",_xlfn.CONCAT(GeneratedConfig!A153,"/",FileData!B153,"/",FileData!C153,"/",FileData!A153))</f>
        <v/>
      </c>
      <c r="L153" t="str">
        <f>IF(ISBLANK(FileData!A153),"",_xlfn.CONCAT(IF(E153="","",_xlfn.CONCAT(E153,".  ")),"""",F153,".""  ",G153,", ",TEXT(DATE(B153,C153,D153),"dd mmm yyyy"),IF(I153="",".",_xlfn.CONCAT(", p. ",I153,".")),IF(H153="","",_xlfn.CONCAT("  ",H153,"."))))</f>
        <v/>
      </c>
      <c r="M153" t="str">
        <f>IF(ISBLANK(FileData!A153),"",_xlfn.CONCAT(GeneratedConfig!B153,FileData!Q153,IF(ISBLANK(FileData!K153),"",",troop 53,"),IF(ISBLANK(FileData!L153),"",",troop 253,"),IF(ISBLANK(FileData!M153),"",",pack 253,"),IF(ISBLANK(FileData!N153),"",",crew 153,")))</f>
        <v/>
      </c>
    </row>
    <row r="154" spans="1:13" x14ac:dyDescent="0.25">
      <c r="A154" t="str">
        <f>IF(ISBLANK(FileData!A154),"",FileData!A154)</f>
        <v/>
      </c>
      <c r="B154" t="str">
        <f>IF(ISBLANK(FileData!C154),"",FileData!C154)</f>
        <v/>
      </c>
      <c r="C154" t="str">
        <f>IF(ISBLANK(FileData!D154),"",FileData!D154)</f>
        <v/>
      </c>
      <c r="D154" t="str">
        <f>IF(ISBLANK(FileData!E154),"",FileData!E154)</f>
        <v/>
      </c>
      <c r="E154" t="str">
        <f>_xlfn.CONCAT(IF(ISBLANK(FileData!I154),"",FileData!I154),IF(ISBLANK(FileData!H154),"",_xlfn.CONCAT(", ",FileData!H154)))</f>
        <v/>
      </c>
      <c r="F154" t="str">
        <f>IF(ISBLANK(FileData!P154),"",FileData!P154)</f>
        <v/>
      </c>
      <c r="G154" t="str">
        <f>IF(ISBLANK(FileData!F154),"",FileData!F154)</f>
        <v/>
      </c>
      <c r="H154" t="str">
        <f>IF(ISBLANK(FileData!J154),"",FileData!J154)</f>
        <v/>
      </c>
      <c r="I154" t="str">
        <f>IF(ISBLANK(FileData!G154),"",FileData!G154)</f>
        <v/>
      </c>
      <c r="J154" t="str">
        <f>IF(ISBLANK(FileData!A154),"",_xlfn.CONCAT(GeneratedConfig!A154,"/",FileData!B154,"/",FileData!C154,"/",FileData!A154))</f>
        <v/>
      </c>
      <c r="L154" t="str">
        <f>IF(ISBLANK(FileData!A154),"",_xlfn.CONCAT(IF(E154="","",_xlfn.CONCAT(E154,".  ")),"""",F154,".""  ",G154,", ",TEXT(DATE(B154,C154,D154),"dd mmm yyyy"),IF(I154="",".",_xlfn.CONCAT(", p. ",I154,".")),IF(H154="","",_xlfn.CONCAT("  ",H154,"."))))</f>
        <v/>
      </c>
      <c r="M154" t="str">
        <f>IF(ISBLANK(FileData!A154),"",_xlfn.CONCAT(GeneratedConfig!B154,FileData!Q154,IF(ISBLANK(FileData!K154),"",",troop 53,"),IF(ISBLANK(FileData!L154),"",",troop 253,"),IF(ISBLANK(FileData!M154),"",",pack 253,"),IF(ISBLANK(FileData!N154),"",",crew 153,")))</f>
        <v/>
      </c>
    </row>
    <row r="155" spans="1:13" x14ac:dyDescent="0.25">
      <c r="A155" t="str">
        <f>IF(ISBLANK(FileData!A155),"",FileData!A155)</f>
        <v/>
      </c>
      <c r="B155" t="str">
        <f>IF(ISBLANK(FileData!C155),"",FileData!C155)</f>
        <v/>
      </c>
      <c r="C155" t="str">
        <f>IF(ISBLANK(FileData!D155),"",FileData!D155)</f>
        <v/>
      </c>
      <c r="D155" t="str">
        <f>IF(ISBLANK(FileData!E155),"",FileData!E155)</f>
        <v/>
      </c>
      <c r="E155" t="str">
        <f>_xlfn.CONCAT(IF(ISBLANK(FileData!I155),"",FileData!I155),IF(ISBLANK(FileData!H155),"",_xlfn.CONCAT(", ",FileData!H155)))</f>
        <v/>
      </c>
      <c r="F155" t="str">
        <f>IF(ISBLANK(FileData!P155),"",FileData!P155)</f>
        <v/>
      </c>
      <c r="G155" t="str">
        <f>IF(ISBLANK(FileData!F155),"",FileData!F155)</f>
        <v/>
      </c>
      <c r="H155" t="str">
        <f>IF(ISBLANK(FileData!J155),"",FileData!J155)</f>
        <v/>
      </c>
      <c r="I155" t="str">
        <f>IF(ISBLANK(FileData!G155),"",FileData!G155)</f>
        <v/>
      </c>
      <c r="J155" t="str">
        <f>IF(ISBLANK(FileData!A155),"",_xlfn.CONCAT(GeneratedConfig!A155,"/",FileData!B155,"/",FileData!C155,"/",FileData!A155))</f>
        <v/>
      </c>
      <c r="L155" t="str">
        <f>IF(ISBLANK(FileData!A155),"",_xlfn.CONCAT(IF(E155="","",_xlfn.CONCAT(E155,".  ")),"""",F155,".""  ",G155,", ",TEXT(DATE(B155,C155,D155),"dd mmm yyyy"),IF(I155="",".",_xlfn.CONCAT(", p. ",I155,".")),IF(H155="","",_xlfn.CONCAT("  ",H155,"."))))</f>
        <v/>
      </c>
      <c r="M155" t="str">
        <f>IF(ISBLANK(FileData!A155),"",_xlfn.CONCAT(GeneratedConfig!B155,FileData!Q155,IF(ISBLANK(FileData!K155),"",",troop 53,"),IF(ISBLANK(FileData!L155),"",",troop 253,"),IF(ISBLANK(FileData!M155),"",",pack 253,"),IF(ISBLANK(FileData!N155),"",",crew 153,")))</f>
        <v/>
      </c>
    </row>
    <row r="156" spans="1:13" x14ac:dyDescent="0.25">
      <c r="A156" t="str">
        <f>IF(ISBLANK(FileData!A156),"",FileData!A156)</f>
        <v/>
      </c>
      <c r="B156" t="str">
        <f>IF(ISBLANK(FileData!C156),"",FileData!C156)</f>
        <v/>
      </c>
      <c r="C156" t="str">
        <f>IF(ISBLANK(FileData!D156),"",FileData!D156)</f>
        <v/>
      </c>
      <c r="D156" t="str">
        <f>IF(ISBLANK(FileData!E156),"",FileData!E156)</f>
        <v/>
      </c>
      <c r="E156" t="str">
        <f>_xlfn.CONCAT(IF(ISBLANK(FileData!I156),"",FileData!I156),IF(ISBLANK(FileData!H156),"",_xlfn.CONCAT(", ",FileData!H156)))</f>
        <v/>
      </c>
      <c r="F156" t="str">
        <f>IF(ISBLANK(FileData!P156),"",FileData!P156)</f>
        <v/>
      </c>
      <c r="G156" t="str">
        <f>IF(ISBLANK(FileData!F156),"",FileData!F156)</f>
        <v/>
      </c>
      <c r="H156" t="str">
        <f>IF(ISBLANK(FileData!J156),"",FileData!J156)</f>
        <v/>
      </c>
      <c r="I156" t="str">
        <f>IF(ISBLANK(FileData!G156),"",FileData!G156)</f>
        <v/>
      </c>
      <c r="J156" t="str">
        <f>IF(ISBLANK(FileData!A156),"",_xlfn.CONCAT(GeneratedConfig!A156,"/",FileData!B156,"/",FileData!C156,"/",FileData!A156))</f>
        <v/>
      </c>
      <c r="L156" t="str">
        <f>IF(ISBLANK(FileData!A156),"",_xlfn.CONCAT(IF(E156="","",_xlfn.CONCAT(E156,".  ")),"""",F156,".""  ",G156,", ",TEXT(DATE(B156,C156,D156),"dd mmm yyyy"),IF(I156="",".",_xlfn.CONCAT(", p. ",I156,".")),IF(H156="","",_xlfn.CONCAT("  ",H156,"."))))</f>
        <v/>
      </c>
      <c r="M156" t="str">
        <f>IF(ISBLANK(FileData!A156),"",_xlfn.CONCAT(GeneratedConfig!B156,FileData!Q156,IF(ISBLANK(FileData!K156),"",",troop 53,"),IF(ISBLANK(FileData!L156),"",",troop 253,"),IF(ISBLANK(FileData!M156),"",",pack 253,"),IF(ISBLANK(FileData!N156),"",",crew 153,")))</f>
        <v/>
      </c>
    </row>
    <row r="157" spans="1:13" x14ac:dyDescent="0.25">
      <c r="A157" t="str">
        <f>IF(ISBLANK(FileData!A157),"",FileData!A157)</f>
        <v/>
      </c>
      <c r="B157" t="str">
        <f>IF(ISBLANK(FileData!C157),"",FileData!C157)</f>
        <v/>
      </c>
      <c r="C157" t="str">
        <f>IF(ISBLANK(FileData!D157),"",FileData!D157)</f>
        <v/>
      </c>
      <c r="D157" t="str">
        <f>IF(ISBLANK(FileData!E157),"",FileData!E157)</f>
        <v/>
      </c>
      <c r="E157" t="str">
        <f>_xlfn.CONCAT(IF(ISBLANK(FileData!I157),"",FileData!I157),IF(ISBLANK(FileData!H157),"",_xlfn.CONCAT(", ",FileData!H157)))</f>
        <v/>
      </c>
      <c r="F157" t="str">
        <f>IF(ISBLANK(FileData!P157),"",FileData!P157)</f>
        <v/>
      </c>
      <c r="G157" t="str">
        <f>IF(ISBLANK(FileData!F157),"",FileData!F157)</f>
        <v/>
      </c>
      <c r="H157" t="str">
        <f>IF(ISBLANK(FileData!J157),"",FileData!J157)</f>
        <v/>
      </c>
      <c r="I157" t="str">
        <f>IF(ISBLANK(FileData!G157),"",FileData!G157)</f>
        <v/>
      </c>
      <c r="J157" t="str">
        <f>IF(ISBLANK(FileData!A157),"",_xlfn.CONCAT(GeneratedConfig!A157,"/",FileData!B157,"/",FileData!C157,"/",FileData!A157))</f>
        <v/>
      </c>
      <c r="L157" t="str">
        <f>IF(ISBLANK(FileData!A157),"",_xlfn.CONCAT(IF(E157="","",_xlfn.CONCAT(E157,".  ")),"""",F157,".""  ",G157,", ",TEXT(DATE(B157,C157,D157),"dd mmm yyyy"),IF(I157="",".",_xlfn.CONCAT(", p. ",I157,".")),IF(H157="","",_xlfn.CONCAT("  ",H157,"."))))</f>
        <v/>
      </c>
      <c r="M157" t="str">
        <f>IF(ISBLANK(FileData!A157),"",_xlfn.CONCAT(GeneratedConfig!B157,FileData!Q157,IF(ISBLANK(FileData!K157),"",",troop 53,"),IF(ISBLANK(FileData!L157),"",",troop 253,"),IF(ISBLANK(FileData!M157),"",",pack 253,"),IF(ISBLANK(FileData!N157),"",",crew 153,")))</f>
        <v/>
      </c>
    </row>
    <row r="158" spans="1:13" x14ac:dyDescent="0.25">
      <c r="A158" t="str">
        <f>IF(ISBLANK(FileData!A158),"",FileData!A158)</f>
        <v/>
      </c>
      <c r="B158" t="str">
        <f>IF(ISBLANK(FileData!C158),"",FileData!C158)</f>
        <v/>
      </c>
      <c r="C158" t="str">
        <f>IF(ISBLANK(FileData!D158),"",FileData!D158)</f>
        <v/>
      </c>
      <c r="D158" t="str">
        <f>IF(ISBLANK(FileData!E158),"",FileData!E158)</f>
        <v/>
      </c>
      <c r="E158" t="str">
        <f>_xlfn.CONCAT(IF(ISBLANK(FileData!I158),"",FileData!I158),IF(ISBLANK(FileData!H158),"",_xlfn.CONCAT(", ",FileData!H158)))</f>
        <v/>
      </c>
      <c r="F158" t="str">
        <f>IF(ISBLANK(FileData!P158),"",FileData!P158)</f>
        <v/>
      </c>
      <c r="G158" t="str">
        <f>IF(ISBLANK(FileData!F158),"",FileData!F158)</f>
        <v/>
      </c>
      <c r="H158" t="str">
        <f>IF(ISBLANK(FileData!J158),"",FileData!J158)</f>
        <v/>
      </c>
      <c r="I158" t="str">
        <f>IF(ISBLANK(FileData!G158),"",FileData!G158)</f>
        <v/>
      </c>
      <c r="J158" t="str">
        <f>IF(ISBLANK(FileData!A158),"",_xlfn.CONCAT(GeneratedConfig!A158,"/",FileData!B158,"/",FileData!C158,"/",FileData!A158))</f>
        <v/>
      </c>
      <c r="L158" t="str">
        <f>IF(ISBLANK(FileData!A158),"",_xlfn.CONCAT(IF(E158="","",_xlfn.CONCAT(E158,".  ")),"""",F158,".""  ",G158,", ",TEXT(DATE(B158,C158,D158),"dd mmm yyyy"),IF(I158="",".",_xlfn.CONCAT(", p. ",I158,".")),IF(H158="","",_xlfn.CONCAT("  ",H158,"."))))</f>
        <v/>
      </c>
      <c r="M158" t="str">
        <f>IF(ISBLANK(FileData!A158),"",_xlfn.CONCAT(GeneratedConfig!B158,FileData!Q158,IF(ISBLANK(FileData!K158),"",",troop 53,"),IF(ISBLANK(FileData!L158),"",",troop 253,"),IF(ISBLANK(FileData!M158),"",",pack 253,"),IF(ISBLANK(FileData!N158),"",",crew 153,")))</f>
        <v/>
      </c>
    </row>
    <row r="159" spans="1:13" x14ac:dyDescent="0.25">
      <c r="A159" t="str">
        <f>IF(ISBLANK(FileData!A159),"",FileData!A159)</f>
        <v/>
      </c>
      <c r="B159" t="str">
        <f>IF(ISBLANK(FileData!C159),"",FileData!C159)</f>
        <v/>
      </c>
      <c r="C159" t="str">
        <f>IF(ISBLANK(FileData!D159),"",FileData!D159)</f>
        <v/>
      </c>
      <c r="D159" t="str">
        <f>IF(ISBLANK(FileData!E159),"",FileData!E159)</f>
        <v/>
      </c>
      <c r="E159" t="str">
        <f>_xlfn.CONCAT(IF(ISBLANK(FileData!I159),"",FileData!I159),IF(ISBLANK(FileData!H159),"",_xlfn.CONCAT(", ",FileData!H159)))</f>
        <v/>
      </c>
      <c r="F159" t="str">
        <f>IF(ISBLANK(FileData!P159),"",FileData!P159)</f>
        <v/>
      </c>
      <c r="G159" t="str">
        <f>IF(ISBLANK(FileData!F159),"",FileData!F159)</f>
        <v/>
      </c>
      <c r="H159" t="str">
        <f>IF(ISBLANK(FileData!J159),"",FileData!J159)</f>
        <v/>
      </c>
      <c r="I159" t="str">
        <f>IF(ISBLANK(FileData!G159),"",FileData!G159)</f>
        <v/>
      </c>
      <c r="J159" t="str">
        <f>IF(ISBLANK(FileData!A159),"",_xlfn.CONCAT(GeneratedConfig!A159,"/",FileData!B159,"/",FileData!C159,"/",FileData!A159))</f>
        <v/>
      </c>
      <c r="L159" t="str">
        <f>IF(ISBLANK(FileData!A159),"",_xlfn.CONCAT(IF(E159="","",_xlfn.CONCAT(E159,".  ")),"""",F159,".""  ",G159,", ",TEXT(DATE(B159,C159,D159),"dd mmm yyyy"),IF(I159="",".",_xlfn.CONCAT(", p. ",I159,".")),IF(H159="","",_xlfn.CONCAT("  ",H159,"."))))</f>
        <v/>
      </c>
      <c r="M159" t="str">
        <f>IF(ISBLANK(FileData!A159),"",_xlfn.CONCAT(GeneratedConfig!B159,FileData!Q159,IF(ISBLANK(FileData!K159),"",",troop 53,"),IF(ISBLANK(FileData!L159),"",",troop 253,"),IF(ISBLANK(FileData!M159),"",",pack 253,"),IF(ISBLANK(FileData!N159),"",",crew 153,")))</f>
        <v/>
      </c>
    </row>
    <row r="160" spans="1:13" x14ac:dyDescent="0.25">
      <c r="A160" t="str">
        <f>IF(ISBLANK(FileData!A160),"",FileData!A160)</f>
        <v/>
      </c>
      <c r="B160" t="str">
        <f>IF(ISBLANK(FileData!C160),"",FileData!C160)</f>
        <v/>
      </c>
      <c r="C160" t="str">
        <f>IF(ISBLANK(FileData!D160),"",FileData!D160)</f>
        <v/>
      </c>
      <c r="D160" t="str">
        <f>IF(ISBLANK(FileData!E160),"",FileData!E160)</f>
        <v/>
      </c>
      <c r="E160" t="str">
        <f>_xlfn.CONCAT(IF(ISBLANK(FileData!I160),"",FileData!I160),IF(ISBLANK(FileData!H160),"",_xlfn.CONCAT(", ",FileData!H160)))</f>
        <v/>
      </c>
      <c r="F160" t="str">
        <f>IF(ISBLANK(FileData!P160),"",FileData!P160)</f>
        <v/>
      </c>
      <c r="G160" t="str">
        <f>IF(ISBLANK(FileData!F160),"",FileData!F160)</f>
        <v/>
      </c>
      <c r="H160" t="str">
        <f>IF(ISBLANK(FileData!J160),"",FileData!J160)</f>
        <v/>
      </c>
      <c r="I160" t="str">
        <f>IF(ISBLANK(FileData!G160),"",FileData!G160)</f>
        <v/>
      </c>
      <c r="J160" t="str">
        <f>IF(ISBLANK(FileData!A160),"",_xlfn.CONCAT(GeneratedConfig!A160,"/",FileData!B160,"/",FileData!C160,"/",FileData!A160))</f>
        <v/>
      </c>
      <c r="L160" t="str">
        <f>IF(ISBLANK(FileData!A160),"",_xlfn.CONCAT(IF(E160="","",_xlfn.CONCAT(E160,".  ")),"""",F160,".""  ",G160,", ",TEXT(DATE(B160,C160,D160),"dd mmm yyyy"),IF(I160="",".",_xlfn.CONCAT(", p. ",I160,".")),IF(H160="","",_xlfn.CONCAT("  ",H160,"."))))</f>
        <v/>
      </c>
      <c r="M160" t="str">
        <f>IF(ISBLANK(FileData!A160),"",_xlfn.CONCAT(GeneratedConfig!B160,FileData!Q160,IF(ISBLANK(FileData!K160),"",",troop 53,"),IF(ISBLANK(FileData!L160),"",",troop 253,"),IF(ISBLANK(FileData!M160),"",",pack 253,"),IF(ISBLANK(FileData!N160),"",",crew 153,")))</f>
        <v/>
      </c>
    </row>
    <row r="161" spans="1:13" x14ac:dyDescent="0.25">
      <c r="A161" t="str">
        <f>IF(ISBLANK(FileData!A161),"",FileData!A161)</f>
        <v/>
      </c>
      <c r="B161" t="str">
        <f>IF(ISBLANK(FileData!C161),"",FileData!C161)</f>
        <v/>
      </c>
      <c r="C161" t="str">
        <f>IF(ISBLANK(FileData!D161),"",FileData!D161)</f>
        <v/>
      </c>
      <c r="D161" t="str">
        <f>IF(ISBLANK(FileData!E161),"",FileData!E161)</f>
        <v/>
      </c>
      <c r="E161" t="str">
        <f>_xlfn.CONCAT(IF(ISBLANK(FileData!I161),"",FileData!I161),IF(ISBLANK(FileData!H161),"",_xlfn.CONCAT(", ",FileData!H161)))</f>
        <v/>
      </c>
      <c r="F161" t="str">
        <f>IF(ISBLANK(FileData!P161),"",FileData!P161)</f>
        <v/>
      </c>
      <c r="G161" t="str">
        <f>IF(ISBLANK(FileData!F161),"",FileData!F161)</f>
        <v/>
      </c>
      <c r="H161" t="str">
        <f>IF(ISBLANK(FileData!J161),"",FileData!J161)</f>
        <v/>
      </c>
      <c r="I161" t="str">
        <f>IF(ISBLANK(FileData!G161),"",FileData!G161)</f>
        <v/>
      </c>
      <c r="J161" t="str">
        <f>IF(ISBLANK(FileData!A161),"",_xlfn.CONCAT(GeneratedConfig!A161,"/",FileData!B161,"/",FileData!C161,"/",FileData!A161))</f>
        <v/>
      </c>
      <c r="L161" t="str">
        <f>IF(ISBLANK(FileData!A161),"",_xlfn.CONCAT(IF(E161="","",_xlfn.CONCAT(E161,".  ")),"""",F161,".""  ",G161,", ",TEXT(DATE(B161,C161,D161),"dd mmm yyyy"),IF(I161="",".",_xlfn.CONCAT(", p. ",I161,".")),IF(H161="","",_xlfn.CONCAT("  ",H161,"."))))</f>
        <v/>
      </c>
      <c r="M161" t="str">
        <f>IF(ISBLANK(FileData!A161),"",_xlfn.CONCAT(GeneratedConfig!B161,FileData!Q161,IF(ISBLANK(FileData!K161),"",",troop 53,"),IF(ISBLANK(FileData!L161),"",",troop 253,"),IF(ISBLANK(FileData!M161),"",",pack 253,"),IF(ISBLANK(FileData!N161),"",",crew 153,")))</f>
        <v/>
      </c>
    </row>
    <row r="162" spans="1:13" x14ac:dyDescent="0.25">
      <c r="A162" t="str">
        <f>IF(ISBLANK(FileData!A162),"",FileData!A162)</f>
        <v/>
      </c>
      <c r="B162" t="str">
        <f>IF(ISBLANK(FileData!C162),"",FileData!C162)</f>
        <v/>
      </c>
      <c r="C162" t="str">
        <f>IF(ISBLANK(FileData!D162),"",FileData!D162)</f>
        <v/>
      </c>
      <c r="D162" t="str">
        <f>IF(ISBLANK(FileData!E162),"",FileData!E162)</f>
        <v/>
      </c>
      <c r="E162" t="str">
        <f>_xlfn.CONCAT(IF(ISBLANK(FileData!I162),"",FileData!I162),IF(ISBLANK(FileData!H162),"",_xlfn.CONCAT(", ",FileData!H162)))</f>
        <v/>
      </c>
      <c r="F162" t="str">
        <f>IF(ISBLANK(FileData!P162),"",FileData!P162)</f>
        <v/>
      </c>
      <c r="G162" t="str">
        <f>IF(ISBLANK(FileData!F162),"",FileData!F162)</f>
        <v/>
      </c>
      <c r="H162" t="str">
        <f>IF(ISBLANK(FileData!J162),"",FileData!J162)</f>
        <v/>
      </c>
      <c r="I162" t="str">
        <f>IF(ISBLANK(FileData!G162),"",FileData!G162)</f>
        <v/>
      </c>
      <c r="J162" t="str">
        <f>IF(ISBLANK(FileData!A162),"",_xlfn.CONCAT(GeneratedConfig!A162,"/",FileData!B162,"/",FileData!C162,"/",FileData!A162))</f>
        <v/>
      </c>
      <c r="L162" t="str">
        <f>IF(ISBLANK(FileData!A162),"",_xlfn.CONCAT(IF(E162="","",_xlfn.CONCAT(E162,".  ")),"""",F162,".""  ",G162,", ",TEXT(DATE(B162,C162,D162),"dd mmm yyyy"),IF(I162="",".",_xlfn.CONCAT(", p. ",I162,".")),IF(H162="","",_xlfn.CONCAT("  ",H162,"."))))</f>
        <v/>
      </c>
      <c r="M162" t="str">
        <f>IF(ISBLANK(FileData!A162),"",_xlfn.CONCAT(GeneratedConfig!B162,FileData!Q162,IF(ISBLANK(FileData!K162),"",",troop 53,"),IF(ISBLANK(FileData!L162),"",",troop 253,"),IF(ISBLANK(FileData!M162),"",",pack 253,"),IF(ISBLANK(FileData!N162),"",",crew 153,")))</f>
        <v/>
      </c>
    </row>
    <row r="163" spans="1:13" x14ac:dyDescent="0.25">
      <c r="A163" t="str">
        <f>IF(ISBLANK(FileData!A163),"",FileData!A163)</f>
        <v/>
      </c>
      <c r="B163" t="str">
        <f>IF(ISBLANK(FileData!C163),"",FileData!C163)</f>
        <v/>
      </c>
      <c r="C163" t="str">
        <f>IF(ISBLANK(FileData!D163),"",FileData!D163)</f>
        <v/>
      </c>
      <c r="D163" t="str">
        <f>IF(ISBLANK(FileData!E163),"",FileData!E163)</f>
        <v/>
      </c>
      <c r="E163" t="str">
        <f>_xlfn.CONCAT(IF(ISBLANK(FileData!I163),"",FileData!I163),IF(ISBLANK(FileData!H163),"",_xlfn.CONCAT(", ",FileData!H163)))</f>
        <v/>
      </c>
      <c r="F163" t="str">
        <f>IF(ISBLANK(FileData!P163),"",FileData!P163)</f>
        <v/>
      </c>
      <c r="G163" t="str">
        <f>IF(ISBLANK(FileData!F163),"",FileData!F163)</f>
        <v/>
      </c>
      <c r="H163" t="str">
        <f>IF(ISBLANK(FileData!J163),"",FileData!J163)</f>
        <v/>
      </c>
      <c r="I163" t="str">
        <f>IF(ISBLANK(FileData!G163),"",FileData!G163)</f>
        <v/>
      </c>
      <c r="J163" t="str">
        <f>IF(ISBLANK(FileData!A163),"",_xlfn.CONCAT(GeneratedConfig!A163,"/",FileData!B163,"/",FileData!C163,"/",FileData!A163))</f>
        <v/>
      </c>
      <c r="L163" t="str">
        <f>IF(ISBLANK(FileData!A163),"",_xlfn.CONCAT(IF(E163="","",_xlfn.CONCAT(E163,".  ")),"""",F163,".""  ",G163,", ",TEXT(DATE(B163,C163,D163),"dd mmm yyyy"),IF(I163="",".",_xlfn.CONCAT(", p. ",I163,".")),IF(H163="","",_xlfn.CONCAT("  ",H163,"."))))</f>
        <v/>
      </c>
      <c r="M163" t="str">
        <f>IF(ISBLANK(FileData!A163),"",_xlfn.CONCAT(GeneratedConfig!B163,FileData!Q163,IF(ISBLANK(FileData!K163),"",",troop 53,"),IF(ISBLANK(FileData!L163),"",",troop 253,"),IF(ISBLANK(FileData!M163),"",",pack 253,"),IF(ISBLANK(FileData!N163),"",",crew 153,")))</f>
        <v/>
      </c>
    </row>
    <row r="164" spans="1:13" x14ac:dyDescent="0.25">
      <c r="A164" t="str">
        <f>IF(ISBLANK(FileData!A164),"",FileData!A164)</f>
        <v/>
      </c>
      <c r="B164" t="str">
        <f>IF(ISBLANK(FileData!C164),"",FileData!C164)</f>
        <v/>
      </c>
      <c r="C164" t="str">
        <f>IF(ISBLANK(FileData!D164),"",FileData!D164)</f>
        <v/>
      </c>
      <c r="D164" t="str">
        <f>IF(ISBLANK(FileData!E164),"",FileData!E164)</f>
        <v/>
      </c>
      <c r="E164" t="str">
        <f>_xlfn.CONCAT(IF(ISBLANK(FileData!I164),"",FileData!I164),IF(ISBLANK(FileData!H164),"",_xlfn.CONCAT(", ",FileData!H164)))</f>
        <v/>
      </c>
      <c r="F164" t="str">
        <f>IF(ISBLANK(FileData!P164),"",FileData!P164)</f>
        <v/>
      </c>
      <c r="G164" t="str">
        <f>IF(ISBLANK(FileData!F164),"",FileData!F164)</f>
        <v/>
      </c>
      <c r="H164" t="str">
        <f>IF(ISBLANK(FileData!J164),"",FileData!J164)</f>
        <v/>
      </c>
      <c r="I164" t="str">
        <f>IF(ISBLANK(FileData!G164),"",FileData!G164)</f>
        <v/>
      </c>
      <c r="J164" t="str">
        <f>IF(ISBLANK(FileData!A164),"",_xlfn.CONCAT(GeneratedConfig!A164,"/",FileData!B164,"/",FileData!C164,"/",FileData!A164))</f>
        <v/>
      </c>
      <c r="L164" t="str">
        <f>IF(ISBLANK(FileData!A164),"",_xlfn.CONCAT(IF(E164="","",_xlfn.CONCAT(E164,".  ")),"""",F164,".""  ",G164,", ",TEXT(DATE(B164,C164,D164),"dd mmm yyyy"),IF(I164="",".",_xlfn.CONCAT(", p. ",I164,".")),IF(H164="","",_xlfn.CONCAT("  ",H164,"."))))</f>
        <v/>
      </c>
      <c r="M164" t="str">
        <f>IF(ISBLANK(FileData!A164),"",_xlfn.CONCAT(GeneratedConfig!B164,FileData!Q164,IF(ISBLANK(FileData!K164),"",",troop 53,"),IF(ISBLANK(FileData!L164),"",",troop 253,"),IF(ISBLANK(FileData!M164),"",",pack 253,"),IF(ISBLANK(FileData!N164),"",",crew 153,")))</f>
        <v/>
      </c>
    </row>
    <row r="165" spans="1:13" x14ac:dyDescent="0.25">
      <c r="A165" t="str">
        <f>IF(ISBLANK(FileData!A165),"",FileData!A165)</f>
        <v/>
      </c>
      <c r="B165" t="str">
        <f>IF(ISBLANK(FileData!C165),"",FileData!C165)</f>
        <v/>
      </c>
      <c r="C165" t="str">
        <f>IF(ISBLANK(FileData!D165),"",FileData!D165)</f>
        <v/>
      </c>
      <c r="D165" t="str">
        <f>IF(ISBLANK(FileData!E165),"",FileData!E165)</f>
        <v/>
      </c>
      <c r="E165" t="str">
        <f>_xlfn.CONCAT(IF(ISBLANK(FileData!I165),"",FileData!I165),IF(ISBLANK(FileData!H165),"",_xlfn.CONCAT(", ",FileData!H165)))</f>
        <v/>
      </c>
      <c r="F165" t="str">
        <f>IF(ISBLANK(FileData!P165),"",FileData!P165)</f>
        <v/>
      </c>
      <c r="G165" t="str">
        <f>IF(ISBLANK(FileData!F165),"",FileData!F165)</f>
        <v/>
      </c>
      <c r="H165" t="str">
        <f>IF(ISBLANK(FileData!J165),"",FileData!J165)</f>
        <v/>
      </c>
      <c r="I165" t="str">
        <f>IF(ISBLANK(FileData!G165),"",FileData!G165)</f>
        <v/>
      </c>
      <c r="J165" t="str">
        <f>IF(ISBLANK(FileData!A165),"",_xlfn.CONCAT(GeneratedConfig!A165,"/",FileData!B165,"/",FileData!C165,"/",FileData!A165))</f>
        <v/>
      </c>
      <c r="L165" t="str">
        <f>IF(ISBLANK(FileData!A165),"",_xlfn.CONCAT(IF(E165="","",_xlfn.CONCAT(E165,".  ")),"""",F165,".""  ",G165,", ",TEXT(DATE(B165,C165,D165),"dd mmm yyyy"),IF(I165="",".",_xlfn.CONCAT(", p. ",I165,".")),IF(H165="","",_xlfn.CONCAT("  ",H165,"."))))</f>
        <v/>
      </c>
      <c r="M165" t="str">
        <f>IF(ISBLANK(FileData!A165),"",_xlfn.CONCAT(GeneratedConfig!B165,FileData!Q165,IF(ISBLANK(FileData!K165),"",",troop 53,"),IF(ISBLANK(FileData!L165),"",",troop 253,"),IF(ISBLANK(FileData!M165),"",",pack 253,"),IF(ISBLANK(FileData!N165),"",",crew 153,")))</f>
        <v/>
      </c>
    </row>
    <row r="166" spans="1:13" x14ac:dyDescent="0.25">
      <c r="A166" t="str">
        <f>IF(ISBLANK(FileData!A166),"",FileData!A166)</f>
        <v/>
      </c>
      <c r="B166" t="str">
        <f>IF(ISBLANK(FileData!C166),"",FileData!C166)</f>
        <v/>
      </c>
      <c r="C166" t="str">
        <f>IF(ISBLANK(FileData!D166),"",FileData!D166)</f>
        <v/>
      </c>
      <c r="D166" t="str">
        <f>IF(ISBLANK(FileData!E166),"",FileData!E166)</f>
        <v/>
      </c>
      <c r="E166" t="str">
        <f>_xlfn.CONCAT(IF(ISBLANK(FileData!I166),"",FileData!I166),IF(ISBLANK(FileData!H166),"",_xlfn.CONCAT(", ",FileData!H166)))</f>
        <v/>
      </c>
      <c r="F166" t="str">
        <f>IF(ISBLANK(FileData!P166),"",FileData!P166)</f>
        <v/>
      </c>
      <c r="G166" t="str">
        <f>IF(ISBLANK(FileData!F166),"",FileData!F166)</f>
        <v/>
      </c>
      <c r="H166" t="str">
        <f>IF(ISBLANK(FileData!J166),"",FileData!J166)</f>
        <v/>
      </c>
      <c r="I166" t="str">
        <f>IF(ISBLANK(FileData!G166),"",FileData!G166)</f>
        <v/>
      </c>
      <c r="J166" t="str">
        <f>IF(ISBLANK(FileData!A166),"",_xlfn.CONCAT(GeneratedConfig!A166,"/",FileData!B166,"/",FileData!C166,"/",FileData!A166))</f>
        <v/>
      </c>
      <c r="L166" t="str">
        <f>IF(ISBLANK(FileData!A166),"",_xlfn.CONCAT(IF(E166="","",_xlfn.CONCAT(E166,".  ")),"""",F166,".""  ",G166,", ",TEXT(DATE(B166,C166,D166),"dd mmm yyyy"),IF(I166="",".",_xlfn.CONCAT(", p. ",I166,".")),IF(H166="","",_xlfn.CONCAT("  ",H166,"."))))</f>
        <v/>
      </c>
      <c r="M166" t="str">
        <f>IF(ISBLANK(FileData!A166),"",_xlfn.CONCAT(GeneratedConfig!B166,FileData!Q166,IF(ISBLANK(FileData!K166),"",",troop 53,"),IF(ISBLANK(FileData!L166),"",",troop 253,"),IF(ISBLANK(FileData!M166),"",",pack 253,"),IF(ISBLANK(FileData!N166),"",",crew 153,")))</f>
        <v/>
      </c>
    </row>
    <row r="167" spans="1:13" x14ac:dyDescent="0.25">
      <c r="A167" t="str">
        <f>IF(ISBLANK(FileData!A167),"",FileData!A167)</f>
        <v/>
      </c>
      <c r="B167" t="str">
        <f>IF(ISBLANK(FileData!C167),"",FileData!C167)</f>
        <v/>
      </c>
      <c r="C167" t="str">
        <f>IF(ISBLANK(FileData!D167),"",FileData!D167)</f>
        <v/>
      </c>
      <c r="D167" t="str">
        <f>IF(ISBLANK(FileData!E167),"",FileData!E167)</f>
        <v/>
      </c>
      <c r="E167" t="str">
        <f>_xlfn.CONCAT(IF(ISBLANK(FileData!I167),"",FileData!I167),IF(ISBLANK(FileData!H167),"",_xlfn.CONCAT(", ",FileData!H167)))</f>
        <v/>
      </c>
      <c r="F167" t="str">
        <f>IF(ISBLANK(FileData!P167),"",FileData!P167)</f>
        <v/>
      </c>
      <c r="G167" t="str">
        <f>IF(ISBLANK(FileData!F167),"",FileData!F167)</f>
        <v/>
      </c>
      <c r="H167" t="str">
        <f>IF(ISBLANK(FileData!J167),"",FileData!J167)</f>
        <v/>
      </c>
      <c r="I167" t="str">
        <f>IF(ISBLANK(FileData!G167),"",FileData!G167)</f>
        <v/>
      </c>
      <c r="J167" t="str">
        <f>IF(ISBLANK(FileData!A167),"",_xlfn.CONCAT(GeneratedConfig!A167,"/",FileData!B167,"/",FileData!C167,"/",FileData!A167))</f>
        <v/>
      </c>
      <c r="L167" t="str">
        <f>IF(ISBLANK(FileData!A167),"",_xlfn.CONCAT(IF(E167="","",_xlfn.CONCAT(E167,".  ")),"""",F167,".""  ",G167,", ",TEXT(DATE(B167,C167,D167),"dd mmm yyyy"),IF(I167="",".",_xlfn.CONCAT(", p. ",I167,".")),IF(H167="","",_xlfn.CONCAT("  ",H167,"."))))</f>
        <v/>
      </c>
      <c r="M167" t="str">
        <f>IF(ISBLANK(FileData!A167),"",_xlfn.CONCAT(GeneratedConfig!B167,FileData!Q167,IF(ISBLANK(FileData!K167),"",",troop 53,"),IF(ISBLANK(FileData!L167),"",",troop 253,"),IF(ISBLANK(FileData!M167),"",",pack 253,"),IF(ISBLANK(FileData!N167),"",",crew 153,")))</f>
        <v/>
      </c>
    </row>
    <row r="168" spans="1:13" x14ac:dyDescent="0.25">
      <c r="A168" t="str">
        <f>IF(ISBLANK(FileData!A168),"",FileData!A168)</f>
        <v/>
      </c>
      <c r="B168" t="str">
        <f>IF(ISBLANK(FileData!C168),"",FileData!C168)</f>
        <v/>
      </c>
      <c r="C168" t="str">
        <f>IF(ISBLANK(FileData!D168),"",FileData!D168)</f>
        <v/>
      </c>
      <c r="D168" t="str">
        <f>IF(ISBLANK(FileData!E168),"",FileData!E168)</f>
        <v/>
      </c>
      <c r="E168" t="str">
        <f>_xlfn.CONCAT(IF(ISBLANK(FileData!I168),"",FileData!I168),IF(ISBLANK(FileData!H168),"",_xlfn.CONCAT(", ",FileData!H168)))</f>
        <v/>
      </c>
      <c r="F168" t="str">
        <f>IF(ISBLANK(FileData!P168),"",FileData!P168)</f>
        <v/>
      </c>
      <c r="G168" t="str">
        <f>IF(ISBLANK(FileData!F168),"",FileData!F168)</f>
        <v/>
      </c>
      <c r="H168" t="str">
        <f>IF(ISBLANK(FileData!J168),"",FileData!J168)</f>
        <v/>
      </c>
      <c r="I168" t="str">
        <f>IF(ISBLANK(FileData!G168),"",FileData!G168)</f>
        <v/>
      </c>
      <c r="J168" t="str">
        <f>IF(ISBLANK(FileData!A168),"",_xlfn.CONCAT(GeneratedConfig!A168,"/",FileData!B168,"/",FileData!C168,"/",FileData!A168))</f>
        <v/>
      </c>
      <c r="L168" t="str">
        <f>IF(ISBLANK(FileData!A168),"",_xlfn.CONCAT(IF(E168="","",_xlfn.CONCAT(E168,".  ")),"""",F168,".""  ",G168,", ",TEXT(DATE(B168,C168,D168),"dd mmm yyyy"),IF(I168="",".",_xlfn.CONCAT(", p. ",I168,".")),IF(H168="","",_xlfn.CONCAT("  ",H168,"."))))</f>
        <v/>
      </c>
      <c r="M168" t="str">
        <f>IF(ISBLANK(FileData!A168),"",_xlfn.CONCAT(GeneratedConfig!B168,FileData!Q168,IF(ISBLANK(FileData!K168),"",",troop 53,"),IF(ISBLANK(FileData!L168),"",",troop 253,"),IF(ISBLANK(FileData!M168),"",",pack 253,"),IF(ISBLANK(FileData!N168),"",",crew 153,")))</f>
        <v/>
      </c>
    </row>
    <row r="169" spans="1:13" x14ac:dyDescent="0.25">
      <c r="A169" t="str">
        <f>IF(ISBLANK(FileData!A169),"",FileData!A169)</f>
        <v/>
      </c>
      <c r="B169" t="str">
        <f>IF(ISBLANK(FileData!C169),"",FileData!C169)</f>
        <v/>
      </c>
      <c r="C169" t="str">
        <f>IF(ISBLANK(FileData!D169),"",FileData!D169)</f>
        <v/>
      </c>
      <c r="D169" t="str">
        <f>IF(ISBLANK(FileData!E169),"",FileData!E169)</f>
        <v/>
      </c>
      <c r="E169" t="str">
        <f>_xlfn.CONCAT(IF(ISBLANK(FileData!I169),"",FileData!I169),IF(ISBLANK(FileData!H169),"",_xlfn.CONCAT(", ",FileData!H169)))</f>
        <v/>
      </c>
      <c r="F169" t="str">
        <f>IF(ISBLANK(FileData!P169),"",FileData!P169)</f>
        <v/>
      </c>
      <c r="G169" t="str">
        <f>IF(ISBLANK(FileData!F169),"",FileData!F169)</f>
        <v/>
      </c>
      <c r="H169" t="str">
        <f>IF(ISBLANK(FileData!J169),"",FileData!J169)</f>
        <v/>
      </c>
      <c r="I169" t="str">
        <f>IF(ISBLANK(FileData!G169),"",FileData!G169)</f>
        <v/>
      </c>
      <c r="J169" t="str">
        <f>IF(ISBLANK(FileData!A169),"",_xlfn.CONCAT(GeneratedConfig!A169,"/",FileData!B169,"/",FileData!C169,"/",FileData!A169))</f>
        <v/>
      </c>
      <c r="L169" t="str">
        <f>IF(ISBLANK(FileData!A169),"",_xlfn.CONCAT(IF(E169="","",_xlfn.CONCAT(E169,".  ")),"""",F169,".""  ",G169,", ",TEXT(DATE(B169,C169,D169),"dd mmm yyyy"),IF(I169="",".",_xlfn.CONCAT(", p. ",I169,".")),IF(H169="","",_xlfn.CONCAT("  ",H169,"."))))</f>
        <v/>
      </c>
      <c r="M169" t="str">
        <f>IF(ISBLANK(FileData!A169),"",_xlfn.CONCAT(GeneratedConfig!B169,FileData!Q169,IF(ISBLANK(FileData!K169),"",",troop 53,"),IF(ISBLANK(FileData!L169),"",",troop 253,"),IF(ISBLANK(FileData!M169),"",",pack 253,"),IF(ISBLANK(FileData!N169),"",",crew 153,")))</f>
        <v/>
      </c>
    </row>
    <row r="170" spans="1:13" x14ac:dyDescent="0.25">
      <c r="A170" t="str">
        <f>IF(ISBLANK(FileData!A170),"",FileData!A170)</f>
        <v/>
      </c>
      <c r="B170" t="str">
        <f>IF(ISBLANK(FileData!C170),"",FileData!C170)</f>
        <v/>
      </c>
      <c r="C170" t="str">
        <f>IF(ISBLANK(FileData!D170),"",FileData!D170)</f>
        <v/>
      </c>
      <c r="D170" t="str">
        <f>IF(ISBLANK(FileData!E170),"",FileData!E170)</f>
        <v/>
      </c>
      <c r="E170" t="str">
        <f>_xlfn.CONCAT(IF(ISBLANK(FileData!I170),"",FileData!I170),IF(ISBLANK(FileData!H170),"",_xlfn.CONCAT(", ",FileData!H170)))</f>
        <v/>
      </c>
      <c r="F170" t="str">
        <f>IF(ISBLANK(FileData!P170),"",FileData!P170)</f>
        <v/>
      </c>
      <c r="G170" t="str">
        <f>IF(ISBLANK(FileData!F170),"",FileData!F170)</f>
        <v/>
      </c>
      <c r="H170" t="str">
        <f>IF(ISBLANK(FileData!J170),"",FileData!J170)</f>
        <v/>
      </c>
      <c r="I170" t="str">
        <f>IF(ISBLANK(FileData!G170),"",FileData!G170)</f>
        <v/>
      </c>
      <c r="J170" t="str">
        <f>IF(ISBLANK(FileData!A170),"",_xlfn.CONCAT(GeneratedConfig!A170,"/",FileData!B170,"/",FileData!C170,"/",FileData!A170))</f>
        <v/>
      </c>
      <c r="L170" t="str">
        <f>IF(ISBLANK(FileData!A170),"",_xlfn.CONCAT(IF(E170="","",_xlfn.CONCAT(E170,".  ")),"""",F170,".""  ",G170,", ",TEXT(DATE(B170,C170,D170),"dd mmm yyyy"),IF(I170="",".",_xlfn.CONCAT(", p. ",I170,".")),IF(H170="","",_xlfn.CONCAT("  ",H170,"."))))</f>
        <v/>
      </c>
      <c r="M170" t="str">
        <f>IF(ISBLANK(FileData!A170),"",_xlfn.CONCAT(GeneratedConfig!B170,FileData!Q170,IF(ISBLANK(FileData!K170),"",",troop 53,"),IF(ISBLANK(FileData!L170),"",",troop 253,"),IF(ISBLANK(FileData!M170),"",",pack 253,"),IF(ISBLANK(FileData!N170),"",",crew 153,")))</f>
        <v/>
      </c>
    </row>
    <row r="171" spans="1:13" x14ac:dyDescent="0.25">
      <c r="A171" t="str">
        <f>IF(ISBLANK(FileData!A171),"",FileData!A171)</f>
        <v/>
      </c>
      <c r="B171" t="str">
        <f>IF(ISBLANK(FileData!C171),"",FileData!C171)</f>
        <v/>
      </c>
      <c r="C171" t="str">
        <f>IF(ISBLANK(FileData!D171),"",FileData!D171)</f>
        <v/>
      </c>
      <c r="D171" t="str">
        <f>IF(ISBLANK(FileData!E171),"",FileData!E171)</f>
        <v/>
      </c>
      <c r="E171" t="str">
        <f>_xlfn.CONCAT(IF(ISBLANK(FileData!I171),"",FileData!I171),IF(ISBLANK(FileData!H171),"",_xlfn.CONCAT(", ",FileData!H171)))</f>
        <v/>
      </c>
      <c r="F171" t="str">
        <f>IF(ISBLANK(FileData!P171),"",FileData!P171)</f>
        <v/>
      </c>
      <c r="G171" t="str">
        <f>IF(ISBLANK(FileData!F171),"",FileData!F171)</f>
        <v/>
      </c>
      <c r="H171" t="str">
        <f>IF(ISBLANK(FileData!J171),"",FileData!J171)</f>
        <v/>
      </c>
      <c r="I171" t="str">
        <f>IF(ISBLANK(FileData!G171),"",FileData!G171)</f>
        <v/>
      </c>
      <c r="J171" t="str">
        <f>IF(ISBLANK(FileData!A171),"",_xlfn.CONCAT(GeneratedConfig!A171,"/",FileData!B171,"/",FileData!C171,"/",FileData!A171))</f>
        <v/>
      </c>
      <c r="L171" t="str">
        <f>IF(ISBLANK(FileData!A171),"",_xlfn.CONCAT(IF(E171="","",_xlfn.CONCAT(E171,".  ")),"""",F171,".""  ",G171,", ",TEXT(DATE(B171,C171,D171),"dd mmm yyyy"),IF(I171="",".",_xlfn.CONCAT(", p. ",I171,".")),IF(H171="","",_xlfn.CONCAT("  ",H171,"."))))</f>
        <v/>
      </c>
      <c r="M171" t="str">
        <f>IF(ISBLANK(FileData!A171),"",_xlfn.CONCAT(GeneratedConfig!B171,FileData!Q171,IF(ISBLANK(FileData!K171),"",",troop 53,"),IF(ISBLANK(FileData!L171),"",",troop 253,"),IF(ISBLANK(FileData!M171),"",",pack 253,"),IF(ISBLANK(FileData!N171),"",",crew 153,")))</f>
        <v/>
      </c>
    </row>
    <row r="172" spans="1:13" x14ac:dyDescent="0.25">
      <c r="A172" t="str">
        <f>IF(ISBLANK(FileData!A172),"",FileData!A172)</f>
        <v/>
      </c>
      <c r="B172" t="str">
        <f>IF(ISBLANK(FileData!C172),"",FileData!C172)</f>
        <v/>
      </c>
      <c r="C172" t="str">
        <f>IF(ISBLANK(FileData!D172),"",FileData!D172)</f>
        <v/>
      </c>
      <c r="D172" t="str">
        <f>IF(ISBLANK(FileData!E172),"",FileData!E172)</f>
        <v/>
      </c>
      <c r="E172" t="str">
        <f>_xlfn.CONCAT(IF(ISBLANK(FileData!I172),"",FileData!I172),IF(ISBLANK(FileData!H172),"",_xlfn.CONCAT(", ",FileData!H172)))</f>
        <v/>
      </c>
      <c r="F172" t="str">
        <f>IF(ISBLANK(FileData!P172),"",FileData!P172)</f>
        <v/>
      </c>
      <c r="G172" t="str">
        <f>IF(ISBLANK(FileData!F172),"",FileData!F172)</f>
        <v/>
      </c>
      <c r="H172" t="str">
        <f>IF(ISBLANK(FileData!J172),"",FileData!J172)</f>
        <v/>
      </c>
      <c r="I172" t="str">
        <f>IF(ISBLANK(FileData!G172),"",FileData!G172)</f>
        <v/>
      </c>
      <c r="J172" t="str">
        <f>IF(ISBLANK(FileData!A172),"",_xlfn.CONCAT(GeneratedConfig!A172,"/",FileData!B172,"/",FileData!C172,"/",FileData!A172))</f>
        <v/>
      </c>
      <c r="L172" t="str">
        <f>IF(ISBLANK(FileData!A172),"",_xlfn.CONCAT(IF(E172="","",_xlfn.CONCAT(E172,".  ")),"""",F172,".""  ",G172,", ",TEXT(DATE(B172,C172,D172),"dd mmm yyyy"),IF(I172="",".",_xlfn.CONCAT(", p. ",I172,".")),IF(H172="","",_xlfn.CONCAT("  ",H172,"."))))</f>
        <v/>
      </c>
      <c r="M172" t="str">
        <f>IF(ISBLANK(FileData!A172),"",_xlfn.CONCAT(GeneratedConfig!B172,FileData!Q172,IF(ISBLANK(FileData!K172),"",",troop 53,"),IF(ISBLANK(FileData!L172),"",",troop 253,"),IF(ISBLANK(FileData!M172),"",",pack 253,"),IF(ISBLANK(FileData!N172),"",",crew 153,")))</f>
        <v/>
      </c>
    </row>
    <row r="173" spans="1:13" x14ac:dyDescent="0.25">
      <c r="A173" t="str">
        <f>IF(ISBLANK(FileData!A173),"",FileData!A173)</f>
        <v/>
      </c>
      <c r="B173" t="str">
        <f>IF(ISBLANK(FileData!C173),"",FileData!C173)</f>
        <v/>
      </c>
      <c r="C173" t="str">
        <f>IF(ISBLANK(FileData!D173),"",FileData!D173)</f>
        <v/>
      </c>
      <c r="D173" t="str">
        <f>IF(ISBLANK(FileData!E173),"",FileData!E173)</f>
        <v/>
      </c>
      <c r="E173" t="str">
        <f>_xlfn.CONCAT(IF(ISBLANK(FileData!I173),"",FileData!I173),IF(ISBLANK(FileData!H173),"",_xlfn.CONCAT(", ",FileData!H173)))</f>
        <v/>
      </c>
      <c r="F173" t="str">
        <f>IF(ISBLANK(FileData!P173),"",FileData!P173)</f>
        <v/>
      </c>
      <c r="G173" t="str">
        <f>IF(ISBLANK(FileData!F173),"",FileData!F173)</f>
        <v/>
      </c>
      <c r="H173" t="str">
        <f>IF(ISBLANK(FileData!J173),"",FileData!J173)</f>
        <v/>
      </c>
      <c r="I173" t="str">
        <f>IF(ISBLANK(FileData!G173),"",FileData!G173)</f>
        <v/>
      </c>
      <c r="J173" t="str">
        <f>IF(ISBLANK(FileData!A173),"",_xlfn.CONCAT(GeneratedConfig!A173,"/",FileData!B173,"/",FileData!C173,"/",FileData!A173))</f>
        <v/>
      </c>
      <c r="L173" t="str">
        <f>IF(ISBLANK(FileData!A173),"",_xlfn.CONCAT(IF(E173="","",_xlfn.CONCAT(E173,".  ")),"""",F173,".""  ",G173,", ",TEXT(DATE(B173,C173,D173),"dd mmm yyyy"),IF(I173="",".",_xlfn.CONCAT(", p. ",I173,".")),IF(H173="","",_xlfn.CONCAT("  ",H173,"."))))</f>
        <v/>
      </c>
      <c r="M173" t="str">
        <f>IF(ISBLANK(FileData!A173),"",_xlfn.CONCAT(GeneratedConfig!B173,FileData!Q173,IF(ISBLANK(FileData!K173),"",",troop 53,"),IF(ISBLANK(FileData!L173),"",",troop 253,"),IF(ISBLANK(FileData!M173),"",",pack 253,"),IF(ISBLANK(FileData!N173),"",",crew 153,")))</f>
        <v/>
      </c>
    </row>
    <row r="174" spans="1:13" x14ac:dyDescent="0.25">
      <c r="A174" t="str">
        <f>IF(ISBLANK(FileData!A174),"",FileData!A174)</f>
        <v/>
      </c>
      <c r="B174" t="str">
        <f>IF(ISBLANK(FileData!C174),"",FileData!C174)</f>
        <v/>
      </c>
      <c r="C174" t="str">
        <f>IF(ISBLANK(FileData!D174),"",FileData!D174)</f>
        <v/>
      </c>
      <c r="D174" t="str">
        <f>IF(ISBLANK(FileData!E174),"",FileData!E174)</f>
        <v/>
      </c>
      <c r="E174" t="str">
        <f>_xlfn.CONCAT(IF(ISBLANK(FileData!I174),"",FileData!I174),IF(ISBLANK(FileData!H174),"",_xlfn.CONCAT(", ",FileData!H174)))</f>
        <v/>
      </c>
      <c r="F174" t="str">
        <f>IF(ISBLANK(FileData!P174),"",FileData!P174)</f>
        <v/>
      </c>
      <c r="G174" t="str">
        <f>IF(ISBLANK(FileData!F174),"",FileData!F174)</f>
        <v/>
      </c>
      <c r="H174" t="str">
        <f>IF(ISBLANK(FileData!J174),"",FileData!J174)</f>
        <v/>
      </c>
      <c r="I174" t="str">
        <f>IF(ISBLANK(FileData!G174),"",FileData!G174)</f>
        <v/>
      </c>
      <c r="J174" t="str">
        <f>IF(ISBLANK(FileData!A174),"",_xlfn.CONCAT(GeneratedConfig!A174,"/",FileData!B174,"/",FileData!C174,"/",FileData!A174))</f>
        <v/>
      </c>
      <c r="L174" t="str">
        <f>IF(ISBLANK(FileData!A174),"",_xlfn.CONCAT(IF(E174="","",_xlfn.CONCAT(E174,".  ")),"""",F174,".""  ",G174,", ",TEXT(DATE(B174,C174,D174),"dd mmm yyyy"),IF(I174="",".",_xlfn.CONCAT(", p. ",I174,".")),IF(H174="","",_xlfn.CONCAT("  ",H174,"."))))</f>
        <v/>
      </c>
      <c r="M174" t="str">
        <f>IF(ISBLANK(FileData!A174),"",_xlfn.CONCAT(GeneratedConfig!B174,FileData!Q174,IF(ISBLANK(FileData!K174),"",",troop 53,"),IF(ISBLANK(FileData!L174),"",",troop 253,"),IF(ISBLANK(FileData!M174),"",",pack 253,"),IF(ISBLANK(FileData!N174),"",",crew 153,")))</f>
        <v/>
      </c>
    </row>
    <row r="175" spans="1:13" x14ac:dyDescent="0.25">
      <c r="A175" t="str">
        <f>IF(ISBLANK(FileData!A175),"",FileData!A175)</f>
        <v/>
      </c>
      <c r="B175" t="str">
        <f>IF(ISBLANK(FileData!C175),"",FileData!C175)</f>
        <v/>
      </c>
      <c r="C175" t="str">
        <f>IF(ISBLANK(FileData!D175),"",FileData!D175)</f>
        <v/>
      </c>
      <c r="D175" t="str">
        <f>IF(ISBLANK(FileData!E175),"",FileData!E175)</f>
        <v/>
      </c>
      <c r="E175" t="str">
        <f>_xlfn.CONCAT(IF(ISBLANK(FileData!I175),"",FileData!I175),IF(ISBLANK(FileData!H175),"",_xlfn.CONCAT(", ",FileData!H175)))</f>
        <v/>
      </c>
      <c r="F175" t="str">
        <f>IF(ISBLANK(FileData!P175),"",FileData!P175)</f>
        <v/>
      </c>
      <c r="G175" t="str">
        <f>IF(ISBLANK(FileData!F175),"",FileData!F175)</f>
        <v/>
      </c>
      <c r="H175" t="str">
        <f>IF(ISBLANK(FileData!J175),"",FileData!J175)</f>
        <v/>
      </c>
      <c r="I175" t="str">
        <f>IF(ISBLANK(FileData!G175),"",FileData!G175)</f>
        <v/>
      </c>
      <c r="J175" t="str">
        <f>IF(ISBLANK(FileData!A175),"",_xlfn.CONCAT(GeneratedConfig!A175,"/",FileData!B175,"/",FileData!C175,"/",FileData!A175))</f>
        <v/>
      </c>
      <c r="L175" t="str">
        <f>IF(ISBLANK(FileData!A175),"",_xlfn.CONCAT(IF(E175="","",_xlfn.CONCAT(E175,".  ")),"""",F175,".""  ",G175,", ",TEXT(DATE(B175,C175,D175),"dd mmm yyyy"),IF(I175="",".",_xlfn.CONCAT(", p. ",I175,".")),IF(H175="","",_xlfn.CONCAT("  ",H175,"."))))</f>
        <v/>
      </c>
      <c r="M175" t="str">
        <f>IF(ISBLANK(FileData!A175),"",_xlfn.CONCAT(GeneratedConfig!B175,FileData!Q175,IF(ISBLANK(FileData!K175),"",",troop 53,"),IF(ISBLANK(FileData!L175),"",",troop 253,"),IF(ISBLANK(FileData!M175),"",",pack 253,"),IF(ISBLANK(FileData!N175),"",",crew 153,")))</f>
        <v/>
      </c>
    </row>
    <row r="176" spans="1:13" x14ac:dyDescent="0.25">
      <c r="A176" t="str">
        <f>IF(ISBLANK(FileData!A176),"",FileData!A176)</f>
        <v/>
      </c>
      <c r="B176" t="str">
        <f>IF(ISBLANK(FileData!C176),"",FileData!C176)</f>
        <v/>
      </c>
      <c r="C176" t="str">
        <f>IF(ISBLANK(FileData!D176),"",FileData!D176)</f>
        <v/>
      </c>
      <c r="D176" t="str">
        <f>IF(ISBLANK(FileData!E176),"",FileData!E176)</f>
        <v/>
      </c>
      <c r="E176" t="str">
        <f>_xlfn.CONCAT(IF(ISBLANK(FileData!I176),"",FileData!I176),IF(ISBLANK(FileData!H176),"",_xlfn.CONCAT(", ",FileData!H176)))</f>
        <v/>
      </c>
      <c r="F176" t="str">
        <f>IF(ISBLANK(FileData!P176),"",FileData!P176)</f>
        <v/>
      </c>
      <c r="G176" t="str">
        <f>IF(ISBLANK(FileData!F176),"",FileData!F176)</f>
        <v/>
      </c>
      <c r="H176" t="str">
        <f>IF(ISBLANK(FileData!J176),"",FileData!J176)</f>
        <v/>
      </c>
      <c r="I176" t="str">
        <f>IF(ISBLANK(FileData!G176),"",FileData!G176)</f>
        <v/>
      </c>
      <c r="J176" t="str">
        <f>IF(ISBLANK(FileData!A176),"",_xlfn.CONCAT(GeneratedConfig!A176,"/",FileData!B176,"/",FileData!C176,"/",FileData!A176))</f>
        <v/>
      </c>
      <c r="L176" t="str">
        <f>IF(ISBLANK(FileData!A176),"",_xlfn.CONCAT(IF(E176="","",_xlfn.CONCAT(E176,".  ")),"""",F176,".""  ",G176,", ",TEXT(DATE(B176,C176,D176),"dd mmm yyyy"),IF(I176="",".",_xlfn.CONCAT(", p. ",I176,".")),IF(H176="","",_xlfn.CONCAT("  ",H176,"."))))</f>
        <v/>
      </c>
      <c r="M176" t="str">
        <f>IF(ISBLANK(FileData!A176),"",_xlfn.CONCAT(GeneratedConfig!B176,FileData!Q176,IF(ISBLANK(FileData!K176),"",",troop 53,"),IF(ISBLANK(FileData!L176),"",",troop 253,"),IF(ISBLANK(FileData!M176),"",",pack 253,"),IF(ISBLANK(FileData!N176),"",",crew 153,")))</f>
        <v/>
      </c>
    </row>
    <row r="177" spans="1:13" x14ac:dyDescent="0.25">
      <c r="A177" t="str">
        <f>IF(ISBLANK(FileData!A177),"",FileData!A177)</f>
        <v/>
      </c>
      <c r="B177" t="str">
        <f>IF(ISBLANK(FileData!C177),"",FileData!C177)</f>
        <v/>
      </c>
      <c r="C177" t="str">
        <f>IF(ISBLANK(FileData!D177),"",FileData!D177)</f>
        <v/>
      </c>
      <c r="D177" t="str">
        <f>IF(ISBLANK(FileData!E177),"",FileData!E177)</f>
        <v/>
      </c>
      <c r="E177" t="str">
        <f>_xlfn.CONCAT(IF(ISBLANK(FileData!I177),"",FileData!I177),IF(ISBLANK(FileData!H177),"",_xlfn.CONCAT(", ",FileData!H177)))</f>
        <v/>
      </c>
      <c r="F177" t="str">
        <f>IF(ISBLANK(FileData!P177),"",FileData!P177)</f>
        <v/>
      </c>
      <c r="G177" t="str">
        <f>IF(ISBLANK(FileData!F177),"",FileData!F177)</f>
        <v/>
      </c>
      <c r="H177" t="str">
        <f>IF(ISBLANK(FileData!J177),"",FileData!J177)</f>
        <v/>
      </c>
      <c r="I177" t="str">
        <f>IF(ISBLANK(FileData!G177),"",FileData!G177)</f>
        <v/>
      </c>
      <c r="J177" t="str">
        <f>IF(ISBLANK(FileData!A177),"",_xlfn.CONCAT(GeneratedConfig!A177,"/",FileData!B177,"/",FileData!C177,"/",FileData!A177))</f>
        <v/>
      </c>
      <c r="L177" t="str">
        <f>IF(ISBLANK(FileData!A177),"",_xlfn.CONCAT(IF(E177="","",_xlfn.CONCAT(E177,".  ")),"""",F177,".""  ",G177,", ",TEXT(DATE(B177,C177,D177),"dd mmm yyyy"),IF(I177="",".",_xlfn.CONCAT(", p. ",I177,".")),IF(H177="","",_xlfn.CONCAT("  ",H177,"."))))</f>
        <v/>
      </c>
      <c r="M177" t="str">
        <f>IF(ISBLANK(FileData!A177),"",_xlfn.CONCAT(GeneratedConfig!B177,FileData!Q177,IF(ISBLANK(FileData!K177),"",",troop 53,"),IF(ISBLANK(FileData!L177),"",",troop 253,"),IF(ISBLANK(FileData!M177),"",",pack 253,"),IF(ISBLANK(FileData!N177),"",",crew 153,")))</f>
        <v/>
      </c>
    </row>
    <row r="178" spans="1:13" x14ac:dyDescent="0.25">
      <c r="A178" t="str">
        <f>IF(ISBLANK(FileData!A178),"",FileData!A178)</f>
        <v/>
      </c>
      <c r="B178" t="str">
        <f>IF(ISBLANK(FileData!C178),"",FileData!C178)</f>
        <v/>
      </c>
      <c r="C178" t="str">
        <f>IF(ISBLANK(FileData!D178),"",FileData!D178)</f>
        <v/>
      </c>
      <c r="D178" t="str">
        <f>IF(ISBLANK(FileData!E178),"",FileData!E178)</f>
        <v/>
      </c>
      <c r="E178" t="str">
        <f>_xlfn.CONCAT(IF(ISBLANK(FileData!I178),"",FileData!I178),IF(ISBLANK(FileData!H178),"",_xlfn.CONCAT(", ",FileData!H178)))</f>
        <v/>
      </c>
      <c r="F178" t="str">
        <f>IF(ISBLANK(FileData!P178),"",FileData!P178)</f>
        <v/>
      </c>
      <c r="G178" t="str">
        <f>IF(ISBLANK(FileData!F178),"",FileData!F178)</f>
        <v/>
      </c>
      <c r="H178" t="str">
        <f>IF(ISBLANK(FileData!J178),"",FileData!J178)</f>
        <v/>
      </c>
      <c r="I178" t="str">
        <f>IF(ISBLANK(FileData!G178),"",FileData!G178)</f>
        <v/>
      </c>
      <c r="J178" t="str">
        <f>IF(ISBLANK(FileData!A178),"",_xlfn.CONCAT(GeneratedConfig!A178,"/",FileData!B178,"/",FileData!C178,"/",FileData!A178))</f>
        <v/>
      </c>
      <c r="L178" t="str">
        <f>IF(ISBLANK(FileData!A178),"",_xlfn.CONCAT(IF(E178="","",_xlfn.CONCAT(E178,".  ")),"""",F178,".""  ",G178,", ",TEXT(DATE(B178,C178,D178),"dd mmm yyyy"),IF(I178="",".",_xlfn.CONCAT(", p. ",I178,".")),IF(H178="","",_xlfn.CONCAT("  ",H178,"."))))</f>
        <v/>
      </c>
      <c r="M178" t="str">
        <f>IF(ISBLANK(FileData!A178),"",_xlfn.CONCAT(GeneratedConfig!B178,FileData!Q178,IF(ISBLANK(FileData!K178),"",",troop 53,"),IF(ISBLANK(FileData!L178),"",",troop 253,"),IF(ISBLANK(FileData!M178),"",",pack 253,"),IF(ISBLANK(FileData!N178),"",",crew 153,")))</f>
        <v/>
      </c>
    </row>
    <row r="179" spans="1:13" x14ac:dyDescent="0.25">
      <c r="A179" t="str">
        <f>IF(ISBLANK(FileData!A179),"",FileData!A179)</f>
        <v/>
      </c>
      <c r="B179" t="str">
        <f>IF(ISBLANK(FileData!C179),"",FileData!C179)</f>
        <v/>
      </c>
      <c r="C179" t="str">
        <f>IF(ISBLANK(FileData!D179),"",FileData!D179)</f>
        <v/>
      </c>
      <c r="D179" t="str">
        <f>IF(ISBLANK(FileData!E179),"",FileData!E179)</f>
        <v/>
      </c>
      <c r="E179" t="str">
        <f>_xlfn.CONCAT(IF(ISBLANK(FileData!I179),"",FileData!I179),IF(ISBLANK(FileData!H179),"",_xlfn.CONCAT(", ",FileData!H179)))</f>
        <v/>
      </c>
      <c r="F179" t="str">
        <f>IF(ISBLANK(FileData!P179),"",FileData!P179)</f>
        <v/>
      </c>
      <c r="G179" t="str">
        <f>IF(ISBLANK(FileData!F179),"",FileData!F179)</f>
        <v/>
      </c>
      <c r="H179" t="str">
        <f>IF(ISBLANK(FileData!J179),"",FileData!J179)</f>
        <v/>
      </c>
      <c r="I179" t="str">
        <f>IF(ISBLANK(FileData!G179),"",FileData!G179)</f>
        <v/>
      </c>
      <c r="J179" t="str">
        <f>IF(ISBLANK(FileData!A179),"",_xlfn.CONCAT(GeneratedConfig!A179,"/",FileData!B179,"/",FileData!C179,"/",FileData!A179))</f>
        <v/>
      </c>
      <c r="L179" t="str">
        <f>IF(ISBLANK(FileData!A179),"",_xlfn.CONCAT(IF(E179="","",_xlfn.CONCAT(E179,".  ")),"""",F179,".""  ",G179,", ",TEXT(DATE(B179,C179,D179),"dd mmm yyyy"),IF(I179="",".",_xlfn.CONCAT(", p. ",I179,".")),IF(H179="","",_xlfn.CONCAT("  ",H179,"."))))</f>
        <v/>
      </c>
      <c r="M179" t="str">
        <f>IF(ISBLANK(FileData!A179),"",_xlfn.CONCAT(GeneratedConfig!B179,FileData!Q179,IF(ISBLANK(FileData!K179),"",",troop 53,"),IF(ISBLANK(FileData!L179),"",",troop 253,"),IF(ISBLANK(FileData!M179),"",",pack 253,"),IF(ISBLANK(FileData!N179),"",",crew 153,")))</f>
        <v/>
      </c>
    </row>
    <row r="180" spans="1:13" x14ac:dyDescent="0.25">
      <c r="A180" t="str">
        <f>IF(ISBLANK(FileData!A180),"",FileData!A180)</f>
        <v/>
      </c>
      <c r="B180" t="str">
        <f>IF(ISBLANK(FileData!C180),"",FileData!C180)</f>
        <v/>
      </c>
      <c r="C180" t="str">
        <f>IF(ISBLANK(FileData!D180),"",FileData!D180)</f>
        <v/>
      </c>
      <c r="D180" t="str">
        <f>IF(ISBLANK(FileData!E180),"",FileData!E180)</f>
        <v/>
      </c>
      <c r="E180" t="str">
        <f>_xlfn.CONCAT(IF(ISBLANK(FileData!I180),"",FileData!I180),IF(ISBLANK(FileData!H180),"",_xlfn.CONCAT(", ",FileData!H180)))</f>
        <v/>
      </c>
      <c r="F180" t="str">
        <f>IF(ISBLANK(FileData!P180),"",FileData!P180)</f>
        <v/>
      </c>
      <c r="G180" t="str">
        <f>IF(ISBLANK(FileData!F180),"",FileData!F180)</f>
        <v/>
      </c>
      <c r="H180" t="str">
        <f>IF(ISBLANK(FileData!J180),"",FileData!J180)</f>
        <v/>
      </c>
      <c r="I180" t="str">
        <f>IF(ISBLANK(FileData!G180),"",FileData!G180)</f>
        <v/>
      </c>
      <c r="J180" t="str">
        <f>IF(ISBLANK(FileData!A180),"",_xlfn.CONCAT(GeneratedConfig!A180,"/",FileData!B180,"/",FileData!C180,"/",FileData!A180))</f>
        <v/>
      </c>
      <c r="L180" t="str">
        <f>IF(ISBLANK(FileData!A180),"",_xlfn.CONCAT(IF(E180="","",_xlfn.CONCAT(E180,".  ")),"""",F180,".""  ",G180,", ",TEXT(DATE(B180,C180,D180),"dd mmm yyyy"),IF(I180="",".",_xlfn.CONCAT(", p. ",I180,".")),IF(H180="","",_xlfn.CONCAT("  ",H180,"."))))</f>
        <v/>
      </c>
      <c r="M180" t="str">
        <f>IF(ISBLANK(FileData!A180),"",_xlfn.CONCAT(GeneratedConfig!B180,FileData!Q180,IF(ISBLANK(FileData!K180),"",",troop 53,"),IF(ISBLANK(FileData!L180),"",",troop 253,"),IF(ISBLANK(FileData!M180),"",",pack 253,"),IF(ISBLANK(FileData!N180),"",",crew 153,")))</f>
        <v/>
      </c>
    </row>
    <row r="181" spans="1:13" x14ac:dyDescent="0.25">
      <c r="A181" t="str">
        <f>IF(ISBLANK(FileData!A181),"",FileData!A181)</f>
        <v/>
      </c>
      <c r="B181" t="str">
        <f>IF(ISBLANK(FileData!C181),"",FileData!C181)</f>
        <v/>
      </c>
      <c r="C181" t="str">
        <f>IF(ISBLANK(FileData!D181),"",FileData!D181)</f>
        <v/>
      </c>
      <c r="D181" t="str">
        <f>IF(ISBLANK(FileData!E181),"",FileData!E181)</f>
        <v/>
      </c>
      <c r="E181" t="str">
        <f>_xlfn.CONCAT(IF(ISBLANK(FileData!I181),"",FileData!I181),IF(ISBLANK(FileData!H181),"",_xlfn.CONCAT(", ",FileData!H181)))</f>
        <v/>
      </c>
      <c r="F181" t="str">
        <f>IF(ISBLANK(FileData!P181),"",FileData!P181)</f>
        <v/>
      </c>
      <c r="G181" t="str">
        <f>IF(ISBLANK(FileData!F181),"",FileData!F181)</f>
        <v/>
      </c>
      <c r="H181" t="str">
        <f>IF(ISBLANK(FileData!J181),"",FileData!J181)</f>
        <v/>
      </c>
      <c r="I181" t="str">
        <f>IF(ISBLANK(FileData!G181),"",FileData!G181)</f>
        <v/>
      </c>
      <c r="J181" t="str">
        <f>IF(ISBLANK(FileData!A181),"",_xlfn.CONCAT(GeneratedConfig!A181,"/",FileData!B181,"/",FileData!C181,"/",FileData!A181))</f>
        <v/>
      </c>
      <c r="L181" t="str">
        <f>IF(ISBLANK(FileData!A181),"",_xlfn.CONCAT(IF(E181="","",_xlfn.CONCAT(E181,".  ")),"""",F181,".""  ",G181,", ",TEXT(DATE(B181,C181,D181),"dd mmm yyyy"),IF(I181="",".",_xlfn.CONCAT(", p. ",I181,".")),IF(H181="","",_xlfn.CONCAT("  ",H181,"."))))</f>
        <v/>
      </c>
      <c r="M181" t="str">
        <f>IF(ISBLANK(FileData!A181),"",_xlfn.CONCAT(GeneratedConfig!B181,FileData!Q181,IF(ISBLANK(FileData!K181),"",",troop 53,"),IF(ISBLANK(FileData!L181),"",",troop 253,"),IF(ISBLANK(FileData!M181),"",",pack 253,"),IF(ISBLANK(FileData!N181),"",",crew 153,")))</f>
        <v/>
      </c>
    </row>
    <row r="182" spans="1:13" x14ac:dyDescent="0.25">
      <c r="A182" t="str">
        <f>IF(ISBLANK(FileData!A182),"",FileData!A182)</f>
        <v/>
      </c>
      <c r="B182" t="str">
        <f>IF(ISBLANK(FileData!C182),"",FileData!C182)</f>
        <v/>
      </c>
      <c r="C182" t="str">
        <f>IF(ISBLANK(FileData!D182),"",FileData!D182)</f>
        <v/>
      </c>
      <c r="D182" t="str">
        <f>IF(ISBLANK(FileData!E182),"",FileData!E182)</f>
        <v/>
      </c>
      <c r="E182" t="str">
        <f>_xlfn.CONCAT(IF(ISBLANK(FileData!I182),"",FileData!I182),IF(ISBLANK(FileData!H182),"",_xlfn.CONCAT(", ",FileData!H182)))</f>
        <v/>
      </c>
      <c r="F182" t="str">
        <f>IF(ISBLANK(FileData!P182),"",FileData!P182)</f>
        <v/>
      </c>
      <c r="G182" t="str">
        <f>IF(ISBLANK(FileData!F182),"",FileData!F182)</f>
        <v/>
      </c>
      <c r="H182" t="str">
        <f>IF(ISBLANK(FileData!J182),"",FileData!J182)</f>
        <v/>
      </c>
      <c r="I182" t="str">
        <f>IF(ISBLANK(FileData!G182),"",FileData!G182)</f>
        <v/>
      </c>
      <c r="J182" t="str">
        <f>IF(ISBLANK(FileData!A182),"",_xlfn.CONCAT(GeneratedConfig!A182,"/",FileData!B182,"/",FileData!C182,"/",FileData!A182))</f>
        <v/>
      </c>
      <c r="L182" t="str">
        <f>IF(ISBLANK(FileData!A182),"",_xlfn.CONCAT(IF(E182="","",_xlfn.CONCAT(E182,".  ")),"""",F182,".""  ",G182,", ",TEXT(DATE(B182,C182,D182),"dd mmm yyyy"),IF(I182="",".",_xlfn.CONCAT(", p. ",I182,".")),IF(H182="","",_xlfn.CONCAT("  ",H182,"."))))</f>
        <v/>
      </c>
      <c r="M182" t="str">
        <f>IF(ISBLANK(FileData!A182),"",_xlfn.CONCAT(GeneratedConfig!B182,FileData!Q182,IF(ISBLANK(FileData!K182),"",",troop 53,"),IF(ISBLANK(FileData!L182),"",",troop 253,"),IF(ISBLANK(FileData!M182),"",",pack 253,"),IF(ISBLANK(FileData!N182),"",",crew 153,")))</f>
        <v/>
      </c>
    </row>
    <row r="183" spans="1:13" x14ac:dyDescent="0.25">
      <c r="A183" t="str">
        <f>IF(ISBLANK(FileData!A183),"",FileData!A183)</f>
        <v/>
      </c>
      <c r="B183" t="str">
        <f>IF(ISBLANK(FileData!C183),"",FileData!C183)</f>
        <v/>
      </c>
      <c r="C183" t="str">
        <f>IF(ISBLANK(FileData!D183),"",FileData!D183)</f>
        <v/>
      </c>
      <c r="D183" t="str">
        <f>IF(ISBLANK(FileData!E183),"",FileData!E183)</f>
        <v/>
      </c>
      <c r="E183" t="str">
        <f>_xlfn.CONCAT(IF(ISBLANK(FileData!I183),"",FileData!I183),IF(ISBLANK(FileData!H183),"",_xlfn.CONCAT(", ",FileData!H183)))</f>
        <v/>
      </c>
      <c r="F183" t="str">
        <f>IF(ISBLANK(FileData!P183),"",FileData!P183)</f>
        <v/>
      </c>
      <c r="G183" t="str">
        <f>IF(ISBLANK(FileData!F183),"",FileData!F183)</f>
        <v/>
      </c>
      <c r="H183" t="str">
        <f>IF(ISBLANK(FileData!J183),"",FileData!J183)</f>
        <v/>
      </c>
      <c r="I183" t="str">
        <f>IF(ISBLANK(FileData!G183),"",FileData!G183)</f>
        <v/>
      </c>
      <c r="J183" t="str">
        <f>IF(ISBLANK(FileData!A183),"",_xlfn.CONCAT(GeneratedConfig!A183,"/",FileData!B183,"/",FileData!C183,"/",FileData!A183))</f>
        <v/>
      </c>
      <c r="L183" t="str">
        <f>IF(ISBLANK(FileData!A183),"",_xlfn.CONCAT(IF(E183="","",_xlfn.CONCAT(E183,".  ")),"""",F183,".""  ",G183,", ",TEXT(DATE(B183,C183,D183),"dd mmm yyyy"),IF(I183="",".",_xlfn.CONCAT(", p. ",I183,".")),IF(H183="","",_xlfn.CONCAT("  ",H183,"."))))</f>
        <v/>
      </c>
      <c r="M183" t="str">
        <f>IF(ISBLANK(FileData!A183),"",_xlfn.CONCAT(GeneratedConfig!B183,FileData!Q183,IF(ISBLANK(FileData!K183),"",",troop 53,"),IF(ISBLANK(FileData!L183),"",",troop 253,"),IF(ISBLANK(FileData!M183),"",",pack 253,"),IF(ISBLANK(FileData!N183),"",",crew 153,")))</f>
        <v/>
      </c>
    </row>
    <row r="184" spans="1:13" x14ac:dyDescent="0.25">
      <c r="A184" t="str">
        <f>IF(ISBLANK(FileData!A184),"",FileData!A184)</f>
        <v/>
      </c>
      <c r="B184" t="str">
        <f>IF(ISBLANK(FileData!C184),"",FileData!C184)</f>
        <v/>
      </c>
      <c r="C184" t="str">
        <f>IF(ISBLANK(FileData!D184),"",FileData!D184)</f>
        <v/>
      </c>
      <c r="D184" t="str">
        <f>IF(ISBLANK(FileData!E184),"",FileData!E184)</f>
        <v/>
      </c>
      <c r="E184" t="str">
        <f>_xlfn.CONCAT(IF(ISBLANK(FileData!I184),"",FileData!I184),IF(ISBLANK(FileData!H184),"",_xlfn.CONCAT(", ",FileData!H184)))</f>
        <v/>
      </c>
      <c r="F184" t="str">
        <f>IF(ISBLANK(FileData!P184),"",FileData!P184)</f>
        <v/>
      </c>
      <c r="G184" t="str">
        <f>IF(ISBLANK(FileData!F184),"",FileData!F184)</f>
        <v/>
      </c>
      <c r="H184" t="str">
        <f>IF(ISBLANK(FileData!J184),"",FileData!J184)</f>
        <v/>
      </c>
      <c r="I184" t="str">
        <f>IF(ISBLANK(FileData!G184),"",FileData!G184)</f>
        <v/>
      </c>
      <c r="J184" t="str">
        <f>IF(ISBLANK(FileData!A184),"",_xlfn.CONCAT(GeneratedConfig!A184,"/",FileData!B184,"/",FileData!C184,"/",FileData!A184))</f>
        <v/>
      </c>
      <c r="L184" t="str">
        <f>IF(ISBLANK(FileData!A184),"",_xlfn.CONCAT(IF(E184="","",_xlfn.CONCAT(E184,".  ")),"""",F184,".""  ",G184,", ",TEXT(DATE(B184,C184,D184),"dd mmm yyyy"),IF(I184="",".",_xlfn.CONCAT(", p. ",I184,".")),IF(H184="","",_xlfn.CONCAT("  ",H184,"."))))</f>
        <v/>
      </c>
      <c r="M184" t="str">
        <f>IF(ISBLANK(FileData!A184),"",_xlfn.CONCAT(GeneratedConfig!B184,FileData!Q184,IF(ISBLANK(FileData!K184),"",",troop 53,"),IF(ISBLANK(FileData!L184),"",",troop 253,"),IF(ISBLANK(FileData!M184),"",",pack 253,"),IF(ISBLANK(FileData!N184),"",",crew 153,")))</f>
        <v/>
      </c>
    </row>
    <row r="185" spans="1:13" x14ac:dyDescent="0.25">
      <c r="A185" t="str">
        <f>IF(ISBLANK(FileData!A185),"",FileData!A185)</f>
        <v/>
      </c>
      <c r="B185" t="str">
        <f>IF(ISBLANK(FileData!C185),"",FileData!C185)</f>
        <v/>
      </c>
      <c r="C185" t="str">
        <f>IF(ISBLANK(FileData!D185),"",FileData!D185)</f>
        <v/>
      </c>
      <c r="D185" t="str">
        <f>IF(ISBLANK(FileData!E185),"",FileData!E185)</f>
        <v/>
      </c>
      <c r="E185" t="str">
        <f>_xlfn.CONCAT(IF(ISBLANK(FileData!I185),"",FileData!I185),IF(ISBLANK(FileData!H185),"",_xlfn.CONCAT(", ",FileData!H185)))</f>
        <v/>
      </c>
      <c r="F185" t="str">
        <f>IF(ISBLANK(FileData!P185),"",FileData!P185)</f>
        <v/>
      </c>
      <c r="G185" t="str">
        <f>IF(ISBLANK(FileData!F185),"",FileData!F185)</f>
        <v/>
      </c>
      <c r="H185" t="str">
        <f>IF(ISBLANK(FileData!J185),"",FileData!J185)</f>
        <v/>
      </c>
      <c r="I185" t="str">
        <f>IF(ISBLANK(FileData!G185),"",FileData!G185)</f>
        <v/>
      </c>
      <c r="J185" t="str">
        <f>IF(ISBLANK(FileData!A185),"",_xlfn.CONCAT(GeneratedConfig!A185,"/",FileData!B185,"/",FileData!C185,"/",FileData!A185))</f>
        <v/>
      </c>
      <c r="L185" t="str">
        <f>IF(ISBLANK(FileData!A185),"",_xlfn.CONCAT(IF(E185="","",_xlfn.CONCAT(E185,".  ")),"""",F185,".""  ",G185,", ",TEXT(DATE(B185,C185,D185),"dd mmm yyyy"),IF(I185="",".",_xlfn.CONCAT(", p. ",I185,".")),IF(H185="","",_xlfn.CONCAT("  ",H185,"."))))</f>
        <v/>
      </c>
      <c r="M185" t="str">
        <f>IF(ISBLANK(FileData!A185),"",_xlfn.CONCAT(GeneratedConfig!B185,FileData!Q185,IF(ISBLANK(FileData!K185),"",",troop 53,"),IF(ISBLANK(FileData!L185),"",",troop 253,"),IF(ISBLANK(FileData!M185),"",",pack 253,"),IF(ISBLANK(FileData!N185),"",",crew 153,")))</f>
        <v/>
      </c>
    </row>
    <row r="186" spans="1:13" x14ac:dyDescent="0.25">
      <c r="A186" t="str">
        <f>IF(ISBLANK(FileData!A186),"",FileData!A186)</f>
        <v/>
      </c>
      <c r="B186" t="str">
        <f>IF(ISBLANK(FileData!C186),"",FileData!C186)</f>
        <v/>
      </c>
      <c r="C186" t="str">
        <f>IF(ISBLANK(FileData!D186),"",FileData!D186)</f>
        <v/>
      </c>
      <c r="D186" t="str">
        <f>IF(ISBLANK(FileData!E186),"",FileData!E186)</f>
        <v/>
      </c>
      <c r="E186" t="str">
        <f>_xlfn.CONCAT(IF(ISBLANK(FileData!I186),"",FileData!I186),IF(ISBLANK(FileData!H186),"",_xlfn.CONCAT(", ",FileData!H186)))</f>
        <v/>
      </c>
      <c r="F186" t="str">
        <f>IF(ISBLANK(FileData!P186),"",FileData!P186)</f>
        <v/>
      </c>
      <c r="G186" t="str">
        <f>IF(ISBLANK(FileData!F186),"",FileData!F186)</f>
        <v/>
      </c>
      <c r="H186" t="str">
        <f>IF(ISBLANK(FileData!J186),"",FileData!J186)</f>
        <v/>
      </c>
      <c r="I186" t="str">
        <f>IF(ISBLANK(FileData!G186),"",FileData!G186)</f>
        <v/>
      </c>
      <c r="J186" t="str">
        <f>IF(ISBLANK(FileData!A186),"",_xlfn.CONCAT(GeneratedConfig!A186,"/",FileData!B186,"/",FileData!C186,"/",FileData!A186))</f>
        <v/>
      </c>
      <c r="L186" t="str">
        <f>IF(ISBLANK(FileData!A186),"",_xlfn.CONCAT(IF(E186="","",_xlfn.CONCAT(E186,".  ")),"""",F186,".""  ",G186,", ",TEXT(DATE(B186,C186,D186),"dd mmm yyyy"),IF(I186="",".",_xlfn.CONCAT(", p. ",I186,".")),IF(H186="","",_xlfn.CONCAT("  ",H186,"."))))</f>
        <v/>
      </c>
      <c r="M186" t="str">
        <f>IF(ISBLANK(FileData!A186),"",_xlfn.CONCAT(GeneratedConfig!B186,FileData!Q186,IF(ISBLANK(FileData!K186),"",",troop 53,"),IF(ISBLANK(FileData!L186),"",",troop 253,"),IF(ISBLANK(FileData!M186),"",",pack 253,"),IF(ISBLANK(FileData!N186),"",",crew 153,")))</f>
        <v/>
      </c>
    </row>
    <row r="187" spans="1:13" x14ac:dyDescent="0.25">
      <c r="A187" t="str">
        <f>IF(ISBLANK(FileData!A187),"",FileData!A187)</f>
        <v/>
      </c>
      <c r="B187" t="str">
        <f>IF(ISBLANK(FileData!C187),"",FileData!C187)</f>
        <v/>
      </c>
      <c r="C187" t="str">
        <f>IF(ISBLANK(FileData!D187),"",FileData!D187)</f>
        <v/>
      </c>
      <c r="D187" t="str">
        <f>IF(ISBLANK(FileData!E187),"",FileData!E187)</f>
        <v/>
      </c>
      <c r="E187" t="str">
        <f>_xlfn.CONCAT(IF(ISBLANK(FileData!I187),"",FileData!I187),IF(ISBLANK(FileData!H187),"",_xlfn.CONCAT(", ",FileData!H187)))</f>
        <v/>
      </c>
      <c r="F187" t="str">
        <f>IF(ISBLANK(FileData!P187),"",FileData!P187)</f>
        <v/>
      </c>
      <c r="G187" t="str">
        <f>IF(ISBLANK(FileData!F187),"",FileData!F187)</f>
        <v/>
      </c>
      <c r="H187" t="str">
        <f>IF(ISBLANK(FileData!J187),"",FileData!J187)</f>
        <v/>
      </c>
      <c r="I187" t="str">
        <f>IF(ISBLANK(FileData!G187),"",FileData!G187)</f>
        <v/>
      </c>
      <c r="J187" t="str">
        <f>IF(ISBLANK(FileData!A187),"",_xlfn.CONCAT(GeneratedConfig!A187,"/",FileData!B187,"/",FileData!C187,"/",FileData!A187))</f>
        <v/>
      </c>
      <c r="L187" t="str">
        <f>IF(ISBLANK(FileData!A187),"",_xlfn.CONCAT(IF(E187="","",_xlfn.CONCAT(E187,".  ")),"""",F187,".""  ",G187,", ",TEXT(DATE(B187,C187,D187),"dd mmm yyyy"),IF(I187="",".",_xlfn.CONCAT(", p. ",I187,".")),IF(H187="","",_xlfn.CONCAT("  ",H187,"."))))</f>
        <v/>
      </c>
      <c r="M187" t="str">
        <f>IF(ISBLANK(FileData!A187),"",_xlfn.CONCAT(GeneratedConfig!B187,FileData!Q187,IF(ISBLANK(FileData!K187),"",",troop 53,"),IF(ISBLANK(FileData!L187),"",",troop 253,"),IF(ISBLANK(FileData!M187),"",",pack 253,"),IF(ISBLANK(FileData!N187),"",",crew 153,")))</f>
        <v/>
      </c>
    </row>
    <row r="188" spans="1:13" x14ac:dyDescent="0.25">
      <c r="A188" t="str">
        <f>IF(ISBLANK(FileData!A188),"",FileData!A188)</f>
        <v/>
      </c>
      <c r="B188" t="str">
        <f>IF(ISBLANK(FileData!C188),"",FileData!C188)</f>
        <v/>
      </c>
      <c r="C188" t="str">
        <f>IF(ISBLANK(FileData!D188),"",FileData!D188)</f>
        <v/>
      </c>
      <c r="D188" t="str">
        <f>IF(ISBLANK(FileData!E188),"",FileData!E188)</f>
        <v/>
      </c>
      <c r="E188" t="str">
        <f>_xlfn.CONCAT(IF(ISBLANK(FileData!I188),"",FileData!I188),IF(ISBLANK(FileData!H188),"",_xlfn.CONCAT(", ",FileData!H188)))</f>
        <v/>
      </c>
      <c r="F188" t="str">
        <f>IF(ISBLANK(FileData!P188),"",FileData!P188)</f>
        <v/>
      </c>
      <c r="G188" t="str">
        <f>IF(ISBLANK(FileData!F188),"",FileData!F188)</f>
        <v/>
      </c>
      <c r="H188" t="str">
        <f>IF(ISBLANK(FileData!J188),"",FileData!J188)</f>
        <v/>
      </c>
      <c r="I188" t="str">
        <f>IF(ISBLANK(FileData!G188),"",FileData!G188)</f>
        <v/>
      </c>
      <c r="J188" t="str">
        <f>IF(ISBLANK(FileData!A188),"",_xlfn.CONCAT(GeneratedConfig!A188,"/",FileData!B188,"/",FileData!C188,"/",FileData!A188))</f>
        <v/>
      </c>
      <c r="L188" t="str">
        <f>IF(ISBLANK(FileData!A188),"",_xlfn.CONCAT(IF(E188="","",_xlfn.CONCAT(E188,".  ")),"""",F188,".""  ",G188,", ",TEXT(DATE(B188,C188,D188),"dd mmm yyyy"),IF(I188="",".",_xlfn.CONCAT(", p. ",I188,".")),IF(H188="","",_xlfn.CONCAT("  ",H188,"."))))</f>
        <v/>
      </c>
      <c r="M188" t="str">
        <f>IF(ISBLANK(FileData!A188),"",_xlfn.CONCAT(GeneratedConfig!B188,FileData!Q188,IF(ISBLANK(FileData!K188),"",",troop 53,"),IF(ISBLANK(FileData!L188),"",",troop 253,"),IF(ISBLANK(FileData!M188),"",",pack 253,"),IF(ISBLANK(FileData!N188),"",",crew 153,")))</f>
        <v/>
      </c>
    </row>
    <row r="189" spans="1:13" x14ac:dyDescent="0.25">
      <c r="A189" t="str">
        <f>IF(ISBLANK(FileData!A189),"",FileData!A189)</f>
        <v/>
      </c>
      <c r="B189" t="str">
        <f>IF(ISBLANK(FileData!C189),"",FileData!C189)</f>
        <v/>
      </c>
      <c r="C189" t="str">
        <f>IF(ISBLANK(FileData!D189),"",FileData!D189)</f>
        <v/>
      </c>
      <c r="D189" t="str">
        <f>IF(ISBLANK(FileData!E189),"",FileData!E189)</f>
        <v/>
      </c>
      <c r="E189" t="str">
        <f>_xlfn.CONCAT(IF(ISBLANK(FileData!I189),"",FileData!I189),IF(ISBLANK(FileData!H189),"",_xlfn.CONCAT(", ",FileData!H189)))</f>
        <v/>
      </c>
      <c r="F189" t="str">
        <f>IF(ISBLANK(FileData!P189),"",FileData!P189)</f>
        <v/>
      </c>
      <c r="G189" t="str">
        <f>IF(ISBLANK(FileData!F189),"",FileData!F189)</f>
        <v/>
      </c>
      <c r="H189" t="str">
        <f>IF(ISBLANK(FileData!J189),"",FileData!J189)</f>
        <v/>
      </c>
      <c r="I189" t="str">
        <f>IF(ISBLANK(FileData!G189),"",FileData!G189)</f>
        <v/>
      </c>
      <c r="J189" t="str">
        <f>IF(ISBLANK(FileData!A189),"",_xlfn.CONCAT(GeneratedConfig!A189,"/",FileData!B189,"/",FileData!C189,"/",FileData!A189))</f>
        <v/>
      </c>
      <c r="L189" t="str">
        <f>IF(ISBLANK(FileData!A189),"",_xlfn.CONCAT(IF(E189="","",_xlfn.CONCAT(E189,".  ")),"""",F189,".""  ",G189,", ",TEXT(DATE(B189,C189,D189),"dd mmm yyyy"),IF(I189="",".",_xlfn.CONCAT(", p. ",I189,".")),IF(H189="","",_xlfn.CONCAT("  ",H189,"."))))</f>
        <v/>
      </c>
      <c r="M189" t="str">
        <f>IF(ISBLANK(FileData!A189),"",_xlfn.CONCAT(GeneratedConfig!B189,FileData!Q189,IF(ISBLANK(FileData!K189),"",",troop 53,"),IF(ISBLANK(FileData!L189),"",",troop 253,"),IF(ISBLANK(FileData!M189),"",",pack 253,"),IF(ISBLANK(FileData!N189),"",",crew 153,")))</f>
        <v/>
      </c>
    </row>
    <row r="190" spans="1:13" x14ac:dyDescent="0.25">
      <c r="A190" t="str">
        <f>IF(ISBLANK(FileData!A190),"",FileData!A190)</f>
        <v/>
      </c>
      <c r="B190" t="str">
        <f>IF(ISBLANK(FileData!C190),"",FileData!C190)</f>
        <v/>
      </c>
      <c r="C190" t="str">
        <f>IF(ISBLANK(FileData!D190),"",FileData!D190)</f>
        <v/>
      </c>
      <c r="D190" t="str">
        <f>IF(ISBLANK(FileData!E190),"",FileData!E190)</f>
        <v/>
      </c>
      <c r="E190" t="str">
        <f>_xlfn.CONCAT(IF(ISBLANK(FileData!I190),"",FileData!I190),IF(ISBLANK(FileData!H190),"",_xlfn.CONCAT(", ",FileData!H190)))</f>
        <v/>
      </c>
      <c r="F190" t="str">
        <f>IF(ISBLANK(FileData!P190),"",FileData!P190)</f>
        <v/>
      </c>
      <c r="G190" t="str">
        <f>IF(ISBLANK(FileData!F190),"",FileData!F190)</f>
        <v/>
      </c>
      <c r="H190" t="str">
        <f>IF(ISBLANK(FileData!J190),"",FileData!J190)</f>
        <v/>
      </c>
      <c r="I190" t="str">
        <f>IF(ISBLANK(FileData!G190),"",FileData!G190)</f>
        <v/>
      </c>
      <c r="J190" t="str">
        <f>IF(ISBLANK(FileData!A190),"",_xlfn.CONCAT(GeneratedConfig!A190,"/",FileData!B190,"/",FileData!C190,"/",FileData!A190))</f>
        <v/>
      </c>
      <c r="L190" t="str">
        <f>IF(ISBLANK(FileData!A190),"",_xlfn.CONCAT(IF(E190="","",_xlfn.CONCAT(E190,".  ")),"""",F190,".""  ",G190,", ",TEXT(DATE(B190,C190,D190),"dd mmm yyyy"),IF(I190="",".",_xlfn.CONCAT(", p. ",I190,".")),IF(H190="","",_xlfn.CONCAT("  ",H190,"."))))</f>
        <v/>
      </c>
      <c r="M190" t="str">
        <f>IF(ISBLANK(FileData!A190),"",_xlfn.CONCAT(GeneratedConfig!B190,FileData!Q190,IF(ISBLANK(FileData!K190),"",",troop 53,"),IF(ISBLANK(FileData!L190),"",",troop 253,"),IF(ISBLANK(FileData!M190),"",",pack 253,"),IF(ISBLANK(FileData!N190),"",",crew 153,")))</f>
        <v/>
      </c>
    </row>
    <row r="191" spans="1:13" x14ac:dyDescent="0.25">
      <c r="A191" t="str">
        <f>IF(ISBLANK(FileData!A191),"",FileData!A191)</f>
        <v/>
      </c>
      <c r="B191" t="str">
        <f>IF(ISBLANK(FileData!C191),"",FileData!C191)</f>
        <v/>
      </c>
      <c r="C191" t="str">
        <f>IF(ISBLANK(FileData!D191),"",FileData!D191)</f>
        <v/>
      </c>
      <c r="D191" t="str">
        <f>IF(ISBLANK(FileData!E191),"",FileData!E191)</f>
        <v/>
      </c>
      <c r="E191" t="str">
        <f>_xlfn.CONCAT(IF(ISBLANK(FileData!I191),"",FileData!I191),IF(ISBLANK(FileData!H191),"",_xlfn.CONCAT(", ",FileData!H191)))</f>
        <v/>
      </c>
      <c r="F191" t="str">
        <f>IF(ISBLANK(FileData!P191),"",FileData!P191)</f>
        <v/>
      </c>
      <c r="G191" t="str">
        <f>IF(ISBLANK(FileData!F191),"",FileData!F191)</f>
        <v/>
      </c>
      <c r="H191" t="str">
        <f>IF(ISBLANK(FileData!J191),"",FileData!J191)</f>
        <v/>
      </c>
      <c r="I191" t="str">
        <f>IF(ISBLANK(FileData!G191),"",FileData!G191)</f>
        <v/>
      </c>
      <c r="J191" t="str">
        <f>IF(ISBLANK(FileData!A191),"",_xlfn.CONCAT(GeneratedConfig!A191,"/",FileData!B191,"/",FileData!C191,"/",FileData!A191))</f>
        <v/>
      </c>
      <c r="L191" t="str">
        <f>IF(ISBLANK(FileData!A191),"",_xlfn.CONCAT(IF(E191="","",_xlfn.CONCAT(E191,".  ")),"""",F191,".""  ",G191,", ",TEXT(DATE(B191,C191,D191),"dd mmm yyyy"),IF(I191="",".",_xlfn.CONCAT(", p. ",I191,".")),IF(H191="","",_xlfn.CONCAT("  ",H191,"."))))</f>
        <v/>
      </c>
      <c r="M191" t="str">
        <f>IF(ISBLANK(FileData!A191),"",_xlfn.CONCAT(GeneratedConfig!B191,FileData!Q191,IF(ISBLANK(FileData!K191),"",",troop 53,"),IF(ISBLANK(FileData!L191),"",",troop 253,"),IF(ISBLANK(FileData!M191),"",",pack 253,"),IF(ISBLANK(FileData!N191),"",",crew 153,")))</f>
        <v/>
      </c>
    </row>
    <row r="192" spans="1:13" x14ac:dyDescent="0.25">
      <c r="A192" t="str">
        <f>IF(ISBLANK(FileData!A192),"",FileData!A192)</f>
        <v/>
      </c>
      <c r="B192" t="str">
        <f>IF(ISBLANK(FileData!C192),"",FileData!C192)</f>
        <v/>
      </c>
      <c r="C192" t="str">
        <f>IF(ISBLANK(FileData!D192),"",FileData!D192)</f>
        <v/>
      </c>
      <c r="D192" t="str">
        <f>IF(ISBLANK(FileData!E192),"",FileData!E192)</f>
        <v/>
      </c>
      <c r="E192" t="str">
        <f>_xlfn.CONCAT(IF(ISBLANK(FileData!I192),"",FileData!I192),IF(ISBLANK(FileData!H192),"",_xlfn.CONCAT(", ",FileData!H192)))</f>
        <v/>
      </c>
      <c r="F192" t="str">
        <f>IF(ISBLANK(FileData!P192),"",FileData!P192)</f>
        <v/>
      </c>
      <c r="G192" t="str">
        <f>IF(ISBLANK(FileData!F192),"",FileData!F192)</f>
        <v/>
      </c>
      <c r="H192" t="str">
        <f>IF(ISBLANK(FileData!J192),"",FileData!J192)</f>
        <v/>
      </c>
      <c r="I192" t="str">
        <f>IF(ISBLANK(FileData!G192),"",FileData!G192)</f>
        <v/>
      </c>
      <c r="J192" t="str">
        <f>IF(ISBLANK(FileData!A192),"",_xlfn.CONCAT(GeneratedConfig!A192,"/",FileData!B192,"/",FileData!C192,"/",FileData!A192))</f>
        <v/>
      </c>
      <c r="L192" t="str">
        <f>IF(ISBLANK(FileData!A192),"",_xlfn.CONCAT(IF(E192="","",_xlfn.CONCAT(E192,".  ")),"""",F192,".""  ",G192,", ",TEXT(DATE(B192,C192,D192),"dd mmm yyyy"),IF(I192="",".",_xlfn.CONCAT(", p. ",I192,".")),IF(H192="","",_xlfn.CONCAT("  ",H192,"."))))</f>
        <v/>
      </c>
      <c r="M192" t="str">
        <f>IF(ISBLANK(FileData!A192),"",_xlfn.CONCAT(GeneratedConfig!B192,FileData!Q192,IF(ISBLANK(FileData!K192),"",",troop 53,"),IF(ISBLANK(FileData!L192),"",",troop 253,"),IF(ISBLANK(FileData!M192),"",",pack 253,"),IF(ISBLANK(FileData!N192),"",",crew 153,")))</f>
        <v/>
      </c>
    </row>
    <row r="193" spans="1:13" x14ac:dyDescent="0.25">
      <c r="A193" t="str">
        <f>IF(ISBLANK(FileData!A193),"",FileData!A193)</f>
        <v/>
      </c>
      <c r="B193" t="str">
        <f>IF(ISBLANK(FileData!C193),"",FileData!C193)</f>
        <v/>
      </c>
      <c r="C193" t="str">
        <f>IF(ISBLANK(FileData!D193),"",FileData!D193)</f>
        <v/>
      </c>
      <c r="D193" t="str">
        <f>IF(ISBLANK(FileData!E193),"",FileData!E193)</f>
        <v/>
      </c>
      <c r="E193" t="str">
        <f>_xlfn.CONCAT(IF(ISBLANK(FileData!I193),"",FileData!I193),IF(ISBLANK(FileData!H193),"",_xlfn.CONCAT(", ",FileData!H193)))</f>
        <v/>
      </c>
      <c r="F193" t="str">
        <f>IF(ISBLANK(FileData!P193),"",FileData!P193)</f>
        <v/>
      </c>
      <c r="G193" t="str">
        <f>IF(ISBLANK(FileData!F193),"",FileData!F193)</f>
        <v/>
      </c>
      <c r="H193" t="str">
        <f>IF(ISBLANK(FileData!J193),"",FileData!J193)</f>
        <v/>
      </c>
      <c r="I193" t="str">
        <f>IF(ISBLANK(FileData!G193),"",FileData!G193)</f>
        <v/>
      </c>
      <c r="J193" t="str">
        <f>IF(ISBLANK(FileData!A193),"",_xlfn.CONCAT(GeneratedConfig!A193,"/",FileData!B193,"/",FileData!C193,"/",FileData!A193))</f>
        <v/>
      </c>
      <c r="L193" t="str">
        <f>IF(ISBLANK(FileData!A193),"",_xlfn.CONCAT(IF(E193="","",_xlfn.CONCAT(E193,".  ")),"""",F193,".""  ",G193,", ",TEXT(DATE(B193,C193,D193),"dd mmm yyyy"),IF(I193="",".",_xlfn.CONCAT(", p. ",I193,".")),IF(H193="","",_xlfn.CONCAT("  ",H193,"."))))</f>
        <v/>
      </c>
      <c r="M193" t="str">
        <f>IF(ISBLANK(FileData!A193),"",_xlfn.CONCAT(GeneratedConfig!B193,FileData!Q193,IF(ISBLANK(FileData!K193),"",",troop 53,"),IF(ISBLANK(FileData!L193),"",",troop 253,"),IF(ISBLANK(FileData!M193),"",",pack 253,"),IF(ISBLANK(FileData!N193),"",",crew 153,")))</f>
        <v/>
      </c>
    </row>
    <row r="194" spans="1:13" x14ac:dyDescent="0.25">
      <c r="A194" t="str">
        <f>IF(ISBLANK(FileData!A194),"",FileData!A194)</f>
        <v/>
      </c>
      <c r="B194" t="str">
        <f>IF(ISBLANK(FileData!C194),"",FileData!C194)</f>
        <v/>
      </c>
      <c r="C194" t="str">
        <f>IF(ISBLANK(FileData!D194),"",FileData!D194)</f>
        <v/>
      </c>
      <c r="D194" t="str">
        <f>IF(ISBLANK(FileData!E194),"",FileData!E194)</f>
        <v/>
      </c>
      <c r="E194" t="str">
        <f>_xlfn.CONCAT(IF(ISBLANK(FileData!I194),"",FileData!I194),IF(ISBLANK(FileData!H194),"",_xlfn.CONCAT(", ",FileData!H194)))</f>
        <v/>
      </c>
      <c r="F194" t="str">
        <f>IF(ISBLANK(FileData!P194),"",FileData!P194)</f>
        <v/>
      </c>
      <c r="G194" t="str">
        <f>IF(ISBLANK(FileData!F194),"",FileData!F194)</f>
        <v/>
      </c>
      <c r="H194" t="str">
        <f>IF(ISBLANK(FileData!J194),"",FileData!J194)</f>
        <v/>
      </c>
      <c r="I194" t="str">
        <f>IF(ISBLANK(FileData!G194),"",FileData!G194)</f>
        <v/>
      </c>
      <c r="J194" t="str">
        <f>IF(ISBLANK(FileData!A194),"",_xlfn.CONCAT(GeneratedConfig!A194,"/",FileData!B194,"/",FileData!C194,"/",FileData!A194))</f>
        <v/>
      </c>
      <c r="L194" t="str">
        <f>IF(ISBLANK(FileData!A194),"",_xlfn.CONCAT(IF(E194="","",_xlfn.CONCAT(E194,".  ")),"""",F194,".""  ",G194,", ",TEXT(DATE(B194,C194,D194),"dd mmm yyyy"),IF(I194="",".",_xlfn.CONCAT(", p. ",I194,".")),IF(H194="","",_xlfn.CONCAT("  ",H194,"."))))</f>
        <v/>
      </c>
      <c r="M194" t="str">
        <f>IF(ISBLANK(FileData!A194),"",_xlfn.CONCAT(GeneratedConfig!B194,FileData!Q194,IF(ISBLANK(FileData!K194),"",",troop 53,"),IF(ISBLANK(FileData!L194),"",",troop 253,"),IF(ISBLANK(FileData!M194),"",",pack 253,"),IF(ISBLANK(FileData!N194),"",",crew 153,")))</f>
        <v/>
      </c>
    </row>
    <row r="195" spans="1:13" x14ac:dyDescent="0.25">
      <c r="A195" t="str">
        <f>IF(ISBLANK(FileData!A195),"",FileData!A195)</f>
        <v/>
      </c>
      <c r="B195" t="str">
        <f>IF(ISBLANK(FileData!C195),"",FileData!C195)</f>
        <v/>
      </c>
      <c r="C195" t="str">
        <f>IF(ISBLANK(FileData!D195),"",FileData!D195)</f>
        <v/>
      </c>
      <c r="D195" t="str">
        <f>IF(ISBLANK(FileData!E195),"",FileData!E195)</f>
        <v/>
      </c>
      <c r="E195" t="str">
        <f>_xlfn.CONCAT(IF(ISBLANK(FileData!I195),"",FileData!I195),IF(ISBLANK(FileData!H195),"",_xlfn.CONCAT(", ",FileData!H195)))</f>
        <v/>
      </c>
      <c r="F195" t="str">
        <f>IF(ISBLANK(FileData!P195),"",FileData!P195)</f>
        <v/>
      </c>
      <c r="G195" t="str">
        <f>IF(ISBLANK(FileData!F195),"",FileData!F195)</f>
        <v/>
      </c>
      <c r="H195" t="str">
        <f>IF(ISBLANK(FileData!J195),"",FileData!J195)</f>
        <v/>
      </c>
      <c r="I195" t="str">
        <f>IF(ISBLANK(FileData!G195),"",FileData!G195)</f>
        <v/>
      </c>
      <c r="J195" t="str">
        <f>IF(ISBLANK(FileData!A195),"",_xlfn.CONCAT(GeneratedConfig!A195,"/",FileData!B195,"/",FileData!C195,"/",FileData!A195))</f>
        <v/>
      </c>
      <c r="L195" t="str">
        <f>IF(ISBLANK(FileData!A195),"",_xlfn.CONCAT(IF(E195="","",_xlfn.CONCAT(E195,".  ")),"""",F195,".""  ",G195,", ",TEXT(DATE(B195,C195,D195),"dd mmm yyyy"),IF(I195="",".",_xlfn.CONCAT(", p. ",I195,".")),IF(H195="","",_xlfn.CONCAT("  ",H195,"."))))</f>
        <v/>
      </c>
      <c r="M195" t="str">
        <f>IF(ISBLANK(FileData!A195),"",_xlfn.CONCAT(GeneratedConfig!B195,FileData!Q195,IF(ISBLANK(FileData!K195),"",",troop 53,"),IF(ISBLANK(FileData!L195),"",",troop 253,"),IF(ISBLANK(FileData!M195),"",",pack 253,"),IF(ISBLANK(FileData!N195),"",",crew 153,")))</f>
        <v/>
      </c>
    </row>
    <row r="196" spans="1:13" x14ac:dyDescent="0.25">
      <c r="A196" t="str">
        <f>IF(ISBLANK(FileData!A196),"",FileData!A196)</f>
        <v/>
      </c>
      <c r="B196" t="str">
        <f>IF(ISBLANK(FileData!C196),"",FileData!C196)</f>
        <v/>
      </c>
      <c r="C196" t="str">
        <f>IF(ISBLANK(FileData!D196),"",FileData!D196)</f>
        <v/>
      </c>
      <c r="D196" t="str">
        <f>IF(ISBLANK(FileData!E196),"",FileData!E196)</f>
        <v/>
      </c>
      <c r="E196" t="str">
        <f>_xlfn.CONCAT(IF(ISBLANK(FileData!I196),"",FileData!I196),IF(ISBLANK(FileData!H196),"",_xlfn.CONCAT(", ",FileData!H196)))</f>
        <v/>
      </c>
      <c r="F196" t="str">
        <f>IF(ISBLANK(FileData!P196),"",FileData!P196)</f>
        <v/>
      </c>
      <c r="G196" t="str">
        <f>IF(ISBLANK(FileData!F196),"",FileData!F196)</f>
        <v/>
      </c>
      <c r="H196" t="str">
        <f>IF(ISBLANK(FileData!J196),"",FileData!J196)</f>
        <v/>
      </c>
      <c r="I196" t="str">
        <f>IF(ISBLANK(FileData!G196),"",FileData!G196)</f>
        <v/>
      </c>
      <c r="J196" t="str">
        <f>IF(ISBLANK(FileData!A196),"",_xlfn.CONCAT(GeneratedConfig!A196,"/",FileData!B196,"/",FileData!C196,"/",FileData!A196))</f>
        <v/>
      </c>
      <c r="L196" t="str">
        <f>IF(ISBLANK(FileData!A196),"",_xlfn.CONCAT(IF(E196="","",_xlfn.CONCAT(E196,".  ")),"""",F196,".""  ",G196,", ",TEXT(DATE(B196,C196,D196),"dd mmm yyyy"),IF(I196="",".",_xlfn.CONCAT(", p. ",I196,".")),IF(H196="","",_xlfn.CONCAT("  ",H196,"."))))</f>
        <v/>
      </c>
      <c r="M196" t="str">
        <f>IF(ISBLANK(FileData!A196),"",_xlfn.CONCAT(GeneratedConfig!B196,FileData!Q196,IF(ISBLANK(FileData!K196),"",",troop 53,"),IF(ISBLANK(FileData!L196),"",",troop 253,"),IF(ISBLANK(FileData!M196),"",",pack 253,"),IF(ISBLANK(FileData!N196),"",",crew 153,")))</f>
        <v/>
      </c>
    </row>
    <row r="197" spans="1:13" x14ac:dyDescent="0.25">
      <c r="A197" t="str">
        <f>IF(ISBLANK(FileData!A197),"",FileData!A197)</f>
        <v/>
      </c>
      <c r="B197" t="str">
        <f>IF(ISBLANK(FileData!C197),"",FileData!C197)</f>
        <v/>
      </c>
      <c r="C197" t="str">
        <f>IF(ISBLANK(FileData!D197),"",FileData!D197)</f>
        <v/>
      </c>
      <c r="D197" t="str">
        <f>IF(ISBLANK(FileData!E197),"",FileData!E197)</f>
        <v/>
      </c>
      <c r="E197" t="str">
        <f>_xlfn.CONCAT(IF(ISBLANK(FileData!I197),"",FileData!I197),IF(ISBLANK(FileData!H197),"",_xlfn.CONCAT(", ",FileData!H197)))</f>
        <v/>
      </c>
      <c r="F197" t="str">
        <f>IF(ISBLANK(FileData!P197),"",FileData!P197)</f>
        <v/>
      </c>
      <c r="G197" t="str">
        <f>IF(ISBLANK(FileData!F197),"",FileData!F197)</f>
        <v/>
      </c>
      <c r="H197" t="str">
        <f>IF(ISBLANK(FileData!J197),"",FileData!J197)</f>
        <v/>
      </c>
      <c r="I197" t="str">
        <f>IF(ISBLANK(FileData!G197),"",FileData!G197)</f>
        <v/>
      </c>
      <c r="J197" t="str">
        <f>IF(ISBLANK(FileData!A197),"",_xlfn.CONCAT(GeneratedConfig!A197,"/",FileData!B197,"/",FileData!C197,"/",FileData!A197))</f>
        <v/>
      </c>
      <c r="L197" t="str">
        <f>IF(ISBLANK(FileData!A197),"",_xlfn.CONCAT(IF(E197="","",_xlfn.CONCAT(E197,".  ")),"""",F197,".""  ",G197,", ",TEXT(DATE(B197,C197,D197),"dd mmm yyyy"),IF(I197="",".",_xlfn.CONCAT(", p. ",I197,".")),IF(H197="","",_xlfn.CONCAT("  ",H197,"."))))</f>
        <v/>
      </c>
      <c r="M197" t="str">
        <f>IF(ISBLANK(FileData!A197),"",_xlfn.CONCAT(GeneratedConfig!B197,FileData!Q197,IF(ISBLANK(FileData!K197),"",",troop 53,"),IF(ISBLANK(FileData!L197),"",",troop 253,"),IF(ISBLANK(FileData!M197),"",",pack 253,"),IF(ISBLANK(FileData!N197),"",",crew 153,")))</f>
        <v/>
      </c>
    </row>
    <row r="198" spans="1:13" x14ac:dyDescent="0.25">
      <c r="A198" t="str">
        <f>IF(ISBLANK(FileData!A198),"",FileData!A198)</f>
        <v/>
      </c>
      <c r="B198" t="str">
        <f>IF(ISBLANK(FileData!C198),"",FileData!C198)</f>
        <v/>
      </c>
      <c r="C198" t="str">
        <f>IF(ISBLANK(FileData!D198),"",FileData!D198)</f>
        <v/>
      </c>
      <c r="D198" t="str">
        <f>IF(ISBLANK(FileData!E198),"",FileData!E198)</f>
        <v/>
      </c>
      <c r="E198" t="str">
        <f>_xlfn.CONCAT(IF(ISBLANK(FileData!I198),"",FileData!I198),IF(ISBLANK(FileData!H198),"",_xlfn.CONCAT(", ",FileData!H198)))</f>
        <v/>
      </c>
      <c r="F198" t="str">
        <f>IF(ISBLANK(FileData!P198),"",FileData!P198)</f>
        <v/>
      </c>
      <c r="G198" t="str">
        <f>IF(ISBLANK(FileData!F198),"",FileData!F198)</f>
        <v/>
      </c>
      <c r="H198" t="str">
        <f>IF(ISBLANK(FileData!J198),"",FileData!J198)</f>
        <v/>
      </c>
      <c r="I198" t="str">
        <f>IF(ISBLANK(FileData!G198),"",FileData!G198)</f>
        <v/>
      </c>
      <c r="J198" t="str">
        <f>IF(ISBLANK(FileData!A198),"",_xlfn.CONCAT(GeneratedConfig!A198,"/",FileData!B198,"/",FileData!C198,"/",FileData!A198))</f>
        <v/>
      </c>
      <c r="L198" t="str">
        <f>IF(ISBLANK(FileData!A198),"",_xlfn.CONCAT(IF(E198="","",_xlfn.CONCAT(E198,".  ")),"""",F198,".""  ",G198,", ",TEXT(DATE(B198,C198,D198),"dd mmm yyyy"),IF(I198="",".",_xlfn.CONCAT(", p. ",I198,".")),IF(H198="","",_xlfn.CONCAT("  ",H198,"."))))</f>
        <v/>
      </c>
      <c r="M198" t="str">
        <f>IF(ISBLANK(FileData!A198),"",_xlfn.CONCAT(GeneratedConfig!B198,FileData!Q198,IF(ISBLANK(FileData!K198),"",",troop 53,"),IF(ISBLANK(FileData!L198),"",",troop 253,"),IF(ISBLANK(FileData!M198),"",",pack 253,"),IF(ISBLANK(FileData!N198),"",",crew 153,")))</f>
        <v/>
      </c>
    </row>
    <row r="199" spans="1:13" x14ac:dyDescent="0.25">
      <c r="A199" t="str">
        <f>IF(ISBLANK(FileData!A199),"",FileData!A199)</f>
        <v/>
      </c>
      <c r="B199" t="str">
        <f>IF(ISBLANK(FileData!C199),"",FileData!C199)</f>
        <v/>
      </c>
      <c r="C199" t="str">
        <f>IF(ISBLANK(FileData!D199),"",FileData!D199)</f>
        <v/>
      </c>
      <c r="D199" t="str">
        <f>IF(ISBLANK(FileData!E199),"",FileData!E199)</f>
        <v/>
      </c>
      <c r="E199" t="str">
        <f>_xlfn.CONCAT(IF(ISBLANK(FileData!I199),"",FileData!I199),IF(ISBLANK(FileData!H199),"",_xlfn.CONCAT(", ",FileData!H199)))</f>
        <v/>
      </c>
      <c r="F199" t="str">
        <f>IF(ISBLANK(FileData!P199),"",FileData!P199)</f>
        <v/>
      </c>
      <c r="G199" t="str">
        <f>IF(ISBLANK(FileData!F199),"",FileData!F199)</f>
        <v/>
      </c>
      <c r="H199" t="str">
        <f>IF(ISBLANK(FileData!J199),"",FileData!J199)</f>
        <v/>
      </c>
      <c r="I199" t="str">
        <f>IF(ISBLANK(FileData!G199),"",FileData!G199)</f>
        <v/>
      </c>
      <c r="J199" t="str">
        <f>IF(ISBLANK(FileData!A199),"",_xlfn.CONCAT(GeneratedConfig!A199,"/",FileData!B199,"/",FileData!C199,"/",FileData!A199))</f>
        <v/>
      </c>
      <c r="L199" t="str">
        <f>IF(ISBLANK(FileData!A199),"",_xlfn.CONCAT(IF(E199="","",_xlfn.CONCAT(E199,".  ")),"""",F199,".""  ",G199,", ",TEXT(DATE(B199,C199,D199),"dd mmm yyyy"),IF(I199="",".",_xlfn.CONCAT(", p. ",I199,".")),IF(H199="","",_xlfn.CONCAT("  ",H199,"."))))</f>
        <v/>
      </c>
      <c r="M199" t="str">
        <f>IF(ISBLANK(FileData!A199),"",_xlfn.CONCAT(GeneratedConfig!B199,FileData!Q199,IF(ISBLANK(FileData!K199),"",",troop 53,"),IF(ISBLANK(FileData!L199),"",",troop 253,"),IF(ISBLANK(FileData!M199),"",",pack 253,"),IF(ISBLANK(FileData!N199),"",",crew 153,")))</f>
        <v/>
      </c>
    </row>
    <row r="200" spans="1:13" x14ac:dyDescent="0.25">
      <c r="A200" t="str">
        <f>IF(ISBLANK(FileData!A200),"",FileData!A200)</f>
        <v/>
      </c>
      <c r="B200" t="str">
        <f>IF(ISBLANK(FileData!C200),"",FileData!C200)</f>
        <v/>
      </c>
      <c r="C200" t="str">
        <f>IF(ISBLANK(FileData!D200),"",FileData!D200)</f>
        <v/>
      </c>
      <c r="D200" t="str">
        <f>IF(ISBLANK(FileData!E200),"",FileData!E200)</f>
        <v/>
      </c>
      <c r="E200" t="str">
        <f>_xlfn.CONCAT(IF(ISBLANK(FileData!I200),"",FileData!I200),IF(ISBLANK(FileData!H200),"",_xlfn.CONCAT(", ",FileData!H200)))</f>
        <v/>
      </c>
      <c r="F200" t="str">
        <f>IF(ISBLANK(FileData!P200),"",FileData!P200)</f>
        <v/>
      </c>
      <c r="G200" t="str">
        <f>IF(ISBLANK(FileData!F200),"",FileData!F200)</f>
        <v/>
      </c>
      <c r="H200" t="str">
        <f>IF(ISBLANK(FileData!J200),"",FileData!J200)</f>
        <v/>
      </c>
      <c r="I200" t="str">
        <f>IF(ISBLANK(FileData!G200),"",FileData!G200)</f>
        <v/>
      </c>
      <c r="J200" t="str">
        <f>IF(ISBLANK(FileData!A200),"",_xlfn.CONCAT(GeneratedConfig!A200,"/",FileData!B200,"/",FileData!C200,"/",FileData!A200))</f>
        <v/>
      </c>
      <c r="L200" t="str">
        <f>IF(ISBLANK(FileData!A200),"",_xlfn.CONCAT(IF(E200="","",_xlfn.CONCAT(E200,".  ")),"""",F200,".""  ",G200,", ",TEXT(DATE(B200,C200,D200),"dd mmm yyyy"),IF(I200="",".",_xlfn.CONCAT(", p. ",I200,".")),IF(H200="","",_xlfn.CONCAT("  ",H200,"."))))</f>
        <v/>
      </c>
      <c r="M200" t="str">
        <f>IF(ISBLANK(FileData!A200),"",_xlfn.CONCAT(GeneratedConfig!B200,FileData!Q200,IF(ISBLANK(FileData!K200),"",",troop 53,"),IF(ISBLANK(FileData!L200),"",",troop 253,"),IF(ISBLANK(FileData!M200),"",",pack 253,"),IF(ISBLANK(FileData!N200),"",",crew 153,")))</f>
        <v/>
      </c>
    </row>
    <row r="201" spans="1:13" x14ac:dyDescent="0.25">
      <c r="A201" t="str">
        <f>IF(ISBLANK(FileData!A201),"",FileData!A201)</f>
        <v/>
      </c>
      <c r="B201" t="str">
        <f>IF(ISBLANK(FileData!C201),"",FileData!C201)</f>
        <v/>
      </c>
      <c r="C201" t="str">
        <f>IF(ISBLANK(FileData!D201),"",FileData!D201)</f>
        <v/>
      </c>
      <c r="D201" t="str">
        <f>IF(ISBLANK(FileData!E201),"",FileData!E201)</f>
        <v/>
      </c>
      <c r="E201" t="str">
        <f>_xlfn.CONCAT(IF(ISBLANK(FileData!I201),"",FileData!I201),IF(ISBLANK(FileData!H201),"",_xlfn.CONCAT(", ",FileData!H201)))</f>
        <v/>
      </c>
      <c r="F201" t="str">
        <f>IF(ISBLANK(FileData!P201),"",FileData!P201)</f>
        <v/>
      </c>
      <c r="G201" t="str">
        <f>IF(ISBLANK(FileData!F201),"",FileData!F201)</f>
        <v/>
      </c>
      <c r="H201" t="str">
        <f>IF(ISBLANK(FileData!J201),"",FileData!J201)</f>
        <v/>
      </c>
      <c r="I201" t="str">
        <f>IF(ISBLANK(FileData!G201),"",FileData!G201)</f>
        <v/>
      </c>
      <c r="J201" t="str">
        <f>IF(ISBLANK(FileData!A201),"",_xlfn.CONCAT(GeneratedConfig!A201,"/",FileData!B201,"/",FileData!C201,"/",FileData!A201))</f>
        <v/>
      </c>
      <c r="L201" t="str">
        <f>IF(ISBLANK(FileData!A201),"",_xlfn.CONCAT(IF(E201="","",_xlfn.CONCAT(E201,".  ")),"""",F201,".""  ",G201,", ",TEXT(DATE(B201,C201,D201),"dd mmm yyyy"),IF(I201="",".",_xlfn.CONCAT(", p. ",I201,".")),IF(H201="","",_xlfn.CONCAT("  ",H201,"."))))</f>
        <v/>
      </c>
      <c r="M201" t="str">
        <f>IF(ISBLANK(FileData!A201),"",_xlfn.CONCAT(GeneratedConfig!B201,FileData!Q201,IF(ISBLANK(FileData!K201),"",",troop 53,"),IF(ISBLANK(FileData!L201),"",",troop 253,"),IF(ISBLANK(FileData!M201),"",",pack 253,"),IF(ISBLANK(FileData!N201),"",",crew 153,")))</f>
        <v/>
      </c>
    </row>
    <row r="202" spans="1:13" x14ac:dyDescent="0.25">
      <c r="A202" t="str">
        <f>IF(ISBLANK(FileData!A202),"",FileData!A202)</f>
        <v/>
      </c>
      <c r="B202" t="str">
        <f>IF(ISBLANK(FileData!C202),"",FileData!C202)</f>
        <v/>
      </c>
      <c r="C202" t="str">
        <f>IF(ISBLANK(FileData!D202),"",FileData!D202)</f>
        <v/>
      </c>
      <c r="D202" t="str">
        <f>IF(ISBLANK(FileData!E202),"",FileData!E202)</f>
        <v/>
      </c>
      <c r="E202" t="str">
        <f>_xlfn.CONCAT(IF(ISBLANK(FileData!I202),"",FileData!I202),IF(ISBLANK(FileData!H202),"",_xlfn.CONCAT(", ",FileData!H202)))</f>
        <v/>
      </c>
      <c r="F202" t="str">
        <f>IF(ISBLANK(FileData!P202),"",FileData!P202)</f>
        <v/>
      </c>
      <c r="G202" t="str">
        <f>IF(ISBLANK(FileData!F202),"",FileData!F202)</f>
        <v/>
      </c>
      <c r="H202" t="str">
        <f>IF(ISBLANK(FileData!J202),"",FileData!J202)</f>
        <v/>
      </c>
      <c r="I202" t="str">
        <f>IF(ISBLANK(FileData!G202),"",FileData!G202)</f>
        <v/>
      </c>
      <c r="J202" t="str">
        <f>IF(ISBLANK(FileData!A202),"",_xlfn.CONCAT(GeneratedConfig!A202,"/",FileData!B202,"/",FileData!C202,"/",FileData!A202))</f>
        <v/>
      </c>
      <c r="L202" t="str">
        <f>IF(ISBLANK(FileData!A202),"",_xlfn.CONCAT(IF(E202="","",_xlfn.CONCAT(E202,".  ")),"""",F202,".""  ",G202,", ",TEXT(DATE(B202,C202,D202),"dd mmm yyyy"),IF(I202="",".",_xlfn.CONCAT(", p. ",I202,".")),IF(H202="","",_xlfn.CONCAT("  ",H202,"."))))</f>
        <v/>
      </c>
      <c r="M202" t="str">
        <f>IF(ISBLANK(FileData!A202),"",_xlfn.CONCAT(GeneratedConfig!B202,FileData!Q202,IF(ISBLANK(FileData!K202),"",",troop 53,"),IF(ISBLANK(FileData!L202),"",",troop 253,"),IF(ISBLANK(FileData!M202),"",",pack 253,"),IF(ISBLANK(FileData!N202),"",",crew 153,")))</f>
        <v/>
      </c>
    </row>
    <row r="203" spans="1:13" x14ac:dyDescent="0.25">
      <c r="A203" t="str">
        <f>IF(ISBLANK(FileData!A203),"",FileData!A203)</f>
        <v/>
      </c>
      <c r="B203" t="str">
        <f>IF(ISBLANK(FileData!C203),"",FileData!C203)</f>
        <v/>
      </c>
      <c r="C203" t="str">
        <f>IF(ISBLANK(FileData!D203),"",FileData!D203)</f>
        <v/>
      </c>
      <c r="D203" t="str">
        <f>IF(ISBLANK(FileData!E203),"",FileData!E203)</f>
        <v/>
      </c>
      <c r="E203" t="str">
        <f>_xlfn.CONCAT(IF(ISBLANK(FileData!I203),"",FileData!I203),IF(ISBLANK(FileData!H203),"",_xlfn.CONCAT(", ",FileData!H203)))</f>
        <v/>
      </c>
      <c r="F203" t="str">
        <f>IF(ISBLANK(FileData!P203),"",FileData!P203)</f>
        <v/>
      </c>
      <c r="G203" t="str">
        <f>IF(ISBLANK(FileData!F203),"",FileData!F203)</f>
        <v/>
      </c>
      <c r="H203" t="str">
        <f>IF(ISBLANK(FileData!J203),"",FileData!J203)</f>
        <v/>
      </c>
      <c r="I203" t="str">
        <f>IF(ISBLANK(FileData!G203),"",FileData!G203)</f>
        <v/>
      </c>
      <c r="J203" t="str">
        <f>IF(ISBLANK(FileData!A203),"",_xlfn.CONCAT(GeneratedConfig!A203,"/",FileData!B203,"/",FileData!C203,"/",FileData!A203))</f>
        <v/>
      </c>
      <c r="L203" t="str">
        <f>IF(ISBLANK(FileData!A203),"",_xlfn.CONCAT(IF(E203="","",_xlfn.CONCAT(E203,".  ")),"""",F203,".""  ",G203,", ",TEXT(DATE(B203,C203,D203),"dd mmm yyyy"),IF(I203="",".",_xlfn.CONCAT(", p. ",I203,".")),IF(H203="","",_xlfn.CONCAT("  ",H203,"."))))</f>
        <v/>
      </c>
      <c r="M203" t="str">
        <f>IF(ISBLANK(FileData!A203),"",_xlfn.CONCAT(GeneratedConfig!B203,FileData!Q203,IF(ISBLANK(FileData!K203),"",",troop 53,"),IF(ISBLANK(FileData!L203),"",",troop 253,"),IF(ISBLANK(FileData!M203),"",",pack 253,"),IF(ISBLANK(FileData!N203),"",",crew 153,")))</f>
        <v/>
      </c>
    </row>
    <row r="204" spans="1:13" x14ac:dyDescent="0.25">
      <c r="A204" t="str">
        <f>IF(ISBLANK(FileData!A204),"",FileData!A204)</f>
        <v/>
      </c>
      <c r="B204" t="str">
        <f>IF(ISBLANK(FileData!C204),"",FileData!C204)</f>
        <v/>
      </c>
      <c r="C204" t="str">
        <f>IF(ISBLANK(FileData!D204),"",FileData!D204)</f>
        <v/>
      </c>
      <c r="D204" t="str">
        <f>IF(ISBLANK(FileData!E204),"",FileData!E204)</f>
        <v/>
      </c>
      <c r="E204" t="str">
        <f>_xlfn.CONCAT(IF(ISBLANK(FileData!I204),"",FileData!I204),IF(ISBLANK(FileData!H204),"",_xlfn.CONCAT(", ",FileData!H204)))</f>
        <v/>
      </c>
      <c r="F204" t="str">
        <f>IF(ISBLANK(FileData!P204),"",FileData!P204)</f>
        <v/>
      </c>
      <c r="G204" t="str">
        <f>IF(ISBLANK(FileData!F204),"",FileData!F204)</f>
        <v/>
      </c>
      <c r="H204" t="str">
        <f>IF(ISBLANK(FileData!J204),"",FileData!J204)</f>
        <v/>
      </c>
      <c r="I204" t="str">
        <f>IF(ISBLANK(FileData!G204),"",FileData!G204)</f>
        <v/>
      </c>
      <c r="J204" t="str">
        <f>IF(ISBLANK(FileData!A204),"",_xlfn.CONCAT(GeneratedConfig!A204,"/",FileData!B204,"/",FileData!C204,"/",FileData!A204))</f>
        <v/>
      </c>
      <c r="L204" t="str">
        <f>IF(ISBLANK(FileData!A204),"",_xlfn.CONCAT(IF(E204="","",_xlfn.CONCAT(E204,".  ")),"""",F204,".""  ",G204,", ",TEXT(DATE(B204,C204,D204),"dd mmm yyyy"),IF(I204="",".",_xlfn.CONCAT(", p. ",I204,".")),IF(H204="","",_xlfn.CONCAT("  ",H204,"."))))</f>
        <v/>
      </c>
      <c r="M204" t="str">
        <f>IF(ISBLANK(FileData!A204),"",_xlfn.CONCAT(GeneratedConfig!B204,FileData!Q204,IF(ISBLANK(FileData!K204),"",",troop 53,"),IF(ISBLANK(FileData!L204),"",",troop 253,"),IF(ISBLANK(FileData!M204),"",",pack 253,"),IF(ISBLANK(FileData!N204),"",",crew 153,")))</f>
        <v/>
      </c>
    </row>
    <row r="205" spans="1:13" x14ac:dyDescent="0.25">
      <c r="A205" t="str">
        <f>IF(ISBLANK(FileData!A205),"",FileData!A205)</f>
        <v/>
      </c>
      <c r="B205" t="str">
        <f>IF(ISBLANK(FileData!C205),"",FileData!C205)</f>
        <v/>
      </c>
      <c r="C205" t="str">
        <f>IF(ISBLANK(FileData!D205),"",FileData!D205)</f>
        <v/>
      </c>
      <c r="D205" t="str">
        <f>IF(ISBLANK(FileData!E205),"",FileData!E205)</f>
        <v/>
      </c>
      <c r="E205" t="str">
        <f>_xlfn.CONCAT(IF(ISBLANK(FileData!I205),"",FileData!I205),IF(ISBLANK(FileData!H205),"",_xlfn.CONCAT(", ",FileData!H205)))</f>
        <v/>
      </c>
      <c r="F205" t="str">
        <f>IF(ISBLANK(FileData!P205),"",FileData!P205)</f>
        <v/>
      </c>
      <c r="G205" t="str">
        <f>IF(ISBLANK(FileData!F205),"",FileData!F205)</f>
        <v/>
      </c>
      <c r="H205" t="str">
        <f>IF(ISBLANK(FileData!J205),"",FileData!J205)</f>
        <v/>
      </c>
      <c r="I205" t="str">
        <f>IF(ISBLANK(FileData!G205),"",FileData!G205)</f>
        <v/>
      </c>
      <c r="J205" t="str">
        <f>IF(ISBLANK(FileData!A205),"",_xlfn.CONCAT(GeneratedConfig!A205,"/",FileData!B205,"/",FileData!C205,"/",FileData!A205))</f>
        <v/>
      </c>
      <c r="L205" t="str">
        <f>IF(ISBLANK(FileData!A205),"",_xlfn.CONCAT(IF(E205="","",_xlfn.CONCAT(E205,".  ")),"""",F205,".""  ",G205,", ",TEXT(DATE(B205,C205,D205),"dd mmm yyyy"),IF(I205="",".",_xlfn.CONCAT(", p. ",I205,".")),IF(H205="","",_xlfn.CONCAT("  ",H205,"."))))</f>
        <v/>
      </c>
      <c r="M205" t="str">
        <f>IF(ISBLANK(FileData!A205),"",_xlfn.CONCAT(GeneratedConfig!B205,FileData!Q205,IF(ISBLANK(FileData!K205),"",",troop 53,"),IF(ISBLANK(FileData!L205),"",",troop 253,"),IF(ISBLANK(FileData!M205),"",",pack 253,"),IF(ISBLANK(FileData!N205),"",",crew 153,")))</f>
        <v/>
      </c>
    </row>
    <row r="206" spans="1:13" x14ac:dyDescent="0.25">
      <c r="A206" t="str">
        <f>IF(ISBLANK(FileData!A206),"",FileData!A206)</f>
        <v/>
      </c>
      <c r="B206" t="str">
        <f>IF(ISBLANK(FileData!C206),"",FileData!C206)</f>
        <v/>
      </c>
      <c r="C206" t="str">
        <f>IF(ISBLANK(FileData!D206),"",FileData!D206)</f>
        <v/>
      </c>
      <c r="D206" t="str">
        <f>IF(ISBLANK(FileData!E206),"",FileData!E206)</f>
        <v/>
      </c>
      <c r="E206" t="str">
        <f>_xlfn.CONCAT(IF(ISBLANK(FileData!I206),"",FileData!I206),IF(ISBLANK(FileData!H206),"",_xlfn.CONCAT(", ",FileData!H206)))</f>
        <v/>
      </c>
      <c r="F206" t="str">
        <f>IF(ISBLANK(FileData!P206),"",FileData!P206)</f>
        <v/>
      </c>
      <c r="G206" t="str">
        <f>IF(ISBLANK(FileData!F206),"",FileData!F206)</f>
        <v/>
      </c>
      <c r="H206" t="str">
        <f>IF(ISBLANK(FileData!J206),"",FileData!J206)</f>
        <v/>
      </c>
      <c r="I206" t="str">
        <f>IF(ISBLANK(FileData!G206),"",FileData!G206)</f>
        <v/>
      </c>
      <c r="J206" t="str">
        <f>IF(ISBLANK(FileData!A206),"",_xlfn.CONCAT(GeneratedConfig!A206,"/",FileData!B206,"/",FileData!C206,"/",FileData!A206))</f>
        <v/>
      </c>
      <c r="L206" t="str">
        <f>IF(ISBLANK(FileData!A206),"",_xlfn.CONCAT(IF(E206="","",_xlfn.CONCAT(E206,".  ")),"""",F206,".""  ",G206,", ",TEXT(DATE(B206,C206,D206),"dd mmm yyyy"),IF(I206="",".",_xlfn.CONCAT(", p. ",I206,".")),IF(H206="","",_xlfn.CONCAT("  ",H206,"."))))</f>
        <v/>
      </c>
      <c r="M206" t="str">
        <f>IF(ISBLANK(FileData!A206),"",_xlfn.CONCAT(GeneratedConfig!B206,FileData!Q206,IF(ISBLANK(FileData!K206),"",",troop 53,"),IF(ISBLANK(FileData!L206),"",",troop 253,"),IF(ISBLANK(FileData!M206),"",",pack 253,"),IF(ISBLANK(FileData!N206),"",",crew 153,")))</f>
        <v/>
      </c>
    </row>
    <row r="207" spans="1:13" x14ac:dyDescent="0.25">
      <c r="A207" t="str">
        <f>IF(ISBLANK(FileData!A207),"",FileData!A207)</f>
        <v/>
      </c>
      <c r="B207" t="str">
        <f>IF(ISBLANK(FileData!C207),"",FileData!C207)</f>
        <v/>
      </c>
      <c r="C207" t="str">
        <f>IF(ISBLANK(FileData!D207),"",FileData!D207)</f>
        <v/>
      </c>
      <c r="D207" t="str">
        <f>IF(ISBLANK(FileData!E207),"",FileData!E207)</f>
        <v/>
      </c>
      <c r="E207" t="str">
        <f>_xlfn.CONCAT(IF(ISBLANK(FileData!I207),"",FileData!I207),IF(ISBLANK(FileData!H207),"",_xlfn.CONCAT(", ",FileData!H207)))</f>
        <v/>
      </c>
      <c r="F207" t="str">
        <f>IF(ISBLANK(FileData!P207),"",FileData!P207)</f>
        <v/>
      </c>
      <c r="G207" t="str">
        <f>IF(ISBLANK(FileData!F207),"",FileData!F207)</f>
        <v/>
      </c>
      <c r="H207" t="str">
        <f>IF(ISBLANK(FileData!J207),"",FileData!J207)</f>
        <v/>
      </c>
      <c r="I207" t="str">
        <f>IF(ISBLANK(FileData!G207),"",FileData!G207)</f>
        <v/>
      </c>
      <c r="J207" t="str">
        <f>IF(ISBLANK(FileData!A207),"",_xlfn.CONCAT(GeneratedConfig!A207,"/",FileData!B207,"/",FileData!C207,"/",FileData!A207))</f>
        <v/>
      </c>
      <c r="L207" t="str">
        <f>IF(ISBLANK(FileData!A207),"",_xlfn.CONCAT(IF(E207="","",_xlfn.CONCAT(E207,".  ")),"""",F207,".""  ",G207,", ",TEXT(DATE(B207,C207,D207),"dd mmm yyyy"),IF(I207="",".",_xlfn.CONCAT(", p. ",I207,".")),IF(H207="","",_xlfn.CONCAT("  ",H207,"."))))</f>
        <v/>
      </c>
      <c r="M207" t="str">
        <f>IF(ISBLANK(FileData!A207),"",_xlfn.CONCAT(GeneratedConfig!B207,FileData!Q207,IF(ISBLANK(FileData!K207),"",",troop 53,"),IF(ISBLANK(FileData!L207),"",",troop 253,"),IF(ISBLANK(FileData!M207),"",",pack 253,"),IF(ISBLANK(FileData!N207),"",",crew 153,")))</f>
        <v/>
      </c>
    </row>
    <row r="208" spans="1:13" x14ac:dyDescent="0.25">
      <c r="A208" t="str">
        <f>IF(ISBLANK(FileData!A208),"",FileData!A208)</f>
        <v/>
      </c>
      <c r="B208" t="str">
        <f>IF(ISBLANK(FileData!C208),"",FileData!C208)</f>
        <v/>
      </c>
      <c r="C208" t="str">
        <f>IF(ISBLANK(FileData!D208),"",FileData!D208)</f>
        <v/>
      </c>
      <c r="D208" t="str">
        <f>IF(ISBLANK(FileData!E208),"",FileData!E208)</f>
        <v/>
      </c>
      <c r="E208" t="str">
        <f>_xlfn.CONCAT(IF(ISBLANK(FileData!I208),"",FileData!I208),IF(ISBLANK(FileData!H208),"",_xlfn.CONCAT(", ",FileData!H208)))</f>
        <v/>
      </c>
      <c r="F208" t="str">
        <f>IF(ISBLANK(FileData!P208),"",FileData!P208)</f>
        <v/>
      </c>
      <c r="G208" t="str">
        <f>IF(ISBLANK(FileData!F208),"",FileData!F208)</f>
        <v/>
      </c>
      <c r="H208" t="str">
        <f>IF(ISBLANK(FileData!J208),"",FileData!J208)</f>
        <v/>
      </c>
      <c r="I208" t="str">
        <f>IF(ISBLANK(FileData!G208),"",FileData!G208)</f>
        <v/>
      </c>
      <c r="J208" t="str">
        <f>IF(ISBLANK(FileData!A208),"",_xlfn.CONCAT(GeneratedConfig!A208,"/",FileData!B208,"/",FileData!C208,"/",FileData!A208))</f>
        <v/>
      </c>
      <c r="L208" t="str">
        <f>IF(ISBLANK(FileData!A208),"",_xlfn.CONCAT(IF(E208="","",_xlfn.CONCAT(E208,".  ")),"""",F208,".""  ",G208,", ",TEXT(DATE(B208,C208,D208),"dd mmm yyyy"),IF(I208="",".",_xlfn.CONCAT(", p. ",I208,".")),IF(H208="","",_xlfn.CONCAT("  ",H208,"."))))</f>
        <v/>
      </c>
      <c r="M208" t="str">
        <f>IF(ISBLANK(FileData!A208),"",_xlfn.CONCAT(GeneratedConfig!B208,FileData!Q208,IF(ISBLANK(FileData!K208),"",",troop 53,"),IF(ISBLANK(FileData!L208),"",",troop 253,"),IF(ISBLANK(FileData!M208),"",",pack 253,"),IF(ISBLANK(FileData!N208),"",",crew 153,")))</f>
        <v/>
      </c>
    </row>
    <row r="209" spans="1:13" x14ac:dyDescent="0.25">
      <c r="A209" t="str">
        <f>IF(ISBLANK(FileData!A209),"",FileData!A209)</f>
        <v/>
      </c>
      <c r="B209" t="str">
        <f>IF(ISBLANK(FileData!C209),"",FileData!C209)</f>
        <v/>
      </c>
      <c r="C209" t="str">
        <f>IF(ISBLANK(FileData!D209),"",FileData!D209)</f>
        <v/>
      </c>
      <c r="D209" t="str">
        <f>IF(ISBLANK(FileData!E209),"",FileData!E209)</f>
        <v/>
      </c>
      <c r="E209" t="str">
        <f>_xlfn.CONCAT(IF(ISBLANK(FileData!I209),"",FileData!I209),IF(ISBLANK(FileData!H209),"",_xlfn.CONCAT(", ",FileData!H209)))</f>
        <v/>
      </c>
      <c r="F209" t="str">
        <f>IF(ISBLANK(FileData!P209),"",FileData!P209)</f>
        <v/>
      </c>
      <c r="G209" t="str">
        <f>IF(ISBLANK(FileData!F209),"",FileData!F209)</f>
        <v/>
      </c>
      <c r="H209" t="str">
        <f>IF(ISBLANK(FileData!J209),"",FileData!J209)</f>
        <v/>
      </c>
      <c r="I209" t="str">
        <f>IF(ISBLANK(FileData!G209),"",FileData!G209)</f>
        <v/>
      </c>
      <c r="J209" t="str">
        <f>IF(ISBLANK(FileData!A209),"",_xlfn.CONCAT(GeneratedConfig!A209,"/",FileData!B209,"/",FileData!C209,"/",FileData!A209))</f>
        <v/>
      </c>
      <c r="L209" t="str">
        <f>IF(ISBLANK(FileData!A209),"",_xlfn.CONCAT(IF(E209="","",_xlfn.CONCAT(E209,".  ")),"""",F209,".""  ",G209,", ",TEXT(DATE(B209,C209,D209),"dd mmm yyyy"),IF(I209="",".",_xlfn.CONCAT(", p. ",I209,".")),IF(H209="","",_xlfn.CONCAT("  ",H209,"."))))</f>
        <v/>
      </c>
      <c r="M209" t="str">
        <f>IF(ISBLANK(FileData!A209),"",_xlfn.CONCAT(GeneratedConfig!B209,FileData!Q209,IF(ISBLANK(FileData!K209),"",",troop 53,"),IF(ISBLANK(FileData!L209),"",",troop 253,"),IF(ISBLANK(FileData!M209),"",",pack 253,"),IF(ISBLANK(FileData!N209),"",",crew 153,")))</f>
        <v/>
      </c>
    </row>
    <row r="210" spans="1:13" x14ac:dyDescent="0.25">
      <c r="A210" t="str">
        <f>IF(ISBLANK(FileData!A210),"",FileData!A210)</f>
        <v/>
      </c>
      <c r="B210" t="str">
        <f>IF(ISBLANK(FileData!C210),"",FileData!C210)</f>
        <v/>
      </c>
      <c r="C210" t="str">
        <f>IF(ISBLANK(FileData!D210),"",FileData!D210)</f>
        <v/>
      </c>
      <c r="D210" t="str">
        <f>IF(ISBLANK(FileData!E210),"",FileData!E210)</f>
        <v/>
      </c>
      <c r="E210" t="str">
        <f>_xlfn.CONCAT(IF(ISBLANK(FileData!I210),"",FileData!I210),IF(ISBLANK(FileData!H210),"",_xlfn.CONCAT(", ",FileData!H210)))</f>
        <v/>
      </c>
      <c r="F210" t="str">
        <f>IF(ISBLANK(FileData!P210),"",FileData!P210)</f>
        <v/>
      </c>
      <c r="G210" t="str">
        <f>IF(ISBLANK(FileData!F210),"",FileData!F210)</f>
        <v/>
      </c>
      <c r="H210" t="str">
        <f>IF(ISBLANK(FileData!J210),"",FileData!J210)</f>
        <v/>
      </c>
      <c r="I210" t="str">
        <f>IF(ISBLANK(FileData!G210),"",FileData!G210)</f>
        <v/>
      </c>
      <c r="J210" t="str">
        <f>IF(ISBLANK(FileData!A210),"",_xlfn.CONCAT(GeneratedConfig!A210,"/",FileData!B210,"/",FileData!C210,"/",FileData!A210))</f>
        <v/>
      </c>
      <c r="L210" t="str">
        <f>IF(ISBLANK(FileData!A210),"",_xlfn.CONCAT(IF(E210="","",_xlfn.CONCAT(E210,".  ")),"""",F210,".""  ",G210,", ",TEXT(DATE(B210,C210,D210),"dd mmm yyyy"),IF(I210="",".",_xlfn.CONCAT(", p. ",I210,".")),IF(H210="","",_xlfn.CONCAT("  ",H210,"."))))</f>
        <v/>
      </c>
      <c r="M210" t="str">
        <f>IF(ISBLANK(FileData!A210),"",_xlfn.CONCAT(GeneratedConfig!B210,FileData!Q210,IF(ISBLANK(FileData!K210),"",",troop 53,"),IF(ISBLANK(FileData!L210),"",",troop 253,"),IF(ISBLANK(FileData!M210),"",",pack 253,"),IF(ISBLANK(FileData!N210),"",",crew 153,")))</f>
        <v/>
      </c>
    </row>
    <row r="211" spans="1:13" x14ac:dyDescent="0.25">
      <c r="A211" t="str">
        <f>IF(ISBLANK(FileData!A211),"",FileData!A211)</f>
        <v/>
      </c>
      <c r="B211" t="str">
        <f>IF(ISBLANK(FileData!C211),"",FileData!C211)</f>
        <v/>
      </c>
      <c r="C211" t="str">
        <f>IF(ISBLANK(FileData!D211),"",FileData!D211)</f>
        <v/>
      </c>
      <c r="D211" t="str">
        <f>IF(ISBLANK(FileData!E211),"",FileData!E211)</f>
        <v/>
      </c>
      <c r="E211" t="str">
        <f>_xlfn.CONCAT(IF(ISBLANK(FileData!I211),"",FileData!I211),IF(ISBLANK(FileData!H211),"",_xlfn.CONCAT(", ",FileData!H211)))</f>
        <v/>
      </c>
      <c r="F211" t="str">
        <f>IF(ISBLANK(FileData!P211),"",FileData!P211)</f>
        <v/>
      </c>
      <c r="G211" t="str">
        <f>IF(ISBLANK(FileData!F211),"",FileData!F211)</f>
        <v/>
      </c>
      <c r="H211" t="str">
        <f>IF(ISBLANK(FileData!J211),"",FileData!J211)</f>
        <v/>
      </c>
      <c r="I211" t="str">
        <f>IF(ISBLANK(FileData!G211),"",FileData!G211)</f>
        <v/>
      </c>
      <c r="J211" t="str">
        <f>IF(ISBLANK(FileData!A211),"",_xlfn.CONCAT(GeneratedConfig!A211,"/",FileData!B211,"/",FileData!C211,"/",FileData!A211))</f>
        <v/>
      </c>
      <c r="L211" t="str">
        <f>IF(ISBLANK(FileData!A211),"",_xlfn.CONCAT(IF(E211="","",_xlfn.CONCAT(E211,".  ")),"""",F211,".""  ",G211,", ",TEXT(DATE(B211,C211,D211),"dd mmm yyyy"),IF(I211="",".",_xlfn.CONCAT(", p. ",I211,".")),IF(H211="","",_xlfn.CONCAT("  ",H211,"."))))</f>
        <v/>
      </c>
      <c r="M211" t="str">
        <f>IF(ISBLANK(FileData!A211),"",_xlfn.CONCAT(GeneratedConfig!B211,FileData!Q211,IF(ISBLANK(FileData!K211),"",",troop 53,"),IF(ISBLANK(FileData!L211),"",",troop 253,"),IF(ISBLANK(FileData!M211),"",",pack 253,"),IF(ISBLANK(FileData!N211),"",",crew 153,")))</f>
        <v/>
      </c>
    </row>
    <row r="212" spans="1:13" x14ac:dyDescent="0.25">
      <c r="A212" t="str">
        <f>IF(ISBLANK(FileData!A212),"",FileData!A212)</f>
        <v/>
      </c>
      <c r="B212" t="str">
        <f>IF(ISBLANK(FileData!C212),"",FileData!C212)</f>
        <v/>
      </c>
      <c r="C212" t="str">
        <f>IF(ISBLANK(FileData!D212),"",FileData!D212)</f>
        <v/>
      </c>
      <c r="D212" t="str">
        <f>IF(ISBLANK(FileData!E212),"",FileData!E212)</f>
        <v/>
      </c>
      <c r="E212" t="str">
        <f>_xlfn.CONCAT(IF(ISBLANK(FileData!I212),"",FileData!I212),IF(ISBLANK(FileData!H212),"",_xlfn.CONCAT(", ",FileData!H212)))</f>
        <v/>
      </c>
      <c r="F212" t="str">
        <f>IF(ISBLANK(FileData!P212),"",FileData!P212)</f>
        <v/>
      </c>
      <c r="G212" t="str">
        <f>IF(ISBLANK(FileData!F212),"",FileData!F212)</f>
        <v/>
      </c>
      <c r="H212" t="str">
        <f>IF(ISBLANK(FileData!J212),"",FileData!J212)</f>
        <v/>
      </c>
      <c r="I212" t="str">
        <f>IF(ISBLANK(FileData!G212),"",FileData!G212)</f>
        <v/>
      </c>
      <c r="J212" t="str">
        <f>IF(ISBLANK(FileData!A212),"",_xlfn.CONCAT(GeneratedConfig!A212,"/",FileData!B212,"/",FileData!C212,"/",FileData!A212))</f>
        <v/>
      </c>
      <c r="L212" t="str">
        <f>IF(ISBLANK(FileData!A212),"",_xlfn.CONCAT(IF(E212="","",_xlfn.CONCAT(E212,".  ")),"""",F212,".""  ",G212,", ",TEXT(DATE(B212,C212,D212),"dd mmm yyyy"),IF(I212="",".",_xlfn.CONCAT(", p. ",I212,".")),IF(H212="","",_xlfn.CONCAT("  ",H212,"."))))</f>
        <v/>
      </c>
      <c r="M212" t="str">
        <f>IF(ISBLANK(FileData!A212),"",_xlfn.CONCAT(GeneratedConfig!B212,FileData!Q212,IF(ISBLANK(FileData!K212),"",",troop 53,"),IF(ISBLANK(FileData!L212),"",",troop 253,"),IF(ISBLANK(FileData!M212),"",",pack 253,"),IF(ISBLANK(FileData!N212),"",",crew 153,")))</f>
        <v/>
      </c>
    </row>
    <row r="213" spans="1:13" x14ac:dyDescent="0.25">
      <c r="A213" t="str">
        <f>IF(ISBLANK(FileData!A213),"",FileData!A213)</f>
        <v/>
      </c>
      <c r="B213" t="str">
        <f>IF(ISBLANK(FileData!C213),"",FileData!C213)</f>
        <v/>
      </c>
      <c r="C213" t="str">
        <f>IF(ISBLANK(FileData!D213),"",FileData!D213)</f>
        <v/>
      </c>
      <c r="D213" t="str">
        <f>IF(ISBLANK(FileData!E213),"",FileData!E213)</f>
        <v/>
      </c>
      <c r="E213" t="str">
        <f>_xlfn.CONCAT(IF(ISBLANK(FileData!I213),"",FileData!I213),IF(ISBLANK(FileData!H213),"",_xlfn.CONCAT(", ",FileData!H213)))</f>
        <v/>
      </c>
      <c r="F213" t="str">
        <f>IF(ISBLANK(FileData!P213),"",FileData!P213)</f>
        <v/>
      </c>
      <c r="G213" t="str">
        <f>IF(ISBLANK(FileData!F213),"",FileData!F213)</f>
        <v/>
      </c>
      <c r="H213" t="str">
        <f>IF(ISBLANK(FileData!J213),"",FileData!J213)</f>
        <v/>
      </c>
      <c r="I213" t="str">
        <f>IF(ISBLANK(FileData!G213),"",FileData!G213)</f>
        <v/>
      </c>
      <c r="J213" t="str">
        <f>IF(ISBLANK(FileData!A213),"",_xlfn.CONCAT(GeneratedConfig!A213,"/",FileData!B213,"/",FileData!C213,"/",FileData!A213))</f>
        <v/>
      </c>
      <c r="L213" t="str">
        <f>IF(ISBLANK(FileData!A213),"",_xlfn.CONCAT(IF(E213="","",_xlfn.CONCAT(E213,".  ")),"""",F213,".""  ",G213,", ",TEXT(DATE(B213,C213,D213),"dd mmm yyyy"),IF(I213="",".",_xlfn.CONCAT(", p. ",I213,".")),IF(H213="","",_xlfn.CONCAT("  ",H213,"."))))</f>
        <v/>
      </c>
      <c r="M213" t="str">
        <f>IF(ISBLANK(FileData!A213),"",_xlfn.CONCAT(GeneratedConfig!B213,FileData!Q213,IF(ISBLANK(FileData!K213),"",",troop 53,"),IF(ISBLANK(FileData!L213),"",",troop 253,"),IF(ISBLANK(FileData!M213),"",",pack 253,"),IF(ISBLANK(FileData!N213),"",",crew 153,")))</f>
        <v/>
      </c>
    </row>
    <row r="214" spans="1:13" x14ac:dyDescent="0.25">
      <c r="A214" t="str">
        <f>IF(ISBLANK(FileData!A214),"",FileData!A214)</f>
        <v/>
      </c>
      <c r="B214" t="str">
        <f>IF(ISBLANK(FileData!C214),"",FileData!C214)</f>
        <v/>
      </c>
      <c r="C214" t="str">
        <f>IF(ISBLANK(FileData!D214),"",FileData!D214)</f>
        <v/>
      </c>
      <c r="D214" t="str">
        <f>IF(ISBLANK(FileData!E214),"",FileData!E214)</f>
        <v/>
      </c>
      <c r="E214" t="str">
        <f>_xlfn.CONCAT(IF(ISBLANK(FileData!I214),"",FileData!I214),IF(ISBLANK(FileData!H214),"",_xlfn.CONCAT(", ",FileData!H214)))</f>
        <v/>
      </c>
      <c r="F214" t="str">
        <f>IF(ISBLANK(FileData!P214),"",FileData!P214)</f>
        <v/>
      </c>
      <c r="G214" t="str">
        <f>IF(ISBLANK(FileData!F214),"",FileData!F214)</f>
        <v/>
      </c>
      <c r="H214" t="str">
        <f>IF(ISBLANK(FileData!J214),"",FileData!J214)</f>
        <v/>
      </c>
      <c r="I214" t="str">
        <f>IF(ISBLANK(FileData!G214),"",FileData!G214)</f>
        <v/>
      </c>
      <c r="J214" t="str">
        <f>IF(ISBLANK(FileData!A214),"",_xlfn.CONCAT(GeneratedConfig!A214,"/",FileData!B214,"/",FileData!C214,"/",FileData!A214))</f>
        <v/>
      </c>
      <c r="L214" t="str">
        <f>IF(ISBLANK(FileData!A214),"",_xlfn.CONCAT(IF(E214="","",_xlfn.CONCAT(E214,".  ")),"""",F214,".""  ",G214,", ",TEXT(DATE(B214,C214,D214),"dd mmm yyyy"),IF(I214="",".",_xlfn.CONCAT(", p. ",I214,".")),IF(H214="","",_xlfn.CONCAT("  ",H214,"."))))</f>
        <v/>
      </c>
      <c r="M214" t="str">
        <f>IF(ISBLANK(FileData!A214),"",_xlfn.CONCAT(GeneratedConfig!B214,FileData!Q214,IF(ISBLANK(FileData!K214),"",",troop 53,"),IF(ISBLANK(FileData!L214),"",",troop 253,"),IF(ISBLANK(FileData!M214),"",",pack 253,"),IF(ISBLANK(FileData!N214),"",",crew 153,")))</f>
        <v/>
      </c>
    </row>
    <row r="215" spans="1:13" x14ac:dyDescent="0.25">
      <c r="A215" t="str">
        <f>IF(ISBLANK(FileData!A215),"",FileData!A215)</f>
        <v/>
      </c>
      <c r="B215" t="str">
        <f>IF(ISBLANK(FileData!C215),"",FileData!C215)</f>
        <v/>
      </c>
      <c r="C215" t="str">
        <f>IF(ISBLANK(FileData!D215),"",FileData!D215)</f>
        <v/>
      </c>
      <c r="D215" t="str">
        <f>IF(ISBLANK(FileData!E215),"",FileData!E215)</f>
        <v/>
      </c>
      <c r="E215" t="str">
        <f>_xlfn.CONCAT(IF(ISBLANK(FileData!I215),"",FileData!I215),IF(ISBLANK(FileData!H215),"",_xlfn.CONCAT(", ",FileData!H215)))</f>
        <v/>
      </c>
      <c r="F215" t="str">
        <f>IF(ISBLANK(FileData!P215),"",FileData!P215)</f>
        <v/>
      </c>
      <c r="G215" t="str">
        <f>IF(ISBLANK(FileData!F215),"",FileData!F215)</f>
        <v/>
      </c>
      <c r="H215" t="str">
        <f>IF(ISBLANK(FileData!J215),"",FileData!J215)</f>
        <v/>
      </c>
      <c r="I215" t="str">
        <f>IF(ISBLANK(FileData!G215),"",FileData!G215)</f>
        <v/>
      </c>
      <c r="J215" t="str">
        <f>IF(ISBLANK(FileData!A215),"",_xlfn.CONCAT(GeneratedConfig!A215,"/",FileData!B215,"/",FileData!C215,"/",FileData!A215))</f>
        <v/>
      </c>
      <c r="L215" t="str">
        <f>IF(ISBLANK(FileData!A215),"",_xlfn.CONCAT(IF(E215="","",_xlfn.CONCAT(E215,".  ")),"""",F215,".""  ",G215,", ",TEXT(DATE(B215,C215,D215),"dd mmm yyyy"),IF(I215="",".",_xlfn.CONCAT(", p. ",I215,".")),IF(H215="","",_xlfn.CONCAT("  ",H215,"."))))</f>
        <v/>
      </c>
      <c r="M215" t="str">
        <f>IF(ISBLANK(FileData!A215),"",_xlfn.CONCAT(GeneratedConfig!B215,FileData!Q215,IF(ISBLANK(FileData!K215),"",",troop 53,"),IF(ISBLANK(FileData!L215),"",",troop 253,"),IF(ISBLANK(FileData!M215),"",",pack 253,"),IF(ISBLANK(FileData!N215),"",",crew 153,")))</f>
        <v/>
      </c>
    </row>
    <row r="216" spans="1:13" x14ac:dyDescent="0.25">
      <c r="A216" t="str">
        <f>IF(ISBLANK(FileData!A216),"",FileData!A216)</f>
        <v/>
      </c>
      <c r="B216" t="str">
        <f>IF(ISBLANK(FileData!C216),"",FileData!C216)</f>
        <v/>
      </c>
      <c r="C216" t="str">
        <f>IF(ISBLANK(FileData!D216),"",FileData!D216)</f>
        <v/>
      </c>
      <c r="D216" t="str">
        <f>IF(ISBLANK(FileData!E216),"",FileData!E216)</f>
        <v/>
      </c>
      <c r="E216" t="str">
        <f>_xlfn.CONCAT(IF(ISBLANK(FileData!I216),"",FileData!I216),IF(ISBLANK(FileData!H216),"",_xlfn.CONCAT(", ",FileData!H216)))</f>
        <v/>
      </c>
      <c r="F216" t="str">
        <f>IF(ISBLANK(FileData!P216),"",FileData!P216)</f>
        <v/>
      </c>
      <c r="G216" t="str">
        <f>IF(ISBLANK(FileData!F216),"",FileData!F216)</f>
        <v/>
      </c>
      <c r="H216" t="str">
        <f>IF(ISBLANK(FileData!J216),"",FileData!J216)</f>
        <v/>
      </c>
      <c r="I216" t="str">
        <f>IF(ISBLANK(FileData!G216),"",FileData!G216)</f>
        <v/>
      </c>
      <c r="J216" t="str">
        <f>IF(ISBLANK(FileData!A216),"",_xlfn.CONCAT(GeneratedConfig!A216,"/",FileData!B216,"/",FileData!C216,"/",FileData!A216))</f>
        <v/>
      </c>
      <c r="L216" t="str">
        <f>IF(ISBLANK(FileData!A216),"",_xlfn.CONCAT(IF(E216="","",_xlfn.CONCAT(E216,".  ")),"""",F216,".""  ",G216,", ",TEXT(DATE(B216,C216,D216),"dd mmm yyyy"),IF(I216="",".",_xlfn.CONCAT(", p. ",I216,".")),IF(H216="","",_xlfn.CONCAT("  ",H216,"."))))</f>
        <v/>
      </c>
      <c r="M216" t="str">
        <f>IF(ISBLANK(FileData!A216),"",_xlfn.CONCAT(GeneratedConfig!B216,FileData!Q216,IF(ISBLANK(FileData!K216),"",",troop 53,"),IF(ISBLANK(FileData!L216),"",",troop 253,"),IF(ISBLANK(FileData!M216),"",",pack 253,"),IF(ISBLANK(FileData!N216),"",",crew 153,")))</f>
        <v/>
      </c>
    </row>
    <row r="217" spans="1:13" x14ac:dyDescent="0.25">
      <c r="A217" t="str">
        <f>IF(ISBLANK(FileData!A217),"",FileData!A217)</f>
        <v/>
      </c>
      <c r="B217" t="str">
        <f>IF(ISBLANK(FileData!C217),"",FileData!C217)</f>
        <v/>
      </c>
      <c r="C217" t="str">
        <f>IF(ISBLANK(FileData!D217),"",FileData!D217)</f>
        <v/>
      </c>
      <c r="D217" t="str">
        <f>IF(ISBLANK(FileData!E217),"",FileData!E217)</f>
        <v/>
      </c>
      <c r="E217" t="str">
        <f>_xlfn.CONCAT(IF(ISBLANK(FileData!I217),"",FileData!I217),IF(ISBLANK(FileData!H217),"",_xlfn.CONCAT(", ",FileData!H217)))</f>
        <v/>
      </c>
      <c r="F217" t="str">
        <f>IF(ISBLANK(FileData!P217),"",FileData!P217)</f>
        <v/>
      </c>
      <c r="G217" t="str">
        <f>IF(ISBLANK(FileData!F217),"",FileData!F217)</f>
        <v/>
      </c>
      <c r="H217" t="str">
        <f>IF(ISBLANK(FileData!J217),"",FileData!J217)</f>
        <v/>
      </c>
      <c r="I217" t="str">
        <f>IF(ISBLANK(FileData!G217),"",FileData!G217)</f>
        <v/>
      </c>
      <c r="J217" t="str">
        <f>IF(ISBLANK(FileData!A217),"",_xlfn.CONCAT(GeneratedConfig!A217,"/",FileData!B217,"/",FileData!C217,"/",FileData!A217))</f>
        <v/>
      </c>
      <c r="L217" t="str">
        <f>IF(ISBLANK(FileData!A217),"",_xlfn.CONCAT(IF(E217="","",_xlfn.CONCAT(E217,".  ")),"""",F217,".""  ",G217,", ",TEXT(DATE(B217,C217,D217),"dd mmm yyyy"),IF(I217="",".",_xlfn.CONCAT(", p. ",I217,".")),IF(H217="","",_xlfn.CONCAT("  ",H217,"."))))</f>
        <v/>
      </c>
      <c r="M217" t="str">
        <f>IF(ISBLANK(FileData!A217),"",_xlfn.CONCAT(GeneratedConfig!B217,FileData!Q217,IF(ISBLANK(FileData!K217),"",",troop 53,"),IF(ISBLANK(FileData!L217),"",",troop 253,"),IF(ISBLANK(FileData!M217),"",",pack 253,"),IF(ISBLANK(FileData!N217),"",",crew 153,")))</f>
        <v/>
      </c>
    </row>
    <row r="218" spans="1:13" x14ac:dyDescent="0.25">
      <c r="A218" t="str">
        <f>IF(ISBLANK(FileData!A218),"",FileData!A218)</f>
        <v/>
      </c>
      <c r="B218" t="str">
        <f>IF(ISBLANK(FileData!C218),"",FileData!C218)</f>
        <v/>
      </c>
      <c r="C218" t="str">
        <f>IF(ISBLANK(FileData!D218),"",FileData!D218)</f>
        <v/>
      </c>
      <c r="D218" t="str">
        <f>IF(ISBLANK(FileData!E218),"",FileData!E218)</f>
        <v/>
      </c>
      <c r="E218" t="str">
        <f>_xlfn.CONCAT(IF(ISBLANK(FileData!I218),"",FileData!I218),IF(ISBLANK(FileData!H218),"",_xlfn.CONCAT(", ",FileData!H218)))</f>
        <v/>
      </c>
      <c r="F218" t="str">
        <f>IF(ISBLANK(FileData!P218),"",FileData!P218)</f>
        <v/>
      </c>
      <c r="G218" t="str">
        <f>IF(ISBLANK(FileData!F218),"",FileData!F218)</f>
        <v/>
      </c>
      <c r="H218" t="str">
        <f>IF(ISBLANK(FileData!J218),"",FileData!J218)</f>
        <v/>
      </c>
      <c r="I218" t="str">
        <f>IF(ISBLANK(FileData!G218),"",FileData!G218)</f>
        <v/>
      </c>
      <c r="J218" t="str">
        <f>IF(ISBLANK(FileData!A218),"",_xlfn.CONCAT(GeneratedConfig!A218,"/",FileData!B218,"/",FileData!C218,"/",FileData!A218))</f>
        <v/>
      </c>
      <c r="L218" t="str">
        <f>IF(ISBLANK(FileData!A218),"",_xlfn.CONCAT(IF(E218="","",_xlfn.CONCAT(E218,".  ")),"""",F218,".""  ",G218,", ",TEXT(DATE(B218,C218,D218),"dd mmm yyyy"),IF(I218="",".",_xlfn.CONCAT(", p. ",I218,".")),IF(H218="","",_xlfn.CONCAT("  ",H218,"."))))</f>
        <v/>
      </c>
      <c r="M218" t="str">
        <f>IF(ISBLANK(FileData!A218),"",_xlfn.CONCAT(GeneratedConfig!B218,FileData!Q218,IF(ISBLANK(FileData!K218),"",",troop 53,"),IF(ISBLANK(FileData!L218),"",",troop 253,"),IF(ISBLANK(FileData!M218),"",",pack 253,"),IF(ISBLANK(FileData!N218),"",",crew 153,")))</f>
        <v/>
      </c>
    </row>
    <row r="219" spans="1:13" x14ac:dyDescent="0.25">
      <c r="A219" t="str">
        <f>IF(ISBLANK(FileData!A219),"",FileData!A219)</f>
        <v/>
      </c>
      <c r="B219" t="str">
        <f>IF(ISBLANK(FileData!C219),"",FileData!C219)</f>
        <v/>
      </c>
      <c r="C219" t="str">
        <f>IF(ISBLANK(FileData!D219),"",FileData!D219)</f>
        <v/>
      </c>
      <c r="D219" t="str">
        <f>IF(ISBLANK(FileData!E219),"",FileData!E219)</f>
        <v/>
      </c>
      <c r="E219" t="str">
        <f>_xlfn.CONCAT(IF(ISBLANK(FileData!I219),"",FileData!I219),IF(ISBLANK(FileData!H219),"",_xlfn.CONCAT(", ",FileData!H219)))</f>
        <v/>
      </c>
      <c r="F219" t="str">
        <f>IF(ISBLANK(FileData!P219),"",FileData!P219)</f>
        <v/>
      </c>
      <c r="G219" t="str">
        <f>IF(ISBLANK(FileData!F219),"",FileData!F219)</f>
        <v/>
      </c>
      <c r="H219" t="str">
        <f>IF(ISBLANK(FileData!J219),"",FileData!J219)</f>
        <v/>
      </c>
      <c r="I219" t="str">
        <f>IF(ISBLANK(FileData!G219),"",FileData!G219)</f>
        <v/>
      </c>
      <c r="J219" t="str">
        <f>IF(ISBLANK(FileData!A219),"",_xlfn.CONCAT(GeneratedConfig!A219,"/",FileData!B219,"/",FileData!C219,"/",FileData!A219))</f>
        <v/>
      </c>
      <c r="L219" t="str">
        <f>IF(ISBLANK(FileData!A219),"",_xlfn.CONCAT(IF(E219="","",_xlfn.CONCAT(E219,".  ")),"""",F219,".""  ",G219,", ",TEXT(DATE(B219,C219,D219),"dd mmm yyyy"),IF(I219="",".",_xlfn.CONCAT(", p. ",I219,".")),IF(H219="","",_xlfn.CONCAT("  ",H219,"."))))</f>
        <v/>
      </c>
      <c r="M219" t="str">
        <f>IF(ISBLANK(FileData!A219),"",_xlfn.CONCAT(GeneratedConfig!B219,FileData!Q219,IF(ISBLANK(FileData!K219),"",",troop 53,"),IF(ISBLANK(FileData!L219),"",",troop 253,"),IF(ISBLANK(FileData!M219),"",",pack 253,"),IF(ISBLANK(FileData!N219),"",",crew 153,")))</f>
        <v/>
      </c>
    </row>
    <row r="220" spans="1:13" x14ac:dyDescent="0.25">
      <c r="A220" t="str">
        <f>IF(ISBLANK(FileData!A220),"",FileData!A220)</f>
        <v/>
      </c>
      <c r="B220" t="str">
        <f>IF(ISBLANK(FileData!C220),"",FileData!C220)</f>
        <v/>
      </c>
      <c r="C220" t="str">
        <f>IF(ISBLANK(FileData!D220),"",FileData!D220)</f>
        <v/>
      </c>
      <c r="D220" t="str">
        <f>IF(ISBLANK(FileData!E220),"",FileData!E220)</f>
        <v/>
      </c>
      <c r="E220" t="str">
        <f>_xlfn.CONCAT(IF(ISBLANK(FileData!I220),"",FileData!I220),IF(ISBLANK(FileData!H220),"",_xlfn.CONCAT(", ",FileData!H220)))</f>
        <v/>
      </c>
      <c r="F220" t="str">
        <f>IF(ISBLANK(FileData!P220),"",FileData!P220)</f>
        <v/>
      </c>
      <c r="G220" t="str">
        <f>IF(ISBLANK(FileData!F220),"",FileData!F220)</f>
        <v/>
      </c>
      <c r="H220" t="str">
        <f>IF(ISBLANK(FileData!J220),"",FileData!J220)</f>
        <v/>
      </c>
      <c r="I220" t="str">
        <f>IF(ISBLANK(FileData!G220),"",FileData!G220)</f>
        <v/>
      </c>
      <c r="J220" t="str">
        <f>IF(ISBLANK(FileData!A220),"",_xlfn.CONCAT(GeneratedConfig!A220,"/",FileData!B220,"/",FileData!C220,"/",FileData!A220))</f>
        <v/>
      </c>
      <c r="L220" t="str">
        <f>IF(ISBLANK(FileData!A220),"",_xlfn.CONCAT(IF(E220="","",_xlfn.CONCAT(E220,".  ")),"""",F220,".""  ",G220,", ",TEXT(DATE(B220,C220,D220),"dd mmm yyyy"),IF(I220="",".",_xlfn.CONCAT(", p. ",I220,".")),IF(H220="","",_xlfn.CONCAT("  ",H220,"."))))</f>
        <v/>
      </c>
      <c r="M220" t="str">
        <f>IF(ISBLANK(FileData!A220),"",_xlfn.CONCAT(GeneratedConfig!B220,FileData!Q220,IF(ISBLANK(FileData!K220),"",",troop 53,"),IF(ISBLANK(FileData!L220),"",",troop 253,"),IF(ISBLANK(FileData!M220),"",",pack 253,"),IF(ISBLANK(FileData!N220),"",",crew 153,")))</f>
        <v/>
      </c>
    </row>
    <row r="221" spans="1:13" x14ac:dyDescent="0.25">
      <c r="A221" t="str">
        <f>IF(ISBLANK(FileData!A221),"",FileData!A221)</f>
        <v/>
      </c>
      <c r="B221" t="str">
        <f>IF(ISBLANK(FileData!C221),"",FileData!C221)</f>
        <v/>
      </c>
      <c r="C221" t="str">
        <f>IF(ISBLANK(FileData!D221),"",FileData!D221)</f>
        <v/>
      </c>
      <c r="D221" t="str">
        <f>IF(ISBLANK(FileData!E221),"",FileData!E221)</f>
        <v/>
      </c>
      <c r="E221" t="str">
        <f>_xlfn.CONCAT(IF(ISBLANK(FileData!I221),"",FileData!I221),IF(ISBLANK(FileData!H221),"",_xlfn.CONCAT(", ",FileData!H221)))</f>
        <v/>
      </c>
      <c r="F221" t="str">
        <f>IF(ISBLANK(FileData!P221),"",FileData!P221)</f>
        <v/>
      </c>
      <c r="G221" t="str">
        <f>IF(ISBLANK(FileData!F221),"",FileData!F221)</f>
        <v/>
      </c>
      <c r="H221" t="str">
        <f>IF(ISBLANK(FileData!J221),"",FileData!J221)</f>
        <v/>
      </c>
      <c r="I221" t="str">
        <f>IF(ISBLANK(FileData!G221),"",FileData!G221)</f>
        <v/>
      </c>
      <c r="J221" t="str">
        <f>IF(ISBLANK(FileData!A221),"",_xlfn.CONCAT(GeneratedConfig!A221,"/",FileData!B221,"/",FileData!C221,"/",FileData!A221))</f>
        <v/>
      </c>
      <c r="L221" t="str">
        <f>IF(ISBLANK(FileData!A221),"",_xlfn.CONCAT(IF(E221="","",_xlfn.CONCAT(E221,".  ")),"""",F221,".""  ",G221,", ",TEXT(DATE(B221,C221,D221),"dd mmm yyyy"),IF(I221="",".",_xlfn.CONCAT(", p. ",I221,".")),IF(H221="","",_xlfn.CONCAT("  ",H221,"."))))</f>
        <v/>
      </c>
      <c r="M221" t="str">
        <f>IF(ISBLANK(FileData!A221),"",_xlfn.CONCAT(GeneratedConfig!B221,FileData!Q221,IF(ISBLANK(FileData!K221),"",",troop 53,"),IF(ISBLANK(FileData!L221),"",",troop 253,"),IF(ISBLANK(FileData!M221),"",",pack 253,"),IF(ISBLANK(FileData!N221),"",",crew 153,")))</f>
        <v/>
      </c>
    </row>
    <row r="222" spans="1:13" x14ac:dyDescent="0.25">
      <c r="A222" t="str">
        <f>IF(ISBLANK(FileData!A222),"",FileData!A222)</f>
        <v/>
      </c>
      <c r="B222" t="str">
        <f>IF(ISBLANK(FileData!C222),"",FileData!C222)</f>
        <v/>
      </c>
      <c r="C222" t="str">
        <f>IF(ISBLANK(FileData!D222),"",FileData!D222)</f>
        <v/>
      </c>
      <c r="D222" t="str">
        <f>IF(ISBLANK(FileData!E222),"",FileData!E222)</f>
        <v/>
      </c>
      <c r="E222" t="str">
        <f>_xlfn.CONCAT(IF(ISBLANK(FileData!I222),"",FileData!I222),IF(ISBLANK(FileData!H222),"",_xlfn.CONCAT(", ",FileData!H222)))</f>
        <v/>
      </c>
      <c r="F222" t="str">
        <f>IF(ISBLANK(FileData!P222),"",FileData!P222)</f>
        <v/>
      </c>
      <c r="G222" t="str">
        <f>IF(ISBLANK(FileData!F222),"",FileData!F222)</f>
        <v/>
      </c>
      <c r="H222" t="str">
        <f>IF(ISBLANK(FileData!J222),"",FileData!J222)</f>
        <v/>
      </c>
      <c r="I222" t="str">
        <f>IF(ISBLANK(FileData!G222),"",FileData!G222)</f>
        <v/>
      </c>
      <c r="J222" t="str">
        <f>IF(ISBLANK(FileData!A222),"",_xlfn.CONCAT(GeneratedConfig!A222,"/",FileData!B222,"/",FileData!C222,"/",FileData!A222))</f>
        <v/>
      </c>
      <c r="L222" t="str">
        <f>IF(ISBLANK(FileData!A222),"",_xlfn.CONCAT(IF(E222="","",_xlfn.CONCAT(E222,".  ")),"""",F222,".""  ",G222,", ",TEXT(DATE(B222,C222,D222),"dd mmm yyyy"),IF(I222="",".",_xlfn.CONCAT(", p. ",I222,".")),IF(H222="","",_xlfn.CONCAT("  ",H222,"."))))</f>
        <v/>
      </c>
      <c r="M222" t="str">
        <f>IF(ISBLANK(FileData!A222),"",_xlfn.CONCAT(GeneratedConfig!B222,FileData!Q222,IF(ISBLANK(FileData!K222),"",",troop 53,"),IF(ISBLANK(FileData!L222),"",",troop 253,"),IF(ISBLANK(FileData!M222),"",",pack 253,"),IF(ISBLANK(FileData!N222),"",",crew 153,")))</f>
        <v/>
      </c>
    </row>
    <row r="223" spans="1:13" x14ac:dyDescent="0.25">
      <c r="A223" t="str">
        <f>IF(ISBLANK(FileData!A223),"",FileData!A223)</f>
        <v/>
      </c>
      <c r="B223" t="str">
        <f>IF(ISBLANK(FileData!C223),"",FileData!C223)</f>
        <v/>
      </c>
      <c r="C223" t="str">
        <f>IF(ISBLANK(FileData!D223),"",FileData!D223)</f>
        <v/>
      </c>
      <c r="D223" t="str">
        <f>IF(ISBLANK(FileData!E223),"",FileData!E223)</f>
        <v/>
      </c>
      <c r="E223" t="str">
        <f>_xlfn.CONCAT(IF(ISBLANK(FileData!I223),"",FileData!I223),IF(ISBLANK(FileData!H223),"",_xlfn.CONCAT(", ",FileData!H223)))</f>
        <v/>
      </c>
      <c r="F223" t="str">
        <f>IF(ISBLANK(FileData!P223),"",FileData!P223)</f>
        <v/>
      </c>
      <c r="G223" t="str">
        <f>IF(ISBLANK(FileData!F223),"",FileData!F223)</f>
        <v/>
      </c>
      <c r="H223" t="str">
        <f>IF(ISBLANK(FileData!J223),"",FileData!J223)</f>
        <v/>
      </c>
      <c r="I223" t="str">
        <f>IF(ISBLANK(FileData!G223),"",FileData!G223)</f>
        <v/>
      </c>
      <c r="J223" t="str">
        <f>IF(ISBLANK(FileData!A223),"",_xlfn.CONCAT(GeneratedConfig!A223,"/",FileData!B223,"/",FileData!C223,"/",FileData!A223))</f>
        <v/>
      </c>
      <c r="L223" t="str">
        <f>IF(ISBLANK(FileData!A223),"",_xlfn.CONCAT(IF(E223="","",_xlfn.CONCAT(E223,".  ")),"""",F223,".""  ",G223,", ",TEXT(DATE(B223,C223,D223),"dd mmm yyyy"),IF(I223="",".",_xlfn.CONCAT(", p. ",I223,".")),IF(H223="","",_xlfn.CONCAT("  ",H223,"."))))</f>
        <v/>
      </c>
      <c r="M223" t="str">
        <f>IF(ISBLANK(FileData!A223),"",_xlfn.CONCAT(GeneratedConfig!B223,FileData!Q223,IF(ISBLANK(FileData!K223),"",",troop 53,"),IF(ISBLANK(FileData!L223),"",",troop 253,"),IF(ISBLANK(FileData!M223),"",",pack 253,"),IF(ISBLANK(FileData!N223),"",",crew 153,")))</f>
        <v/>
      </c>
    </row>
    <row r="224" spans="1:13" x14ac:dyDescent="0.25">
      <c r="A224" t="str">
        <f>IF(ISBLANK(FileData!A224),"",FileData!A224)</f>
        <v/>
      </c>
      <c r="B224" t="str">
        <f>IF(ISBLANK(FileData!C224),"",FileData!C224)</f>
        <v/>
      </c>
      <c r="C224" t="str">
        <f>IF(ISBLANK(FileData!D224),"",FileData!D224)</f>
        <v/>
      </c>
      <c r="D224" t="str">
        <f>IF(ISBLANK(FileData!E224),"",FileData!E224)</f>
        <v/>
      </c>
      <c r="E224" t="str">
        <f>_xlfn.CONCAT(IF(ISBLANK(FileData!I224),"",FileData!I224),IF(ISBLANK(FileData!H224),"",_xlfn.CONCAT(", ",FileData!H224)))</f>
        <v/>
      </c>
      <c r="F224" t="str">
        <f>IF(ISBLANK(FileData!P224),"",FileData!P224)</f>
        <v/>
      </c>
      <c r="G224" t="str">
        <f>IF(ISBLANK(FileData!F224),"",FileData!F224)</f>
        <v/>
      </c>
      <c r="H224" t="str">
        <f>IF(ISBLANK(FileData!J224),"",FileData!J224)</f>
        <v/>
      </c>
      <c r="I224" t="str">
        <f>IF(ISBLANK(FileData!G224),"",FileData!G224)</f>
        <v/>
      </c>
      <c r="J224" t="str">
        <f>IF(ISBLANK(FileData!A224),"",_xlfn.CONCAT(GeneratedConfig!A224,"/",FileData!B224,"/",FileData!C224,"/",FileData!A224))</f>
        <v/>
      </c>
      <c r="L224" t="str">
        <f>IF(ISBLANK(FileData!A224),"",_xlfn.CONCAT(IF(E224="","",_xlfn.CONCAT(E224,".  ")),"""",F224,".""  ",G224,", ",TEXT(DATE(B224,C224,D224),"dd mmm yyyy"),IF(I224="",".",_xlfn.CONCAT(", p. ",I224,".")),IF(H224="","",_xlfn.CONCAT("  ",H224,"."))))</f>
        <v/>
      </c>
      <c r="M224" t="str">
        <f>IF(ISBLANK(FileData!A224),"",_xlfn.CONCAT(GeneratedConfig!B224,FileData!Q224,IF(ISBLANK(FileData!K224),"",",troop 53,"),IF(ISBLANK(FileData!L224),"",",troop 253,"),IF(ISBLANK(FileData!M224),"",",pack 253,"),IF(ISBLANK(FileData!N224),"",",crew 153,")))</f>
        <v/>
      </c>
    </row>
    <row r="225" spans="1:13" x14ac:dyDescent="0.25">
      <c r="A225" t="str">
        <f>IF(ISBLANK(FileData!A225),"",FileData!A225)</f>
        <v/>
      </c>
      <c r="B225" t="str">
        <f>IF(ISBLANK(FileData!C225),"",FileData!C225)</f>
        <v/>
      </c>
      <c r="C225" t="str">
        <f>IF(ISBLANK(FileData!D225),"",FileData!D225)</f>
        <v/>
      </c>
      <c r="D225" t="str">
        <f>IF(ISBLANK(FileData!E225),"",FileData!E225)</f>
        <v/>
      </c>
      <c r="E225" t="str">
        <f>_xlfn.CONCAT(IF(ISBLANK(FileData!I225),"",FileData!I225),IF(ISBLANK(FileData!H225),"",_xlfn.CONCAT(", ",FileData!H225)))</f>
        <v/>
      </c>
      <c r="F225" t="str">
        <f>IF(ISBLANK(FileData!P225),"",FileData!P225)</f>
        <v/>
      </c>
      <c r="G225" t="str">
        <f>IF(ISBLANK(FileData!F225),"",FileData!F225)</f>
        <v/>
      </c>
      <c r="H225" t="str">
        <f>IF(ISBLANK(FileData!J225),"",FileData!J225)</f>
        <v/>
      </c>
      <c r="I225" t="str">
        <f>IF(ISBLANK(FileData!G225),"",FileData!G225)</f>
        <v/>
      </c>
      <c r="J225" t="str">
        <f>IF(ISBLANK(FileData!A225),"",_xlfn.CONCAT(GeneratedConfig!A225,"/",FileData!B225,"/",FileData!C225,"/",FileData!A225))</f>
        <v/>
      </c>
      <c r="L225" t="str">
        <f>IF(ISBLANK(FileData!A225),"",_xlfn.CONCAT(IF(E225="","",_xlfn.CONCAT(E225,".  ")),"""",F225,".""  ",G225,", ",TEXT(DATE(B225,C225,D225),"dd mmm yyyy"),IF(I225="",".",_xlfn.CONCAT(", p. ",I225,".")),IF(H225="","",_xlfn.CONCAT("  ",H225,"."))))</f>
        <v/>
      </c>
      <c r="M225" t="str">
        <f>IF(ISBLANK(FileData!A225),"",_xlfn.CONCAT(GeneratedConfig!B225,FileData!Q225,IF(ISBLANK(FileData!K225),"",",troop 53,"),IF(ISBLANK(FileData!L225),"",",troop 253,"),IF(ISBLANK(FileData!M225),"",",pack 253,"),IF(ISBLANK(FileData!N225),"",",crew 153,")))</f>
        <v/>
      </c>
    </row>
    <row r="226" spans="1:13" x14ac:dyDescent="0.25">
      <c r="A226" t="str">
        <f>IF(ISBLANK(FileData!A226),"",FileData!A226)</f>
        <v/>
      </c>
      <c r="B226" t="str">
        <f>IF(ISBLANK(FileData!C226),"",FileData!C226)</f>
        <v/>
      </c>
      <c r="C226" t="str">
        <f>IF(ISBLANK(FileData!D226),"",FileData!D226)</f>
        <v/>
      </c>
      <c r="D226" t="str">
        <f>IF(ISBLANK(FileData!E226),"",FileData!E226)</f>
        <v/>
      </c>
      <c r="E226" t="str">
        <f>_xlfn.CONCAT(IF(ISBLANK(FileData!I226),"",FileData!I226),IF(ISBLANK(FileData!H226),"",_xlfn.CONCAT(", ",FileData!H226)))</f>
        <v/>
      </c>
      <c r="F226" t="str">
        <f>IF(ISBLANK(FileData!P226),"",FileData!P226)</f>
        <v/>
      </c>
      <c r="G226" t="str">
        <f>IF(ISBLANK(FileData!F226),"",FileData!F226)</f>
        <v/>
      </c>
      <c r="H226" t="str">
        <f>IF(ISBLANK(FileData!J226),"",FileData!J226)</f>
        <v/>
      </c>
      <c r="I226" t="str">
        <f>IF(ISBLANK(FileData!G226),"",FileData!G226)</f>
        <v/>
      </c>
      <c r="J226" t="str">
        <f>IF(ISBLANK(FileData!A226),"",_xlfn.CONCAT(GeneratedConfig!A226,"/",FileData!B226,"/",FileData!C226,"/",FileData!A226))</f>
        <v/>
      </c>
      <c r="L226" t="str">
        <f>IF(ISBLANK(FileData!A226),"",_xlfn.CONCAT(IF(E226="","",_xlfn.CONCAT(E226,".  ")),"""",F226,".""  ",G226,", ",TEXT(DATE(B226,C226,D226),"dd mmm yyyy"),IF(I226="",".",_xlfn.CONCAT(", p. ",I226,".")),IF(H226="","",_xlfn.CONCAT("  ",H226,"."))))</f>
        <v/>
      </c>
      <c r="M226" t="str">
        <f>IF(ISBLANK(FileData!A226),"",_xlfn.CONCAT(GeneratedConfig!B226,FileData!Q226,IF(ISBLANK(FileData!K226),"",",troop 53,"),IF(ISBLANK(FileData!L226),"",",troop 253,"),IF(ISBLANK(FileData!M226),"",",pack 253,"),IF(ISBLANK(FileData!N226),"",",crew 153,")))</f>
        <v/>
      </c>
    </row>
    <row r="227" spans="1:13" x14ac:dyDescent="0.25">
      <c r="A227" t="str">
        <f>IF(ISBLANK(FileData!A227),"",FileData!A227)</f>
        <v/>
      </c>
      <c r="B227" t="str">
        <f>IF(ISBLANK(FileData!C227),"",FileData!C227)</f>
        <v/>
      </c>
      <c r="C227" t="str">
        <f>IF(ISBLANK(FileData!D227),"",FileData!D227)</f>
        <v/>
      </c>
      <c r="D227" t="str">
        <f>IF(ISBLANK(FileData!E227),"",FileData!E227)</f>
        <v/>
      </c>
      <c r="E227" t="str">
        <f>_xlfn.CONCAT(IF(ISBLANK(FileData!I227),"",FileData!I227),IF(ISBLANK(FileData!H227),"",_xlfn.CONCAT(", ",FileData!H227)))</f>
        <v/>
      </c>
      <c r="F227" t="str">
        <f>IF(ISBLANK(FileData!P227),"",FileData!P227)</f>
        <v/>
      </c>
      <c r="G227" t="str">
        <f>IF(ISBLANK(FileData!F227),"",FileData!F227)</f>
        <v/>
      </c>
      <c r="H227" t="str">
        <f>IF(ISBLANK(FileData!J227),"",FileData!J227)</f>
        <v/>
      </c>
      <c r="I227" t="str">
        <f>IF(ISBLANK(FileData!G227),"",FileData!G227)</f>
        <v/>
      </c>
      <c r="J227" t="str">
        <f>IF(ISBLANK(FileData!A227),"",_xlfn.CONCAT(GeneratedConfig!A227,"/",FileData!B227,"/",FileData!C227,"/",FileData!A227))</f>
        <v/>
      </c>
      <c r="L227" t="str">
        <f>IF(ISBLANK(FileData!A227),"",_xlfn.CONCAT(IF(E227="","",_xlfn.CONCAT(E227,".  ")),"""",F227,".""  ",G227,", ",TEXT(DATE(B227,C227,D227),"dd mmm yyyy"),IF(I227="",".",_xlfn.CONCAT(", p. ",I227,".")),IF(H227="","",_xlfn.CONCAT("  ",H227,"."))))</f>
        <v/>
      </c>
      <c r="M227" t="str">
        <f>IF(ISBLANK(FileData!A227),"",_xlfn.CONCAT(GeneratedConfig!B227,FileData!Q227,IF(ISBLANK(FileData!K227),"",",troop 53,"),IF(ISBLANK(FileData!L227),"",",troop 253,"),IF(ISBLANK(FileData!M227),"",",pack 253,"),IF(ISBLANK(FileData!N227),"",",crew 153,")))</f>
        <v/>
      </c>
    </row>
    <row r="228" spans="1:13" x14ac:dyDescent="0.25">
      <c r="A228" t="str">
        <f>IF(ISBLANK(FileData!A228),"",FileData!A228)</f>
        <v/>
      </c>
      <c r="B228" t="str">
        <f>IF(ISBLANK(FileData!C228),"",FileData!C228)</f>
        <v/>
      </c>
      <c r="C228" t="str">
        <f>IF(ISBLANK(FileData!D228),"",FileData!D228)</f>
        <v/>
      </c>
      <c r="D228" t="str">
        <f>IF(ISBLANK(FileData!E228),"",FileData!E228)</f>
        <v/>
      </c>
      <c r="E228" t="str">
        <f>_xlfn.CONCAT(IF(ISBLANK(FileData!I228),"",FileData!I228),IF(ISBLANK(FileData!H228),"",_xlfn.CONCAT(", ",FileData!H228)))</f>
        <v/>
      </c>
      <c r="F228" t="str">
        <f>IF(ISBLANK(FileData!P228),"",FileData!P228)</f>
        <v/>
      </c>
      <c r="G228" t="str">
        <f>IF(ISBLANK(FileData!F228),"",FileData!F228)</f>
        <v/>
      </c>
      <c r="H228" t="str">
        <f>IF(ISBLANK(FileData!J228),"",FileData!J228)</f>
        <v/>
      </c>
      <c r="I228" t="str">
        <f>IF(ISBLANK(FileData!G228),"",FileData!G228)</f>
        <v/>
      </c>
      <c r="J228" t="str">
        <f>IF(ISBLANK(FileData!A228),"",_xlfn.CONCAT(GeneratedConfig!A228,"/",FileData!B228,"/",FileData!C228,"/",FileData!A228))</f>
        <v/>
      </c>
      <c r="L228" t="str">
        <f>IF(ISBLANK(FileData!A228),"",_xlfn.CONCAT(IF(E228="","",_xlfn.CONCAT(E228,".  ")),"""",F228,".""  ",G228,", ",TEXT(DATE(B228,C228,D228),"dd mmm yyyy"),IF(I228="",".",_xlfn.CONCAT(", p. ",I228,".")),IF(H228="","",_xlfn.CONCAT("  ",H228,"."))))</f>
        <v/>
      </c>
      <c r="M228" t="str">
        <f>IF(ISBLANK(FileData!A228),"",_xlfn.CONCAT(GeneratedConfig!B228,FileData!Q228,IF(ISBLANK(FileData!K228),"",",troop 53,"),IF(ISBLANK(FileData!L228),"",",troop 253,"),IF(ISBLANK(FileData!M228),"",",pack 253,"),IF(ISBLANK(FileData!N228),"",",crew 153,")))</f>
        <v/>
      </c>
    </row>
    <row r="229" spans="1:13" x14ac:dyDescent="0.25">
      <c r="A229" t="str">
        <f>IF(ISBLANK(FileData!A229),"",FileData!A229)</f>
        <v/>
      </c>
      <c r="B229" t="str">
        <f>IF(ISBLANK(FileData!C229),"",FileData!C229)</f>
        <v/>
      </c>
      <c r="C229" t="str">
        <f>IF(ISBLANK(FileData!D229),"",FileData!D229)</f>
        <v/>
      </c>
      <c r="D229" t="str">
        <f>IF(ISBLANK(FileData!E229),"",FileData!E229)</f>
        <v/>
      </c>
      <c r="E229" t="str">
        <f>_xlfn.CONCAT(IF(ISBLANK(FileData!I229),"",FileData!I229),IF(ISBLANK(FileData!H229),"",_xlfn.CONCAT(", ",FileData!H229)))</f>
        <v/>
      </c>
      <c r="F229" t="str">
        <f>IF(ISBLANK(FileData!P229),"",FileData!P229)</f>
        <v/>
      </c>
      <c r="G229" t="str">
        <f>IF(ISBLANK(FileData!F229),"",FileData!F229)</f>
        <v/>
      </c>
      <c r="H229" t="str">
        <f>IF(ISBLANK(FileData!J229),"",FileData!J229)</f>
        <v/>
      </c>
      <c r="I229" t="str">
        <f>IF(ISBLANK(FileData!G229),"",FileData!G229)</f>
        <v/>
      </c>
      <c r="J229" t="str">
        <f>IF(ISBLANK(FileData!A229),"",_xlfn.CONCAT(GeneratedConfig!A229,"/",FileData!B229,"/",FileData!C229,"/",FileData!A229))</f>
        <v/>
      </c>
      <c r="L229" t="str">
        <f>IF(ISBLANK(FileData!A229),"",_xlfn.CONCAT(IF(E229="","",_xlfn.CONCAT(E229,".  ")),"""",F229,".""  ",G229,", ",TEXT(DATE(B229,C229,D229),"dd mmm yyyy"),IF(I229="",".",_xlfn.CONCAT(", p. ",I229,".")),IF(H229="","",_xlfn.CONCAT("  ",H229,"."))))</f>
        <v/>
      </c>
      <c r="M229" t="str">
        <f>IF(ISBLANK(FileData!A229),"",_xlfn.CONCAT(GeneratedConfig!B229,FileData!Q229,IF(ISBLANK(FileData!K229),"",",troop 53,"),IF(ISBLANK(FileData!L229),"",",troop 253,"),IF(ISBLANK(FileData!M229),"",",pack 253,"),IF(ISBLANK(FileData!N229),"",",crew 153,")))</f>
        <v/>
      </c>
    </row>
    <row r="230" spans="1:13" x14ac:dyDescent="0.25">
      <c r="A230" t="str">
        <f>IF(ISBLANK(FileData!A230),"",FileData!A230)</f>
        <v/>
      </c>
      <c r="B230" t="str">
        <f>IF(ISBLANK(FileData!C230),"",FileData!C230)</f>
        <v/>
      </c>
      <c r="C230" t="str">
        <f>IF(ISBLANK(FileData!D230),"",FileData!D230)</f>
        <v/>
      </c>
      <c r="D230" t="str">
        <f>IF(ISBLANK(FileData!E230),"",FileData!E230)</f>
        <v/>
      </c>
      <c r="E230" t="str">
        <f>_xlfn.CONCAT(IF(ISBLANK(FileData!I230),"",FileData!I230),IF(ISBLANK(FileData!H230),"",_xlfn.CONCAT(", ",FileData!H230)))</f>
        <v/>
      </c>
      <c r="F230" t="str">
        <f>IF(ISBLANK(FileData!P230),"",FileData!P230)</f>
        <v/>
      </c>
      <c r="G230" t="str">
        <f>IF(ISBLANK(FileData!F230),"",FileData!F230)</f>
        <v/>
      </c>
      <c r="H230" t="str">
        <f>IF(ISBLANK(FileData!J230),"",FileData!J230)</f>
        <v/>
      </c>
      <c r="I230" t="str">
        <f>IF(ISBLANK(FileData!G230),"",FileData!G230)</f>
        <v/>
      </c>
      <c r="J230" t="str">
        <f>IF(ISBLANK(FileData!A230),"",_xlfn.CONCAT(GeneratedConfig!A230,"/",FileData!B230,"/",FileData!C230,"/",FileData!A230))</f>
        <v/>
      </c>
      <c r="L230" t="str">
        <f>IF(ISBLANK(FileData!A230),"",_xlfn.CONCAT(IF(E230="","",_xlfn.CONCAT(E230,".  ")),"""",F230,".""  ",G230,", ",TEXT(DATE(B230,C230,D230),"dd mmm yyyy"),IF(I230="",".",_xlfn.CONCAT(", p. ",I230,".")),IF(H230="","",_xlfn.CONCAT("  ",H230,"."))))</f>
        <v/>
      </c>
      <c r="M230" t="str">
        <f>IF(ISBLANK(FileData!A230),"",_xlfn.CONCAT(GeneratedConfig!B230,FileData!Q230,IF(ISBLANK(FileData!K230),"",",troop 53,"),IF(ISBLANK(FileData!L230),"",",troop 253,"),IF(ISBLANK(FileData!M230),"",",pack 253,"),IF(ISBLANK(FileData!N230),"",",crew 153,")))</f>
        <v/>
      </c>
    </row>
    <row r="231" spans="1:13" x14ac:dyDescent="0.25">
      <c r="A231" t="str">
        <f>IF(ISBLANK(FileData!A231),"",FileData!A231)</f>
        <v/>
      </c>
      <c r="B231" t="str">
        <f>IF(ISBLANK(FileData!C231),"",FileData!C231)</f>
        <v/>
      </c>
      <c r="C231" t="str">
        <f>IF(ISBLANK(FileData!D231),"",FileData!D231)</f>
        <v/>
      </c>
      <c r="D231" t="str">
        <f>IF(ISBLANK(FileData!E231),"",FileData!E231)</f>
        <v/>
      </c>
      <c r="E231" t="str">
        <f>_xlfn.CONCAT(IF(ISBLANK(FileData!I231),"",FileData!I231),IF(ISBLANK(FileData!H231),"",_xlfn.CONCAT(", ",FileData!H231)))</f>
        <v/>
      </c>
      <c r="F231" t="str">
        <f>IF(ISBLANK(FileData!P231),"",FileData!P231)</f>
        <v/>
      </c>
      <c r="G231" t="str">
        <f>IF(ISBLANK(FileData!F231),"",FileData!F231)</f>
        <v/>
      </c>
      <c r="H231" t="str">
        <f>IF(ISBLANK(FileData!J231),"",FileData!J231)</f>
        <v/>
      </c>
      <c r="I231" t="str">
        <f>IF(ISBLANK(FileData!G231),"",FileData!G231)</f>
        <v/>
      </c>
      <c r="J231" t="str">
        <f>IF(ISBLANK(FileData!A231),"",_xlfn.CONCAT(GeneratedConfig!A231,"/",FileData!B231,"/",FileData!C231,"/",FileData!A231))</f>
        <v/>
      </c>
      <c r="L231" t="str">
        <f>IF(ISBLANK(FileData!A231),"",_xlfn.CONCAT(IF(E231="","",_xlfn.CONCAT(E231,".  ")),"""",F231,".""  ",G231,", ",TEXT(DATE(B231,C231,D231),"dd mmm yyyy"),IF(I231="",".",_xlfn.CONCAT(", p. ",I231,".")),IF(H231="","",_xlfn.CONCAT("  ",H231,"."))))</f>
        <v/>
      </c>
      <c r="M231" t="str">
        <f>IF(ISBLANK(FileData!A231),"",_xlfn.CONCAT(GeneratedConfig!B231,FileData!Q231,IF(ISBLANK(FileData!K231),"",",troop 53,"),IF(ISBLANK(FileData!L231),"",",troop 253,"),IF(ISBLANK(FileData!M231),"",",pack 253,"),IF(ISBLANK(FileData!N231),"",",crew 153,")))</f>
        <v/>
      </c>
    </row>
    <row r="232" spans="1:13" x14ac:dyDescent="0.25">
      <c r="A232" t="str">
        <f>IF(ISBLANK(FileData!A232),"",FileData!A232)</f>
        <v/>
      </c>
      <c r="B232" t="str">
        <f>IF(ISBLANK(FileData!C232),"",FileData!C232)</f>
        <v/>
      </c>
      <c r="C232" t="str">
        <f>IF(ISBLANK(FileData!D232),"",FileData!D232)</f>
        <v/>
      </c>
      <c r="D232" t="str">
        <f>IF(ISBLANK(FileData!E232),"",FileData!E232)</f>
        <v/>
      </c>
      <c r="E232" t="str">
        <f>_xlfn.CONCAT(IF(ISBLANK(FileData!I232),"",FileData!I232),IF(ISBLANK(FileData!H232),"",_xlfn.CONCAT(", ",FileData!H232)))</f>
        <v/>
      </c>
      <c r="F232" t="str">
        <f>IF(ISBLANK(FileData!P232),"",FileData!P232)</f>
        <v/>
      </c>
      <c r="G232" t="str">
        <f>IF(ISBLANK(FileData!F232),"",FileData!F232)</f>
        <v/>
      </c>
      <c r="H232" t="str">
        <f>IF(ISBLANK(FileData!J232),"",FileData!J232)</f>
        <v/>
      </c>
      <c r="I232" t="str">
        <f>IF(ISBLANK(FileData!G232),"",FileData!G232)</f>
        <v/>
      </c>
      <c r="J232" t="str">
        <f>IF(ISBLANK(FileData!A232),"",_xlfn.CONCAT(GeneratedConfig!A232,"/",FileData!B232,"/",FileData!C232,"/",FileData!A232))</f>
        <v/>
      </c>
      <c r="L232" t="str">
        <f>IF(ISBLANK(FileData!A232),"",_xlfn.CONCAT(IF(E232="","",_xlfn.CONCAT(E232,".  ")),"""",F232,".""  ",G232,", ",TEXT(DATE(B232,C232,D232),"dd mmm yyyy"),IF(I232="",".",_xlfn.CONCAT(", p. ",I232,".")),IF(H232="","",_xlfn.CONCAT("  ",H232,"."))))</f>
        <v/>
      </c>
      <c r="M232" t="str">
        <f>IF(ISBLANK(FileData!A232),"",_xlfn.CONCAT(GeneratedConfig!B232,FileData!Q232,IF(ISBLANK(FileData!K232),"",",troop 53,"),IF(ISBLANK(FileData!L232),"",",troop 253,"),IF(ISBLANK(FileData!M232),"",",pack 253,"),IF(ISBLANK(FileData!N232),"",",crew 153,")))</f>
        <v/>
      </c>
    </row>
    <row r="233" spans="1:13" x14ac:dyDescent="0.25">
      <c r="A233" t="str">
        <f>IF(ISBLANK(FileData!A233),"",FileData!A233)</f>
        <v/>
      </c>
      <c r="B233" t="str">
        <f>IF(ISBLANK(FileData!C233),"",FileData!C233)</f>
        <v/>
      </c>
      <c r="C233" t="str">
        <f>IF(ISBLANK(FileData!D233),"",FileData!D233)</f>
        <v/>
      </c>
      <c r="D233" t="str">
        <f>IF(ISBLANK(FileData!E233),"",FileData!E233)</f>
        <v/>
      </c>
      <c r="E233" t="str">
        <f>_xlfn.CONCAT(IF(ISBLANK(FileData!I233),"",FileData!I233),IF(ISBLANK(FileData!H233),"",_xlfn.CONCAT(", ",FileData!H233)))</f>
        <v/>
      </c>
      <c r="F233" t="str">
        <f>IF(ISBLANK(FileData!P233),"",FileData!P233)</f>
        <v/>
      </c>
      <c r="G233" t="str">
        <f>IF(ISBLANK(FileData!F233),"",FileData!F233)</f>
        <v/>
      </c>
      <c r="H233" t="str">
        <f>IF(ISBLANK(FileData!J233),"",FileData!J233)</f>
        <v/>
      </c>
      <c r="I233" t="str">
        <f>IF(ISBLANK(FileData!G233),"",FileData!G233)</f>
        <v/>
      </c>
      <c r="J233" t="str">
        <f>IF(ISBLANK(FileData!A233),"",_xlfn.CONCAT(GeneratedConfig!A233,"/",FileData!B233,"/",FileData!C233,"/",FileData!A233))</f>
        <v/>
      </c>
      <c r="L233" t="str">
        <f>IF(ISBLANK(FileData!A233),"",_xlfn.CONCAT(IF(E233="","",_xlfn.CONCAT(E233,".  ")),"""",F233,".""  ",G233,", ",TEXT(DATE(B233,C233,D233),"dd mmm yyyy"),IF(I233="",".",_xlfn.CONCAT(", p. ",I233,".")),IF(H233="","",_xlfn.CONCAT("  ",H233,"."))))</f>
        <v/>
      </c>
      <c r="M233" t="str">
        <f>IF(ISBLANK(FileData!A233),"",_xlfn.CONCAT(GeneratedConfig!B233,FileData!Q233,IF(ISBLANK(FileData!K233),"",",troop 53,"),IF(ISBLANK(FileData!L233),"",",troop 253,"),IF(ISBLANK(FileData!M233),"",",pack 253,"),IF(ISBLANK(FileData!N233),"",",crew 153,")))</f>
        <v/>
      </c>
    </row>
    <row r="234" spans="1:13" x14ac:dyDescent="0.25">
      <c r="A234" t="str">
        <f>IF(ISBLANK(FileData!A234),"",FileData!A234)</f>
        <v/>
      </c>
      <c r="B234" t="str">
        <f>IF(ISBLANK(FileData!C234),"",FileData!C234)</f>
        <v/>
      </c>
      <c r="C234" t="str">
        <f>IF(ISBLANK(FileData!D234),"",FileData!D234)</f>
        <v/>
      </c>
      <c r="D234" t="str">
        <f>IF(ISBLANK(FileData!E234),"",FileData!E234)</f>
        <v/>
      </c>
      <c r="E234" t="str">
        <f>_xlfn.CONCAT(IF(ISBLANK(FileData!I234),"",FileData!I234),IF(ISBLANK(FileData!H234),"",_xlfn.CONCAT(", ",FileData!H234)))</f>
        <v/>
      </c>
      <c r="F234" t="str">
        <f>IF(ISBLANK(FileData!P234),"",FileData!P234)</f>
        <v/>
      </c>
      <c r="G234" t="str">
        <f>IF(ISBLANK(FileData!F234),"",FileData!F234)</f>
        <v/>
      </c>
      <c r="H234" t="str">
        <f>IF(ISBLANK(FileData!J234),"",FileData!J234)</f>
        <v/>
      </c>
      <c r="I234" t="str">
        <f>IF(ISBLANK(FileData!G234),"",FileData!G234)</f>
        <v/>
      </c>
      <c r="J234" t="str">
        <f>IF(ISBLANK(FileData!A234),"",_xlfn.CONCAT(GeneratedConfig!A234,"/",FileData!B234,"/",FileData!C234,"/",FileData!A234))</f>
        <v/>
      </c>
      <c r="L234" t="str">
        <f>IF(ISBLANK(FileData!A234),"",_xlfn.CONCAT(IF(E234="","",_xlfn.CONCAT(E234,".  ")),"""",F234,".""  ",G234,", ",TEXT(DATE(B234,C234,D234),"dd mmm yyyy"),IF(I234="",".",_xlfn.CONCAT(", p. ",I234,".")),IF(H234="","",_xlfn.CONCAT("  ",H234,"."))))</f>
        <v/>
      </c>
      <c r="M234" t="str">
        <f>IF(ISBLANK(FileData!A234),"",_xlfn.CONCAT(GeneratedConfig!B234,FileData!Q234,IF(ISBLANK(FileData!K234),"",",troop 53,"),IF(ISBLANK(FileData!L234),"",",troop 253,"),IF(ISBLANK(FileData!M234),"",",pack 253,"),IF(ISBLANK(FileData!N234),"",",crew 153,")))</f>
        <v/>
      </c>
    </row>
    <row r="235" spans="1:13" x14ac:dyDescent="0.25">
      <c r="A235" t="str">
        <f>IF(ISBLANK(FileData!A235),"",FileData!A235)</f>
        <v/>
      </c>
      <c r="B235" t="str">
        <f>IF(ISBLANK(FileData!C235),"",FileData!C235)</f>
        <v/>
      </c>
      <c r="C235" t="str">
        <f>IF(ISBLANK(FileData!D235),"",FileData!D235)</f>
        <v/>
      </c>
      <c r="D235" t="str">
        <f>IF(ISBLANK(FileData!E235),"",FileData!E235)</f>
        <v/>
      </c>
      <c r="E235" t="str">
        <f>_xlfn.CONCAT(IF(ISBLANK(FileData!I235),"",FileData!I235),IF(ISBLANK(FileData!H235),"",_xlfn.CONCAT(", ",FileData!H235)))</f>
        <v/>
      </c>
      <c r="F235" t="str">
        <f>IF(ISBLANK(FileData!P235),"",FileData!P235)</f>
        <v/>
      </c>
      <c r="G235" t="str">
        <f>IF(ISBLANK(FileData!F235),"",FileData!F235)</f>
        <v/>
      </c>
      <c r="H235" t="str">
        <f>IF(ISBLANK(FileData!J235),"",FileData!J235)</f>
        <v/>
      </c>
      <c r="I235" t="str">
        <f>IF(ISBLANK(FileData!G235),"",FileData!G235)</f>
        <v/>
      </c>
      <c r="J235" t="str">
        <f>IF(ISBLANK(FileData!A235),"",_xlfn.CONCAT(GeneratedConfig!A235,"/",FileData!B235,"/",FileData!C235,"/",FileData!A235))</f>
        <v/>
      </c>
      <c r="L235" t="str">
        <f>IF(ISBLANK(FileData!A235),"",_xlfn.CONCAT(IF(E235="","",_xlfn.CONCAT(E235,".  ")),"""",F235,".""  ",G235,", ",TEXT(DATE(B235,C235,D235),"dd mmm yyyy"),IF(I235="",".",_xlfn.CONCAT(", p. ",I235,".")),IF(H235="","",_xlfn.CONCAT("  ",H235,"."))))</f>
        <v/>
      </c>
      <c r="M235" t="str">
        <f>IF(ISBLANK(FileData!A235),"",_xlfn.CONCAT(GeneratedConfig!B235,FileData!Q235,IF(ISBLANK(FileData!K235),"",",troop 53,"),IF(ISBLANK(FileData!L235),"",",troop 253,"),IF(ISBLANK(FileData!M235),"",",pack 253,"),IF(ISBLANK(FileData!N235),"",",crew 153,")))</f>
        <v/>
      </c>
    </row>
    <row r="236" spans="1:13" x14ac:dyDescent="0.25">
      <c r="A236" t="str">
        <f>IF(ISBLANK(FileData!A236),"",FileData!A236)</f>
        <v/>
      </c>
      <c r="B236" t="str">
        <f>IF(ISBLANK(FileData!C236),"",FileData!C236)</f>
        <v/>
      </c>
      <c r="C236" t="str">
        <f>IF(ISBLANK(FileData!D236),"",FileData!D236)</f>
        <v/>
      </c>
      <c r="D236" t="str">
        <f>IF(ISBLANK(FileData!E236),"",FileData!E236)</f>
        <v/>
      </c>
      <c r="E236" t="str">
        <f>_xlfn.CONCAT(IF(ISBLANK(FileData!I236),"",FileData!I236),IF(ISBLANK(FileData!H236),"",_xlfn.CONCAT(", ",FileData!H236)))</f>
        <v/>
      </c>
      <c r="F236" t="str">
        <f>IF(ISBLANK(FileData!P236),"",FileData!P236)</f>
        <v/>
      </c>
      <c r="G236" t="str">
        <f>IF(ISBLANK(FileData!F236),"",FileData!F236)</f>
        <v/>
      </c>
      <c r="H236" t="str">
        <f>IF(ISBLANK(FileData!J236),"",FileData!J236)</f>
        <v/>
      </c>
      <c r="I236" t="str">
        <f>IF(ISBLANK(FileData!G236),"",FileData!G236)</f>
        <v/>
      </c>
      <c r="J236" t="str">
        <f>IF(ISBLANK(FileData!A236),"",_xlfn.CONCAT(GeneratedConfig!A236,"/",FileData!B236,"/",FileData!C236,"/",FileData!A236))</f>
        <v/>
      </c>
      <c r="L236" t="str">
        <f>IF(ISBLANK(FileData!A236),"",_xlfn.CONCAT(IF(E236="","",_xlfn.CONCAT(E236,".  ")),"""",F236,".""  ",G236,", ",TEXT(DATE(B236,C236,D236),"dd mmm yyyy"),IF(I236="",".",_xlfn.CONCAT(", p. ",I236,".")),IF(H236="","",_xlfn.CONCAT("  ",H236,"."))))</f>
        <v/>
      </c>
      <c r="M236" t="str">
        <f>IF(ISBLANK(FileData!A236),"",_xlfn.CONCAT(GeneratedConfig!B236,FileData!Q236,IF(ISBLANK(FileData!K236),"",",troop 53,"),IF(ISBLANK(FileData!L236),"",",troop 253,"),IF(ISBLANK(FileData!M236),"",",pack 253,"),IF(ISBLANK(FileData!N236),"",",crew 153,")))</f>
        <v/>
      </c>
    </row>
    <row r="237" spans="1:13" x14ac:dyDescent="0.25">
      <c r="A237" t="str">
        <f>IF(ISBLANK(FileData!A237),"",FileData!A237)</f>
        <v/>
      </c>
      <c r="B237" t="str">
        <f>IF(ISBLANK(FileData!C237),"",FileData!C237)</f>
        <v/>
      </c>
      <c r="C237" t="str">
        <f>IF(ISBLANK(FileData!D237),"",FileData!D237)</f>
        <v/>
      </c>
      <c r="D237" t="str">
        <f>IF(ISBLANK(FileData!E237),"",FileData!E237)</f>
        <v/>
      </c>
      <c r="E237" t="str">
        <f>_xlfn.CONCAT(IF(ISBLANK(FileData!I237),"",FileData!I237),IF(ISBLANK(FileData!H237),"",_xlfn.CONCAT(", ",FileData!H237)))</f>
        <v/>
      </c>
      <c r="F237" t="str">
        <f>IF(ISBLANK(FileData!P237),"",FileData!P237)</f>
        <v/>
      </c>
      <c r="G237" t="str">
        <f>IF(ISBLANK(FileData!F237),"",FileData!F237)</f>
        <v/>
      </c>
      <c r="H237" t="str">
        <f>IF(ISBLANK(FileData!J237),"",FileData!J237)</f>
        <v/>
      </c>
      <c r="I237" t="str">
        <f>IF(ISBLANK(FileData!G237),"",FileData!G237)</f>
        <v/>
      </c>
      <c r="J237" t="str">
        <f>IF(ISBLANK(FileData!A237),"",_xlfn.CONCAT(GeneratedConfig!A237,"/",FileData!B237,"/",FileData!C237,"/",FileData!A237))</f>
        <v/>
      </c>
      <c r="L237" t="str">
        <f>IF(ISBLANK(FileData!A237),"",_xlfn.CONCAT(IF(E237="","",_xlfn.CONCAT(E237,".  ")),"""",F237,".""  ",G237,", ",TEXT(DATE(B237,C237,D237),"dd mmm yyyy"),IF(I237="",".",_xlfn.CONCAT(", p. ",I237,".")),IF(H237="","",_xlfn.CONCAT("  ",H237,"."))))</f>
        <v/>
      </c>
      <c r="M237" t="str">
        <f>IF(ISBLANK(FileData!A237),"",_xlfn.CONCAT(GeneratedConfig!B237,FileData!Q237,IF(ISBLANK(FileData!K237),"",",troop 53,"),IF(ISBLANK(FileData!L237),"",",troop 253,"),IF(ISBLANK(FileData!M237),"",",pack 253,"),IF(ISBLANK(FileData!N237),"",",crew 153,")))</f>
        <v/>
      </c>
    </row>
    <row r="238" spans="1:13" x14ac:dyDescent="0.25">
      <c r="A238" t="str">
        <f>IF(ISBLANK(FileData!A238),"",FileData!A238)</f>
        <v/>
      </c>
      <c r="B238" t="str">
        <f>IF(ISBLANK(FileData!C238),"",FileData!C238)</f>
        <v/>
      </c>
      <c r="C238" t="str">
        <f>IF(ISBLANK(FileData!D238),"",FileData!D238)</f>
        <v/>
      </c>
      <c r="D238" t="str">
        <f>IF(ISBLANK(FileData!E238),"",FileData!E238)</f>
        <v/>
      </c>
      <c r="E238" t="str">
        <f>_xlfn.CONCAT(IF(ISBLANK(FileData!I238),"",FileData!I238),IF(ISBLANK(FileData!H238),"",_xlfn.CONCAT(", ",FileData!H238)))</f>
        <v/>
      </c>
      <c r="F238" t="str">
        <f>IF(ISBLANK(FileData!P238),"",FileData!P238)</f>
        <v/>
      </c>
      <c r="G238" t="str">
        <f>IF(ISBLANK(FileData!F238),"",FileData!F238)</f>
        <v/>
      </c>
      <c r="H238" t="str">
        <f>IF(ISBLANK(FileData!J238),"",FileData!J238)</f>
        <v/>
      </c>
      <c r="I238" t="str">
        <f>IF(ISBLANK(FileData!G238),"",FileData!G238)</f>
        <v/>
      </c>
      <c r="J238" t="str">
        <f>IF(ISBLANK(FileData!A238),"",_xlfn.CONCAT(GeneratedConfig!A238,"/",FileData!B238,"/",FileData!C238,"/",FileData!A238))</f>
        <v/>
      </c>
      <c r="L238" t="str">
        <f>IF(ISBLANK(FileData!A238),"",_xlfn.CONCAT(IF(E238="","",_xlfn.CONCAT(E238,".  ")),"""",F238,".""  ",G238,", ",TEXT(DATE(B238,C238,D238),"dd mmm yyyy"),IF(I238="",".",_xlfn.CONCAT(", p. ",I238,".")),IF(H238="","",_xlfn.CONCAT("  ",H238,"."))))</f>
        <v/>
      </c>
      <c r="M238" t="str">
        <f>IF(ISBLANK(FileData!A238),"",_xlfn.CONCAT(GeneratedConfig!B238,FileData!Q238,IF(ISBLANK(FileData!K238),"",",troop 53,"),IF(ISBLANK(FileData!L238),"",",troop 253,"),IF(ISBLANK(FileData!M238),"",",pack 253,"),IF(ISBLANK(FileData!N238),"",",crew 153,")))</f>
        <v/>
      </c>
    </row>
    <row r="239" spans="1:13" x14ac:dyDescent="0.25">
      <c r="A239" t="str">
        <f>IF(ISBLANK(FileData!A239),"",FileData!A239)</f>
        <v/>
      </c>
      <c r="B239" t="str">
        <f>IF(ISBLANK(FileData!C239),"",FileData!C239)</f>
        <v/>
      </c>
      <c r="C239" t="str">
        <f>IF(ISBLANK(FileData!D239),"",FileData!D239)</f>
        <v/>
      </c>
      <c r="D239" t="str">
        <f>IF(ISBLANK(FileData!E239),"",FileData!E239)</f>
        <v/>
      </c>
      <c r="E239" t="str">
        <f>_xlfn.CONCAT(IF(ISBLANK(FileData!I239),"",FileData!I239),IF(ISBLANK(FileData!H239),"",_xlfn.CONCAT(", ",FileData!H239)))</f>
        <v/>
      </c>
      <c r="F239" t="str">
        <f>IF(ISBLANK(FileData!P239),"",FileData!P239)</f>
        <v/>
      </c>
      <c r="G239" t="str">
        <f>IF(ISBLANK(FileData!F239),"",FileData!F239)</f>
        <v/>
      </c>
      <c r="H239" t="str">
        <f>IF(ISBLANK(FileData!J239),"",FileData!J239)</f>
        <v/>
      </c>
      <c r="I239" t="str">
        <f>IF(ISBLANK(FileData!G239),"",FileData!G239)</f>
        <v/>
      </c>
      <c r="J239" t="str">
        <f>IF(ISBLANK(FileData!A239),"",_xlfn.CONCAT(GeneratedConfig!A239,"/",FileData!B239,"/",FileData!C239,"/",FileData!A239))</f>
        <v/>
      </c>
      <c r="L239" t="str">
        <f>IF(ISBLANK(FileData!A239),"",_xlfn.CONCAT(IF(E239="","",_xlfn.CONCAT(E239,".  ")),"""",F239,".""  ",G239,", ",TEXT(DATE(B239,C239,D239),"dd mmm yyyy"),IF(I239="",".",_xlfn.CONCAT(", p. ",I239,".")),IF(H239="","",_xlfn.CONCAT("  ",H239,"."))))</f>
        <v/>
      </c>
      <c r="M239" t="str">
        <f>IF(ISBLANK(FileData!A239),"",_xlfn.CONCAT(GeneratedConfig!B239,FileData!Q239,IF(ISBLANK(FileData!K239),"",",troop 53,"),IF(ISBLANK(FileData!L239),"",",troop 253,"),IF(ISBLANK(FileData!M239),"",",pack 253,"),IF(ISBLANK(FileData!N239),"",",crew 153,")))</f>
        <v/>
      </c>
    </row>
    <row r="240" spans="1:13" x14ac:dyDescent="0.25">
      <c r="A240" t="str">
        <f>IF(ISBLANK(FileData!A240),"",FileData!A240)</f>
        <v/>
      </c>
      <c r="B240" t="str">
        <f>IF(ISBLANK(FileData!C240),"",FileData!C240)</f>
        <v/>
      </c>
      <c r="C240" t="str">
        <f>IF(ISBLANK(FileData!D240),"",FileData!D240)</f>
        <v/>
      </c>
      <c r="D240" t="str">
        <f>IF(ISBLANK(FileData!E240),"",FileData!E240)</f>
        <v/>
      </c>
      <c r="E240" t="str">
        <f>_xlfn.CONCAT(IF(ISBLANK(FileData!I240),"",FileData!I240),IF(ISBLANK(FileData!H240),"",_xlfn.CONCAT(", ",FileData!H240)))</f>
        <v/>
      </c>
      <c r="F240" t="str">
        <f>IF(ISBLANK(FileData!P240),"",FileData!P240)</f>
        <v/>
      </c>
      <c r="G240" t="str">
        <f>IF(ISBLANK(FileData!F240),"",FileData!F240)</f>
        <v/>
      </c>
      <c r="H240" t="str">
        <f>IF(ISBLANK(FileData!J240),"",FileData!J240)</f>
        <v/>
      </c>
      <c r="I240" t="str">
        <f>IF(ISBLANK(FileData!G240),"",FileData!G240)</f>
        <v/>
      </c>
      <c r="J240" t="str">
        <f>IF(ISBLANK(FileData!A240),"",_xlfn.CONCAT(GeneratedConfig!A240,"/",FileData!B240,"/",FileData!C240,"/",FileData!A240))</f>
        <v/>
      </c>
      <c r="L240" t="str">
        <f>IF(ISBLANK(FileData!A240),"",_xlfn.CONCAT(IF(E240="","",_xlfn.CONCAT(E240,".  ")),"""",F240,".""  ",G240,", ",TEXT(DATE(B240,C240,D240),"dd mmm yyyy"),IF(I240="",".",_xlfn.CONCAT(", p. ",I240,".")),IF(H240="","",_xlfn.CONCAT("  ",H240,"."))))</f>
        <v/>
      </c>
      <c r="M240" t="str">
        <f>IF(ISBLANK(FileData!A240),"",_xlfn.CONCAT(GeneratedConfig!B240,FileData!Q240,IF(ISBLANK(FileData!K240),"",",troop 53,"),IF(ISBLANK(FileData!L240),"",",troop 253,"),IF(ISBLANK(FileData!M240),"",",pack 253,"),IF(ISBLANK(FileData!N240),"",",crew 153,")))</f>
        <v/>
      </c>
    </row>
    <row r="241" spans="1:13" x14ac:dyDescent="0.25">
      <c r="A241" t="str">
        <f>IF(ISBLANK(FileData!A241),"",FileData!A241)</f>
        <v/>
      </c>
      <c r="B241" t="str">
        <f>IF(ISBLANK(FileData!C241),"",FileData!C241)</f>
        <v/>
      </c>
      <c r="C241" t="str">
        <f>IF(ISBLANK(FileData!D241),"",FileData!D241)</f>
        <v/>
      </c>
      <c r="D241" t="str">
        <f>IF(ISBLANK(FileData!E241),"",FileData!E241)</f>
        <v/>
      </c>
      <c r="E241" t="str">
        <f>_xlfn.CONCAT(IF(ISBLANK(FileData!I241),"",FileData!I241),IF(ISBLANK(FileData!H241),"",_xlfn.CONCAT(", ",FileData!H241)))</f>
        <v/>
      </c>
      <c r="F241" t="str">
        <f>IF(ISBLANK(FileData!P241),"",FileData!P241)</f>
        <v/>
      </c>
      <c r="G241" t="str">
        <f>IF(ISBLANK(FileData!F241),"",FileData!F241)</f>
        <v/>
      </c>
      <c r="H241" t="str">
        <f>IF(ISBLANK(FileData!J241),"",FileData!J241)</f>
        <v/>
      </c>
      <c r="I241" t="str">
        <f>IF(ISBLANK(FileData!G241),"",FileData!G241)</f>
        <v/>
      </c>
      <c r="J241" t="str">
        <f>IF(ISBLANK(FileData!A241),"",_xlfn.CONCAT(GeneratedConfig!A241,"/",FileData!B241,"/",FileData!C241,"/",FileData!A241))</f>
        <v/>
      </c>
      <c r="L241" t="str">
        <f>IF(ISBLANK(FileData!A241),"",_xlfn.CONCAT(IF(E241="","",_xlfn.CONCAT(E241,".  ")),"""",F241,".""  ",G241,", ",TEXT(DATE(B241,C241,D241),"dd mmm yyyy"),IF(I241="",".",_xlfn.CONCAT(", p. ",I241,".")),IF(H241="","",_xlfn.CONCAT("  ",H241,"."))))</f>
        <v/>
      </c>
      <c r="M241" t="str">
        <f>IF(ISBLANK(FileData!A241),"",_xlfn.CONCAT(GeneratedConfig!B241,FileData!Q241,IF(ISBLANK(FileData!K241),"",",troop 53,"),IF(ISBLANK(FileData!L241),"",",troop 253,"),IF(ISBLANK(FileData!M241),"",",pack 253,"),IF(ISBLANK(FileData!N241),"",",crew 153,")))</f>
        <v/>
      </c>
    </row>
    <row r="242" spans="1:13" x14ac:dyDescent="0.25">
      <c r="A242" t="str">
        <f>IF(ISBLANK(FileData!A242),"",FileData!A242)</f>
        <v/>
      </c>
      <c r="B242" t="str">
        <f>IF(ISBLANK(FileData!C242),"",FileData!C242)</f>
        <v/>
      </c>
      <c r="C242" t="str">
        <f>IF(ISBLANK(FileData!D242),"",FileData!D242)</f>
        <v/>
      </c>
      <c r="D242" t="str">
        <f>IF(ISBLANK(FileData!E242),"",FileData!E242)</f>
        <v/>
      </c>
      <c r="E242" t="str">
        <f>_xlfn.CONCAT(IF(ISBLANK(FileData!I242),"",FileData!I242),IF(ISBLANK(FileData!H242),"",_xlfn.CONCAT(", ",FileData!H242)))</f>
        <v/>
      </c>
      <c r="F242" t="str">
        <f>IF(ISBLANK(FileData!P242),"",FileData!P242)</f>
        <v/>
      </c>
      <c r="G242" t="str">
        <f>IF(ISBLANK(FileData!F242),"",FileData!F242)</f>
        <v/>
      </c>
      <c r="H242" t="str">
        <f>IF(ISBLANK(FileData!J242),"",FileData!J242)</f>
        <v/>
      </c>
      <c r="I242" t="str">
        <f>IF(ISBLANK(FileData!G242),"",FileData!G242)</f>
        <v/>
      </c>
      <c r="J242" t="str">
        <f>IF(ISBLANK(FileData!A242),"",_xlfn.CONCAT(GeneratedConfig!A242,"/",FileData!B242,"/",FileData!C242,"/",FileData!A242))</f>
        <v/>
      </c>
      <c r="L242" t="str">
        <f>IF(ISBLANK(FileData!A242),"",_xlfn.CONCAT(IF(E242="","",_xlfn.CONCAT(E242,".  ")),"""",F242,".""  ",G242,", ",TEXT(DATE(B242,C242,D242),"dd mmm yyyy"),IF(I242="",".",_xlfn.CONCAT(", p. ",I242,".")),IF(H242="","",_xlfn.CONCAT("  ",H242,"."))))</f>
        <v/>
      </c>
      <c r="M242" t="str">
        <f>IF(ISBLANK(FileData!A242),"",_xlfn.CONCAT(GeneratedConfig!B242,FileData!Q242,IF(ISBLANK(FileData!K242),"",",troop 53,"),IF(ISBLANK(FileData!L242),"",",troop 253,"),IF(ISBLANK(FileData!M242),"",",pack 253,"),IF(ISBLANK(FileData!N242),"",",crew 153,")))</f>
        <v/>
      </c>
    </row>
    <row r="243" spans="1:13" x14ac:dyDescent="0.25">
      <c r="A243" t="str">
        <f>IF(ISBLANK(FileData!A243),"",FileData!A243)</f>
        <v/>
      </c>
      <c r="B243" t="str">
        <f>IF(ISBLANK(FileData!C243),"",FileData!C243)</f>
        <v/>
      </c>
      <c r="C243" t="str">
        <f>IF(ISBLANK(FileData!D243),"",FileData!D243)</f>
        <v/>
      </c>
      <c r="D243" t="str">
        <f>IF(ISBLANK(FileData!E243),"",FileData!E243)</f>
        <v/>
      </c>
      <c r="E243" t="str">
        <f>_xlfn.CONCAT(IF(ISBLANK(FileData!I243),"",FileData!I243),IF(ISBLANK(FileData!H243),"",_xlfn.CONCAT(", ",FileData!H243)))</f>
        <v/>
      </c>
      <c r="F243" t="str">
        <f>IF(ISBLANK(FileData!P243),"",FileData!P243)</f>
        <v/>
      </c>
      <c r="G243" t="str">
        <f>IF(ISBLANK(FileData!F243),"",FileData!F243)</f>
        <v/>
      </c>
      <c r="H243" t="str">
        <f>IF(ISBLANK(FileData!J243),"",FileData!J243)</f>
        <v/>
      </c>
      <c r="I243" t="str">
        <f>IF(ISBLANK(FileData!G243),"",FileData!G243)</f>
        <v/>
      </c>
      <c r="J243" t="str">
        <f>IF(ISBLANK(FileData!A243),"",_xlfn.CONCAT(GeneratedConfig!A243,"/",FileData!B243,"/",FileData!C243,"/",FileData!A243))</f>
        <v/>
      </c>
      <c r="L243" t="str">
        <f>IF(ISBLANK(FileData!A243),"",_xlfn.CONCAT(IF(E243="","",_xlfn.CONCAT(E243,".  ")),"""",F243,".""  ",G243,", ",TEXT(DATE(B243,C243,D243),"dd mmm yyyy"),IF(I243="",".",_xlfn.CONCAT(", p. ",I243,".")),IF(H243="","",_xlfn.CONCAT("  ",H243,"."))))</f>
        <v/>
      </c>
      <c r="M243" t="str">
        <f>IF(ISBLANK(FileData!A243),"",_xlfn.CONCAT(GeneratedConfig!B243,FileData!Q243,IF(ISBLANK(FileData!K243),"",",troop 53,"),IF(ISBLANK(FileData!L243),"",",troop 253,"),IF(ISBLANK(FileData!M243),"",",pack 253,"),IF(ISBLANK(FileData!N243),"",",crew 153,")))</f>
        <v/>
      </c>
    </row>
    <row r="244" spans="1:13" x14ac:dyDescent="0.25">
      <c r="A244" t="str">
        <f>IF(ISBLANK(FileData!A244),"",FileData!A244)</f>
        <v/>
      </c>
      <c r="B244" t="str">
        <f>IF(ISBLANK(FileData!C244),"",FileData!C244)</f>
        <v/>
      </c>
      <c r="C244" t="str">
        <f>IF(ISBLANK(FileData!D244),"",FileData!D244)</f>
        <v/>
      </c>
      <c r="D244" t="str">
        <f>IF(ISBLANK(FileData!E244),"",FileData!E244)</f>
        <v/>
      </c>
      <c r="E244" t="str">
        <f>_xlfn.CONCAT(IF(ISBLANK(FileData!I244),"",FileData!I244),IF(ISBLANK(FileData!H244),"",_xlfn.CONCAT(", ",FileData!H244)))</f>
        <v/>
      </c>
      <c r="F244" t="str">
        <f>IF(ISBLANK(FileData!P244),"",FileData!P244)</f>
        <v/>
      </c>
      <c r="G244" t="str">
        <f>IF(ISBLANK(FileData!F244),"",FileData!F244)</f>
        <v/>
      </c>
      <c r="H244" t="str">
        <f>IF(ISBLANK(FileData!J244),"",FileData!J244)</f>
        <v/>
      </c>
      <c r="I244" t="str">
        <f>IF(ISBLANK(FileData!G244),"",FileData!G244)</f>
        <v/>
      </c>
      <c r="J244" t="str">
        <f>IF(ISBLANK(FileData!A244),"",_xlfn.CONCAT(GeneratedConfig!A244,"/",FileData!B244,"/",FileData!C244,"/",FileData!A244))</f>
        <v/>
      </c>
      <c r="L244" t="str">
        <f>IF(ISBLANK(FileData!A244),"",_xlfn.CONCAT(IF(E244="","",_xlfn.CONCAT(E244,".  ")),"""",F244,".""  ",G244,", ",TEXT(DATE(B244,C244,D244),"dd mmm yyyy"),IF(I244="",".",_xlfn.CONCAT(", p. ",I244,".")),IF(H244="","",_xlfn.CONCAT("  ",H244,"."))))</f>
        <v/>
      </c>
      <c r="M244" t="str">
        <f>IF(ISBLANK(FileData!A244),"",_xlfn.CONCAT(GeneratedConfig!B244,FileData!Q244,IF(ISBLANK(FileData!K244),"",",troop 53,"),IF(ISBLANK(FileData!L244),"",",troop 253,"),IF(ISBLANK(FileData!M244),"",",pack 253,"),IF(ISBLANK(FileData!N244),"",",crew 153,")))</f>
        <v/>
      </c>
    </row>
    <row r="245" spans="1:13" x14ac:dyDescent="0.25">
      <c r="A245" t="str">
        <f>IF(ISBLANK(FileData!A245),"",FileData!A245)</f>
        <v/>
      </c>
      <c r="B245" t="str">
        <f>IF(ISBLANK(FileData!C245),"",FileData!C245)</f>
        <v/>
      </c>
      <c r="C245" t="str">
        <f>IF(ISBLANK(FileData!D245),"",FileData!D245)</f>
        <v/>
      </c>
      <c r="D245" t="str">
        <f>IF(ISBLANK(FileData!E245),"",FileData!E245)</f>
        <v/>
      </c>
      <c r="E245" t="str">
        <f>_xlfn.CONCAT(IF(ISBLANK(FileData!I245),"",FileData!I245),IF(ISBLANK(FileData!H245),"",_xlfn.CONCAT(", ",FileData!H245)))</f>
        <v/>
      </c>
      <c r="F245" t="str">
        <f>IF(ISBLANK(FileData!P245),"",FileData!P245)</f>
        <v/>
      </c>
      <c r="G245" t="str">
        <f>IF(ISBLANK(FileData!F245),"",FileData!F245)</f>
        <v/>
      </c>
      <c r="H245" t="str">
        <f>IF(ISBLANK(FileData!J245),"",FileData!J245)</f>
        <v/>
      </c>
      <c r="I245" t="str">
        <f>IF(ISBLANK(FileData!G245),"",FileData!G245)</f>
        <v/>
      </c>
      <c r="J245" t="str">
        <f>IF(ISBLANK(FileData!A245),"",_xlfn.CONCAT(GeneratedConfig!A245,"/",FileData!B245,"/",FileData!C245,"/",FileData!A245))</f>
        <v/>
      </c>
      <c r="L245" t="str">
        <f>IF(ISBLANK(FileData!A245),"",_xlfn.CONCAT(IF(E245="","",_xlfn.CONCAT(E245,".  ")),"""",F245,".""  ",G245,", ",TEXT(DATE(B245,C245,D245),"dd mmm yyyy"),IF(I245="",".",_xlfn.CONCAT(", p. ",I245,".")),IF(H245="","",_xlfn.CONCAT("  ",H245,"."))))</f>
        <v/>
      </c>
      <c r="M245" t="str">
        <f>IF(ISBLANK(FileData!A245),"",_xlfn.CONCAT(GeneratedConfig!B245,FileData!Q245,IF(ISBLANK(FileData!K245),"",",troop 53,"),IF(ISBLANK(FileData!L245),"",",troop 253,"),IF(ISBLANK(FileData!M245),"",",pack 253,"),IF(ISBLANK(FileData!N245),"",",crew 153,")))</f>
        <v/>
      </c>
    </row>
    <row r="246" spans="1:13" x14ac:dyDescent="0.25">
      <c r="A246" t="str">
        <f>IF(ISBLANK(FileData!A246),"",FileData!A246)</f>
        <v/>
      </c>
      <c r="B246" t="str">
        <f>IF(ISBLANK(FileData!C246),"",FileData!C246)</f>
        <v/>
      </c>
      <c r="C246" t="str">
        <f>IF(ISBLANK(FileData!D246),"",FileData!D246)</f>
        <v/>
      </c>
      <c r="D246" t="str">
        <f>IF(ISBLANK(FileData!E246),"",FileData!E246)</f>
        <v/>
      </c>
      <c r="E246" t="str">
        <f>_xlfn.CONCAT(IF(ISBLANK(FileData!I246),"",FileData!I246),IF(ISBLANK(FileData!H246),"",_xlfn.CONCAT(", ",FileData!H246)))</f>
        <v/>
      </c>
      <c r="F246" t="str">
        <f>IF(ISBLANK(FileData!P246),"",FileData!P246)</f>
        <v/>
      </c>
      <c r="G246" t="str">
        <f>IF(ISBLANK(FileData!F246),"",FileData!F246)</f>
        <v/>
      </c>
      <c r="H246" t="str">
        <f>IF(ISBLANK(FileData!J246),"",FileData!J246)</f>
        <v/>
      </c>
      <c r="I246" t="str">
        <f>IF(ISBLANK(FileData!G246),"",FileData!G246)</f>
        <v/>
      </c>
      <c r="J246" t="str">
        <f>IF(ISBLANK(FileData!A246),"",_xlfn.CONCAT(GeneratedConfig!A246,"/",FileData!B246,"/",FileData!C246,"/",FileData!A246))</f>
        <v/>
      </c>
      <c r="L246" t="str">
        <f>IF(ISBLANK(FileData!A246),"",_xlfn.CONCAT(IF(E246="","",_xlfn.CONCAT(E246,".  ")),"""",F246,".""  ",G246,", ",TEXT(DATE(B246,C246,D246),"dd mmm yyyy"),IF(I246="",".",_xlfn.CONCAT(", p. ",I246,".")),IF(H246="","",_xlfn.CONCAT("  ",H246,"."))))</f>
        <v/>
      </c>
      <c r="M246" t="str">
        <f>IF(ISBLANK(FileData!A246),"",_xlfn.CONCAT(GeneratedConfig!B246,FileData!Q246,IF(ISBLANK(FileData!K246),"",",troop 53,"),IF(ISBLANK(FileData!L246),"",",troop 253,"),IF(ISBLANK(FileData!M246),"",",pack 253,"),IF(ISBLANK(FileData!N246),"",",crew 153,")))</f>
        <v/>
      </c>
    </row>
    <row r="247" spans="1:13" x14ac:dyDescent="0.25">
      <c r="A247" t="str">
        <f>IF(ISBLANK(FileData!A247),"",FileData!A247)</f>
        <v/>
      </c>
      <c r="B247" t="str">
        <f>IF(ISBLANK(FileData!C247),"",FileData!C247)</f>
        <v/>
      </c>
      <c r="C247" t="str">
        <f>IF(ISBLANK(FileData!D247),"",FileData!D247)</f>
        <v/>
      </c>
      <c r="D247" t="str">
        <f>IF(ISBLANK(FileData!E247),"",FileData!E247)</f>
        <v/>
      </c>
      <c r="E247" t="str">
        <f>_xlfn.CONCAT(IF(ISBLANK(FileData!I247),"",FileData!I247),IF(ISBLANK(FileData!H247),"",_xlfn.CONCAT(", ",FileData!H247)))</f>
        <v/>
      </c>
      <c r="F247" t="str">
        <f>IF(ISBLANK(FileData!P247),"",FileData!P247)</f>
        <v/>
      </c>
      <c r="G247" t="str">
        <f>IF(ISBLANK(FileData!F247),"",FileData!F247)</f>
        <v/>
      </c>
      <c r="H247" t="str">
        <f>IF(ISBLANK(FileData!J247),"",FileData!J247)</f>
        <v/>
      </c>
      <c r="I247" t="str">
        <f>IF(ISBLANK(FileData!G247),"",FileData!G247)</f>
        <v/>
      </c>
      <c r="J247" t="str">
        <f>IF(ISBLANK(FileData!A247),"",_xlfn.CONCAT(GeneratedConfig!A247,"/",FileData!B247,"/",FileData!C247,"/",FileData!A247))</f>
        <v/>
      </c>
      <c r="L247" t="str">
        <f>IF(ISBLANK(FileData!A247),"",_xlfn.CONCAT(IF(E247="","",_xlfn.CONCAT(E247,".  ")),"""",F247,".""  ",G247,", ",TEXT(DATE(B247,C247,D247),"dd mmm yyyy"),IF(I247="",".",_xlfn.CONCAT(", p. ",I247,".")),IF(H247="","",_xlfn.CONCAT("  ",H247,"."))))</f>
        <v/>
      </c>
      <c r="M247" t="str">
        <f>IF(ISBLANK(FileData!A247),"",_xlfn.CONCAT(GeneratedConfig!B247,FileData!Q247,IF(ISBLANK(FileData!K247),"",",troop 53,"),IF(ISBLANK(FileData!L247),"",",troop 253,"),IF(ISBLANK(FileData!M247),"",",pack 253,"),IF(ISBLANK(FileData!N247),"",",crew 153,")))</f>
        <v/>
      </c>
    </row>
    <row r="248" spans="1:13" x14ac:dyDescent="0.25">
      <c r="A248" t="str">
        <f>IF(ISBLANK(FileData!A248),"",FileData!A248)</f>
        <v/>
      </c>
      <c r="B248" t="str">
        <f>IF(ISBLANK(FileData!C248),"",FileData!C248)</f>
        <v/>
      </c>
      <c r="C248" t="str">
        <f>IF(ISBLANK(FileData!D248),"",FileData!D248)</f>
        <v/>
      </c>
      <c r="D248" t="str">
        <f>IF(ISBLANK(FileData!E248),"",FileData!E248)</f>
        <v/>
      </c>
      <c r="E248" t="str">
        <f>_xlfn.CONCAT(IF(ISBLANK(FileData!I248),"",FileData!I248),IF(ISBLANK(FileData!H248),"",_xlfn.CONCAT(", ",FileData!H248)))</f>
        <v/>
      </c>
      <c r="F248" t="str">
        <f>IF(ISBLANK(FileData!P248),"",FileData!P248)</f>
        <v/>
      </c>
      <c r="G248" t="str">
        <f>IF(ISBLANK(FileData!F248),"",FileData!F248)</f>
        <v/>
      </c>
      <c r="H248" t="str">
        <f>IF(ISBLANK(FileData!J248),"",FileData!J248)</f>
        <v/>
      </c>
      <c r="I248" t="str">
        <f>IF(ISBLANK(FileData!G248),"",FileData!G248)</f>
        <v/>
      </c>
      <c r="J248" t="str">
        <f>IF(ISBLANK(FileData!A248),"",_xlfn.CONCAT(GeneratedConfig!A248,"/",FileData!B248,"/",FileData!C248,"/",FileData!A248))</f>
        <v/>
      </c>
      <c r="L248" t="str">
        <f>IF(ISBLANK(FileData!A248),"",_xlfn.CONCAT(IF(E248="","",_xlfn.CONCAT(E248,".  ")),"""",F248,".""  ",G248,", ",TEXT(DATE(B248,C248,D248),"dd mmm yyyy"),IF(I248="",".",_xlfn.CONCAT(", p. ",I248,".")),IF(H248="","",_xlfn.CONCAT("  ",H248,"."))))</f>
        <v/>
      </c>
      <c r="M248" t="str">
        <f>IF(ISBLANK(FileData!A248),"",_xlfn.CONCAT(GeneratedConfig!B248,FileData!Q248,IF(ISBLANK(FileData!K248),"",",troop 53,"),IF(ISBLANK(FileData!L248),"",",troop 253,"),IF(ISBLANK(FileData!M248),"",",pack 253,"),IF(ISBLANK(FileData!N248),"",",crew 153,")))</f>
        <v/>
      </c>
    </row>
    <row r="249" spans="1:13" x14ac:dyDescent="0.25">
      <c r="A249" t="str">
        <f>IF(ISBLANK(FileData!A249),"",FileData!A249)</f>
        <v/>
      </c>
      <c r="B249" t="str">
        <f>IF(ISBLANK(FileData!C249),"",FileData!C249)</f>
        <v/>
      </c>
      <c r="C249" t="str">
        <f>IF(ISBLANK(FileData!D249),"",FileData!D249)</f>
        <v/>
      </c>
      <c r="D249" t="str">
        <f>IF(ISBLANK(FileData!E249),"",FileData!E249)</f>
        <v/>
      </c>
      <c r="E249" t="str">
        <f>_xlfn.CONCAT(IF(ISBLANK(FileData!I249),"",FileData!I249),IF(ISBLANK(FileData!H249),"",_xlfn.CONCAT(", ",FileData!H249)))</f>
        <v/>
      </c>
      <c r="F249" t="str">
        <f>IF(ISBLANK(FileData!P249),"",FileData!P249)</f>
        <v/>
      </c>
      <c r="G249" t="str">
        <f>IF(ISBLANK(FileData!F249),"",FileData!F249)</f>
        <v/>
      </c>
      <c r="H249" t="str">
        <f>IF(ISBLANK(FileData!J249),"",FileData!J249)</f>
        <v/>
      </c>
      <c r="I249" t="str">
        <f>IF(ISBLANK(FileData!G249),"",FileData!G249)</f>
        <v/>
      </c>
      <c r="J249" t="str">
        <f>IF(ISBLANK(FileData!A249),"",_xlfn.CONCAT(GeneratedConfig!A249,"/",FileData!B249,"/",FileData!C249,"/",FileData!A249))</f>
        <v/>
      </c>
      <c r="L249" t="str">
        <f>IF(ISBLANK(FileData!A249),"",_xlfn.CONCAT(IF(E249="","",_xlfn.CONCAT(E249,".  ")),"""",F249,".""  ",G249,", ",TEXT(DATE(B249,C249,D249),"dd mmm yyyy"),IF(I249="",".",_xlfn.CONCAT(", p. ",I249,".")),IF(H249="","",_xlfn.CONCAT("  ",H249,"."))))</f>
        <v/>
      </c>
      <c r="M249" t="str">
        <f>IF(ISBLANK(FileData!A249),"",_xlfn.CONCAT(GeneratedConfig!B249,FileData!Q249,IF(ISBLANK(FileData!K249),"",",troop 53,"),IF(ISBLANK(FileData!L249),"",",troop 253,"),IF(ISBLANK(FileData!M249),"",",pack 253,"),IF(ISBLANK(FileData!N249),"",",crew 153,")))</f>
        <v/>
      </c>
    </row>
    <row r="250" spans="1:13" x14ac:dyDescent="0.25">
      <c r="A250" t="str">
        <f>IF(ISBLANK(FileData!A250),"",FileData!A250)</f>
        <v/>
      </c>
      <c r="B250" t="str">
        <f>IF(ISBLANK(FileData!C250),"",FileData!C250)</f>
        <v/>
      </c>
      <c r="C250" t="str">
        <f>IF(ISBLANK(FileData!D250),"",FileData!D250)</f>
        <v/>
      </c>
      <c r="D250" t="str">
        <f>IF(ISBLANK(FileData!E250),"",FileData!E250)</f>
        <v/>
      </c>
      <c r="E250" t="str">
        <f>_xlfn.CONCAT(IF(ISBLANK(FileData!I250),"",FileData!I250),IF(ISBLANK(FileData!H250),"",_xlfn.CONCAT(", ",FileData!H250)))</f>
        <v/>
      </c>
      <c r="F250" t="str">
        <f>IF(ISBLANK(FileData!P250),"",FileData!P250)</f>
        <v/>
      </c>
      <c r="G250" t="str">
        <f>IF(ISBLANK(FileData!F250),"",FileData!F250)</f>
        <v/>
      </c>
      <c r="H250" t="str">
        <f>IF(ISBLANK(FileData!J250),"",FileData!J250)</f>
        <v/>
      </c>
      <c r="I250" t="str">
        <f>IF(ISBLANK(FileData!G250),"",FileData!G250)</f>
        <v/>
      </c>
      <c r="J250" t="str">
        <f>IF(ISBLANK(FileData!A250),"",_xlfn.CONCAT(GeneratedConfig!A250,"/",FileData!B250,"/",FileData!C250,"/",FileData!A250))</f>
        <v/>
      </c>
      <c r="L250" t="str">
        <f>IF(ISBLANK(FileData!A250),"",_xlfn.CONCAT(IF(E250="","",_xlfn.CONCAT(E250,".  ")),"""",F250,".""  ",G250,", ",TEXT(DATE(B250,C250,D250),"dd mmm yyyy"),IF(I250="",".",_xlfn.CONCAT(", p. ",I250,".")),IF(H250="","",_xlfn.CONCAT("  ",H250,"."))))</f>
        <v/>
      </c>
      <c r="M250" t="str">
        <f>IF(ISBLANK(FileData!A250),"",_xlfn.CONCAT(GeneratedConfig!B250,FileData!Q250,IF(ISBLANK(FileData!K250),"",",troop 53,"),IF(ISBLANK(FileData!L250),"",",troop 253,"),IF(ISBLANK(FileData!M250),"",",pack 253,"),IF(ISBLANK(FileData!N250),"",",crew 153,")))</f>
        <v/>
      </c>
    </row>
    <row r="251" spans="1:13" x14ac:dyDescent="0.25">
      <c r="A251" t="str">
        <f>IF(ISBLANK(FileData!A251),"",FileData!A251)</f>
        <v/>
      </c>
      <c r="B251" t="str">
        <f>IF(ISBLANK(FileData!C251),"",FileData!C251)</f>
        <v/>
      </c>
      <c r="C251" t="str">
        <f>IF(ISBLANK(FileData!D251),"",FileData!D251)</f>
        <v/>
      </c>
      <c r="D251" t="str">
        <f>IF(ISBLANK(FileData!E251),"",FileData!E251)</f>
        <v/>
      </c>
      <c r="E251" t="str">
        <f>_xlfn.CONCAT(IF(ISBLANK(FileData!I251),"",FileData!I251),IF(ISBLANK(FileData!H251),"",_xlfn.CONCAT(", ",FileData!H251)))</f>
        <v/>
      </c>
      <c r="F251" t="str">
        <f>IF(ISBLANK(FileData!P251),"",FileData!P251)</f>
        <v/>
      </c>
      <c r="G251" t="str">
        <f>IF(ISBLANK(FileData!F251),"",FileData!F251)</f>
        <v/>
      </c>
      <c r="H251" t="str">
        <f>IF(ISBLANK(FileData!J251),"",FileData!J251)</f>
        <v/>
      </c>
      <c r="I251" t="str">
        <f>IF(ISBLANK(FileData!G251),"",FileData!G251)</f>
        <v/>
      </c>
      <c r="J251" t="str">
        <f>IF(ISBLANK(FileData!A251),"",_xlfn.CONCAT(GeneratedConfig!A251,"/",FileData!B251,"/",FileData!C251,"/",FileData!A251))</f>
        <v/>
      </c>
      <c r="L251" t="str">
        <f>IF(ISBLANK(FileData!A251),"",_xlfn.CONCAT(IF(E251="","",_xlfn.CONCAT(E251,".  ")),"""",F251,".""  ",G251,", ",TEXT(DATE(B251,C251,D251),"dd mmm yyyy"),IF(I251="",".",_xlfn.CONCAT(", p. ",I251,".")),IF(H251="","",_xlfn.CONCAT("  ",H251,"."))))</f>
        <v/>
      </c>
      <c r="M251" t="str">
        <f>IF(ISBLANK(FileData!A251),"",_xlfn.CONCAT(GeneratedConfig!B251,FileData!Q251,IF(ISBLANK(FileData!K251),"",",troop 53,"),IF(ISBLANK(FileData!L251),"",",troop 253,"),IF(ISBLANK(FileData!M251),"",",pack 253,"),IF(ISBLANK(FileData!N251),"",",crew 153,")))</f>
        <v/>
      </c>
    </row>
    <row r="252" spans="1:13" x14ac:dyDescent="0.25">
      <c r="A252" t="str">
        <f>IF(ISBLANK(FileData!A252),"",FileData!A252)</f>
        <v/>
      </c>
      <c r="B252" t="str">
        <f>IF(ISBLANK(FileData!C252),"",FileData!C252)</f>
        <v/>
      </c>
      <c r="C252" t="str">
        <f>IF(ISBLANK(FileData!D252),"",FileData!D252)</f>
        <v/>
      </c>
      <c r="D252" t="str">
        <f>IF(ISBLANK(FileData!E252),"",FileData!E252)</f>
        <v/>
      </c>
      <c r="E252" t="str">
        <f>_xlfn.CONCAT(IF(ISBLANK(FileData!I252),"",FileData!I252),IF(ISBLANK(FileData!H252),"",_xlfn.CONCAT(", ",FileData!H252)))</f>
        <v/>
      </c>
      <c r="F252" t="str">
        <f>IF(ISBLANK(FileData!P252),"",FileData!P252)</f>
        <v/>
      </c>
      <c r="G252" t="str">
        <f>IF(ISBLANK(FileData!F252),"",FileData!F252)</f>
        <v/>
      </c>
      <c r="H252" t="str">
        <f>IF(ISBLANK(FileData!J252),"",FileData!J252)</f>
        <v/>
      </c>
      <c r="I252" t="str">
        <f>IF(ISBLANK(FileData!G252),"",FileData!G252)</f>
        <v/>
      </c>
      <c r="J252" t="str">
        <f>IF(ISBLANK(FileData!A252),"",_xlfn.CONCAT(GeneratedConfig!A252,"/",FileData!B252,"/",FileData!C252,"/",FileData!A252))</f>
        <v/>
      </c>
      <c r="L252" t="str">
        <f>IF(ISBLANK(FileData!A252),"",_xlfn.CONCAT(IF(E252="","",_xlfn.CONCAT(E252,".  ")),"""",F252,".""  ",G252,", ",TEXT(DATE(B252,C252,D252),"dd mmm yyyy"),IF(I252="",".",_xlfn.CONCAT(", p. ",I252,".")),IF(H252="","",_xlfn.CONCAT("  ",H252,"."))))</f>
        <v/>
      </c>
      <c r="M252" t="str">
        <f>IF(ISBLANK(FileData!A252),"",_xlfn.CONCAT(GeneratedConfig!B252,FileData!Q252,IF(ISBLANK(FileData!K252),"",",troop 53,"),IF(ISBLANK(FileData!L252),"",",troop 253,"),IF(ISBLANK(FileData!M252),"",",pack 253,"),IF(ISBLANK(FileData!N252),"",",crew 153,")))</f>
        <v/>
      </c>
    </row>
    <row r="253" spans="1:13" x14ac:dyDescent="0.25">
      <c r="A253" t="str">
        <f>IF(ISBLANK(FileData!A253),"",FileData!A253)</f>
        <v/>
      </c>
      <c r="B253" t="str">
        <f>IF(ISBLANK(FileData!C253),"",FileData!C253)</f>
        <v/>
      </c>
      <c r="C253" t="str">
        <f>IF(ISBLANK(FileData!D253),"",FileData!D253)</f>
        <v/>
      </c>
      <c r="D253" t="str">
        <f>IF(ISBLANK(FileData!E253),"",FileData!E253)</f>
        <v/>
      </c>
      <c r="E253" t="str">
        <f>_xlfn.CONCAT(IF(ISBLANK(FileData!I253),"",FileData!I253),IF(ISBLANK(FileData!H253),"",_xlfn.CONCAT(", ",FileData!H253)))</f>
        <v/>
      </c>
      <c r="F253" t="str">
        <f>IF(ISBLANK(FileData!P253),"",FileData!P253)</f>
        <v/>
      </c>
      <c r="G253" t="str">
        <f>IF(ISBLANK(FileData!F253),"",FileData!F253)</f>
        <v/>
      </c>
      <c r="H253" t="str">
        <f>IF(ISBLANK(FileData!J253),"",FileData!J253)</f>
        <v/>
      </c>
      <c r="I253" t="str">
        <f>IF(ISBLANK(FileData!G253),"",FileData!G253)</f>
        <v/>
      </c>
      <c r="J253" t="str">
        <f>IF(ISBLANK(FileData!A253),"",_xlfn.CONCAT(GeneratedConfig!A253,"/",FileData!B253,"/",FileData!C253,"/",FileData!A253))</f>
        <v/>
      </c>
      <c r="L253" t="str">
        <f>IF(ISBLANK(FileData!A253),"",_xlfn.CONCAT(IF(E253="","",_xlfn.CONCAT(E253,".  ")),"""",F253,".""  ",G253,", ",TEXT(DATE(B253,C253,D253),"dd mmm yyyy"),IF(I253="",".",_xlfn.CONCAT(", p. ",I253,".")),IF(H253="","",_xlfn.CONCAT("  ",H253,"."))))</f>
        <v/>
      </c>
      <c r="M253" t="str">
        <f>IF(ISBLANK(FileData!A253),"",_xlfn.CONCAT(GeneratedConfig!B253,FileData!Q253,IF(ISBLANK(FileData!K253),"",",troop 53,"),IF(ISBLANK(FileData!L253),"",",troop 253,"),IF(ISBLANK(FileData!M253),"",",pack 253,"),IF(ISBLANK(FileData!N253),"",",crew 153,")))</f>
        <v/>
      </c>
    </row>
    <row r="254" spans="1:13" x14ac:dyDescent="0.25">
      <c r="A254" t="str">
        <f>IF(ISBLANK(FileData!A254),"",FileData!A254)</f>
        <v/>
      </c>
      <c r="B254" t="str">
        <f>IF(ISBLANK(FileData!C254),"",FileData!C254)</f>
        <v/>
      </c>
      <c r="C254" t="str">
        <f>IF(ISBLANK(FileData!D254),"",FileData!D254)</f>
        <v/>
      </c>
      <c r="D254" t="str">
        <f>IF(ISBLANK(FileData!E254),"",FileData!E254)</f>
        <v/>
      </c>
      <c r="E254" t="str">
        <f>_xlfn.CONCAT(IF(ISBLANK(FileData!I254),"",FileData!I254),IF(ISBLANK(FileData!H254),"",_xlfn.CONCAT(", ",FileData!H254)))</f>
        <v/>
      </c>
      <c r="F254" t="str">
        <f>IF(ISBLANK(FileData!P254),"",FileData!P254)</f>
        <v/>
      </c>
      <c r="G254" t="str">
        <f>IF(ISBLANK(FileData!F254),"",FileData!F254)</f>
        <v/>
      </c>
      <c r="H254" t="str">
        <f>IF(ISBLANK(FileData!J254),"",FileData!J254)</f>
        <v/>
      </c>
      <c r="I254" t="str">
        <f>IF(ISBLANK(FileData!G254),"",FileData!G254)</f>
        <v/>
      </c>
      <c r="J254" t="str">
        <f>IF(ISBLANK(FileData!A254),"",_xlfn.CONCAT(GeneratedConfig!A254,"/",FileData!B254,"/",FileData!C254,"/",FileData!A254))</f>
        <v/>
      </c>
      <c r="L254" t="str">
        <f>IF(ISBLANK(FileData!A254),"",_xlfn.CONCAT(IF(E254="","",_xlfn.CONCAT(E254,".  ")),"""",F254,".""  ",G254,", ",TEXT(DATE(B254,C254,D254),"dd mmm yyyy"),IF(I254="",".",_xlfn.CONCAT(", p. ",I254,".")),IF(H254="","",_xlfn.CONCAT("  ",H254,"."))))</f>
        <v/>
      </c>
      <c r="M254" t="str">
        <f>IF(ISBLANK(FileData!A254),"",_xlfn.CONCAT(GeneratedConfig!B254,FileData!Q254,IF(ISBLANK(FileData!K254),"",",troop 53,"),IF(ISBLANK(FileData!L254),"",",troop 253,"),IF(ISBLANK(FileData!M254),"",",pack 253,"),IF(ISBLANK(FileData!N254),"",",crew 153,")))</f>
        <v/>
      </c>
    </row>
    <row r="255" spans="1:13" x14ac:dyDescent="0.25">
      <c r="A255" t="str">
        <f>IF(ISBLANK(FileData!A255),"",FileData!A255)</f>
        <v/>
      </c>
      <c r="B255" t="str">
        <f>IF(ISBLANK(FileData!C255),"",FileData!C255)</f>
        <v/>
      </c>
      <c r="C255" t="str">
        <f>IF(ISBLANK(FileData!D255),"",FileData!D255)</f>
        <v/>
      </c>
      <c r="D255" t="str">
        <f>IF(ISBLANK(FileData!E255),"",FileData!E255)</f>
        <v/>
      </c>
      <c r="E255" t="str">
        <f>_xlfn.CONCAT(IF(ISBLANK(FileData!I255),"",FileData!I255),IF(ISBLANK(FileData!H255),"",_xlfn.CONCAT(", ",FileData!H255)))</f>
        <v/>
      </c>
      <c r="F255" t="str">
        <f>IF(ISBLANK(FileData!P255),"",FileData!P255)</f>
        <v/>
      </c>
      <c r="G255" t="str">
        <f>IF(ISBLANK(FileData!F255),"",FileData!F255)</f>
        <v/>
      </c>
      <c r="H255" t="str">
        <f>IF(ISBLANK(FileData!J255),"",FileData!J255)</f>
        <v/>
      </c>
      <c r="I255" t="str">
        <f>IF(ISBLANK(FileData!G255),"",FileData!G255)</f>
        <v/>
      </c>
      <c r="J255" t="str">
        <f>IF(ISBLANK(FileData!A255),"",_xlfn.CONCAT(GeneratedConfig!A255,"/",FileData!B255,"/",FileData!C255,"/",FileData!A255))</f>
        <v/>
      </c>
      <c r="L255" t="str">
        <f>IF(ISBLANK(FileData!A255),"",_xlfn.CONCAT(IF(E255="","",_xlfn.CONCAT(E255,".  ")),"""",F255,".""  ",G255,", ",TEXT(DATE(B255,C255,D255),"dd mmm yyyy"),IF(I255="",".",_xlfn.CONCAT(", p. ",I255,".")),IF(H255="","",_xlfn.CONCAT("  ",H255,"."))))</f>
        <v/>
      </c>
      <c r="M255" t="str">
        <f>IF(ISBLANK(FileData!A255),"",_xlfn.CONCAT(GeneratedConfig!B255,FileData!Q255,IF(ISBLANK(FileData!K255),"",",troop 53,"),IF(ISBLANK(FileData!L255),"",",troop 253,"),IF(ISBLANK(FileData!M255),"",",pack 253,"),IF(ISBLANK(FileData!N255),"",",crew 153,")))</f>
        <v/>
      </c>
    </row>
    <row r="256" spans="1:13" x14ac:dyDescent="0.25">
      <c r="A256" t="str">
        <f>IF(ISBLANK(FileData!A256),"",FileData!A256)</f>
        <v/>
      </c>
      <c r="B256" t="str">
        <f>IF(ISBLANK(FileData!C256),"",FileData!C256)</f>
        <v/>
      </c>
      <c r="C256" t="str">
        <f>IF(ISBLANK(FileData!D256),"",FileData!D256)</f>
        <v/>
      </c>
      <c r="D256" t="str">
        <f>IF(ISBLANK(FileData!E256),"",FileData!E256)</f>
        <v/>
      </c>
      <c r="E256" t="str">
        <f>_xlfn.CONCAT(IF(ISBLANK(FileData!I256),"",FileData!I256),IF(ISBLANK(FileData!H256),"",_xlfn.CONCAT(", ",FileData!H256)))</f>
        <v/>
      </c>
      <c r="F256" t="str">
        <f>IF(ISBLANK(FileData!P256),"",FileData!P256)</f>
        <v/>
      </c>
      <c r="G256" t="str">
        <f>IF(ISBLANK(FileData!F256),"",FileData!F256)</f>
        <v/>
      </c>
      <c r="H256" t="str">
        <f>IF(ISBLANK(FileData!J256),"",FileData!J256)</f>
        <v/>
      </c>
      <c r="I256" t="str">
        <f>IF(ISBLANK(FileData!G256),"",FileData!G256)</f>
        <v/>
      </c>
      <c r="J256" t="str">
        <f>IF(ISBLANK(FileData!A256),"",_xlfn.CONCAT(GeneratedConfig!A256,"/",FileData!B256,"/",FileData!C256,"/",FileData!A256))</f>
        <v/>
      </c>
      <c r="L256" t="str">
        <f>IF(ISBLANK(FileData!A256),"",_xlfn.CONCAT(IF(E256="","",_xlfn.CONCAT(E256,".  ")),"""",F256,".""  ",G256,", ",TEXT(DATE(B256,C256,D256),"dd mmm yyyy"),IF(I256="",".",_xlfn.CONCAT(", p. ",I256,".")),IF(H256="","",_xlfn.CONCAT("  ",H256,"."))))</f>
        <v/>
      </c>
      <c r="M256" t="str">
        <f>IF(ISBLANK(FileData!A256),"",_xlfn.CONCAT(GeneratedConfig!B256,FileData!Q256,IF(ISBLANK(FileData!K256),"",",troop 53,"),IF(ISBLANK(FileData!L256),"",",troop 253,"),IF(ISBLANK(FileData!M256),"",",pack 253,"),IF(ISBLANK(FileData!N256),"",",crew 153,")))</f>
        <v/>
      </c>
    </row>
    <row r="257" spans="1:13" x14ac:dyDescent="0.25">
      <c r="A257" t="str">
        <f>IF(ISBLANK(FileData!A257),"",FileData!A257)</f>
        <v/>
      </c>
      <c r="B257" t="str">
        <f>IF(ISBLANK(FileData!C257),"",FileData!C257)</f>
        <v/>
      </c>
      <c r="C257" t="str">
        <f>IF(ISBLANK(FileData!D257),"",FileData!D257)</f>
        <v/>
      </c>
      <c r="D257" t="str">
        <f>IF(ISBLANK(FileData!E257),"",FileData!E257)</f>
        <v/>
      </c>
      <c r="E257" t="str">
        <f>_xlfn.CONCAT(IF(ISBLANK(FileData!I257),"",FileData!I257),IF(ISBLANK(FileData!H257),"",_xlfn.CONCAT(", ",FileData!H257)))</f>
        <v/>
      </c>
      <c r="F257" t="str">
        <f>IF(ISBLANK(FileData!P257),"",FileData!P257)</f>
        <v/>
      </c>
      <c r="G257" t="str">
        <f>IF(ISBLANK(FileData!F257),"",FileData!F257)</f>
        <v/>
      </c>
      <c r="H257" t="str">
        <f>IF(ISBLANK(FileData!J257),"",FileData!J257)</f>
        <v/>
      </c>
      <c r="I257" t="str">
        <f>IF(ISBLANK(FileData!G257),"",FileData!G257)</f>
        <v/>
      </c>
      <c r="J257" t="str">
        <f>IF(ISBLANK(FileData!A257),"",_xlfn.CONCAT(GeneratedConfig!A257,"/",FileData!B257,"/",FileData!C257,"/",FileData!A257))</f>
        <v/>
      </c>
      <c r="L257" t="str">
        <f>IF(ISBLANK(FileData!A257),"",_xlfn.CONCAT(IF(E257="","",_xlfn.CONCAT(E257,".  ")),"""",F257,".""  ",G257,", ",TEXT(DATE(B257,C257,D257),"dd mmm yyyy"),IF(I257="",".",_xlfn.CONCAT(", p. ",I257,".")),IF(H257="","",_xlfn.CONCAT("  ",H257,"."))))</f>
        <v/>
      </c>
      <c r="M257" t="str">
        <f>IF(ISBLANK(FileData!A257),"",_xlfn.CONCAT(GeneratedConfig!B257,FileData!Q257,IF(ISBLANK(FileData!K257),"",",troop 53,"),IF(ISBLANK(FileData!L257),"",",troop 253,"),IF(ISBLANK(FileData!M257),"",",pack 253,"),IF(ISBLANK(FileData!N257),"",",crew 153,")))</f>
        <v/>
      </c>
    </row>
    <row r="258" spans="1:13" x14ac:dyDescent="0.25">
      <c r="A258" t="str">
        <f>IF(ISBLANK(FileData!A258),"",FileData!A258)</f>
        <v/>
      </c>
      <c r="B258" t="str">
        <f>IF(ISBLANK(FileData!C258),"",FileData!C258)</f>
        <v/>
      </c>
      <c r="C258" t="str">
        <f>IF(ISBLANK(FileData!D258),"",FileData!D258)</f>
        <v/>
      </c>
      <c r="D258" t="str">
        <f>IF(ISBLANK(FileData!E258),"",FileData!E258)</f>
        <v/>
      </c>
      <c r="E258" t="str">
        <f>_xlfn.CONCAT(IF(ISBLANK(FileData!I258),"",FileData!I258),IF(ISBLANK(FileData!H258),"",_xlfn.CONCAT(", ",FileData!H258)))</f>
        <v/>
      </c>
      <c r="F258" t="str">
        <f>IF(ISBLANK(FileData!P258),"",FileData!P258)</f>
        <v/>
      </c>
      <c r="G258" t="str">
        <f>IF(ISBLANK(FileData!F258),"",FileData!F258)</f>
        <v/>
      </c>
      <c r="H258" t="str">
        <f>IF(ISBLANK(FileData!J258),"",FileData!J258)</f>
        <v/>
      </c>
      <c r="I258" t="str">
        <f>IF(ISBLANK(FileData!G258),"",FileData!G258)</f>
        <v/>
      </c>
      <c r="J258" t="str">
        <f>IF(ISBLANK(FileData!A258),"",_xlfn.CONCAT(GeneratedConfig!A258,"/",FileData!B258,"/",FileData!C258,"/",FileData!A258))</f>
        <v/>
      </c>
      <c r="L258" t="str">
        <f>IF(ISBLANK(FileData!A258),"",_xlfn.CONCAT(IF(E258="","",_xlfn.CONCAT(E258,".  ")),"""",F258,".""  ",G258,", ",TEXT(DATE(B258,C258,D258),"dd mmm yyyy"),IF(I258="",".",_xlfn.CONCAT(", p. ",I258,".")),IF(H258="","",_xlfn.CONCAT("  ",H258,"."))))</f>
        <v/>
      </c>
      <c r="M258" t="str">
        <f>IF(ISBLANK(FileData!A258),"",_xlfn.CONCAT(GeneratedConfig!B258,FileData!Q258,IF(ISBLANK(FileData!K258),"",",troop 53,"),IF(ISBLANK(FileData!L258),"",",troop 253,"),IF(ISBLANK(FileData!M258),"",",pack 253,"),IF(ISBLANK(FileData!N258),"",",crew 153,")))</f>
        <v/>
      </c>
    </row>
    <row r="259" spans="1:13" x14ac:dyDescent="0.25">
      <c r="A259" t="str">
        <f>IF(ISBLANK(FileData!A259),"",FileData!A259)</f>
        <v/>
      </c>
      <c r="B259" t="str">
        <f>IF(ISBLANK(FileData!C259),"",FileData!C259)</f>
        <v/>
      </c>
      <c r="C259" t="str">
        <f>IF(ISBLANK(FileData!D259),"",FileData!D259)</f>
        <v/>
      </c>
      <c r="D259" t="str">
        <f>IF(ISBLANK(FileData!E259),"",FileData!E259)</f>
        <v/>
      </c>
      <c r="E259" t="str">
        <f>_xlfn.CONCAT(IF(ISBLANK(FileData!I259),"",FileData!I259),IF(ISBLANK(FileData!H259),"",_xlfn.CONCAT(", ",FileData!H259)))</f>
        <v/>
      </c>
      <c r="F259" t="str">
        <f>IF(ISBLANK(FileData!P259),"",FileData!P259)</f>
        <v/>
      </c>
      <c r="G259" t="str">
        <f>IF(ISBLANK(FileData!F259),"",FileData!F259)</f>
        <v/>
      </c>
      <c r="H259" t="str">
        <f>IF(ISBLANK(FileData!J259),"",FileData!J259)</f>
        <v/>
      </c>
      <c r="I259" t="str">
        <f>IF(ISBLANK(FileData!G259),"",FileData!G259)</f>
        <v/>
      </c>
      <c r="J259" t="str">
        <f>IF(ISBLANK(FileData!A259),"",_xlfn.CONCAT(GeneratedConfig!A259,"/",FileData!B259,"/",FileData!C259,"/",FileData!A259))</f>
        <v/>
      </c>
      <c r="L259" t="str">
        <f>IF(ISBLANK(FileData!A259),"",_xlfn.CONCAT(IF(E259="","",_xlfn.CONCAT(E259,".  ")),"""",F259,".""  ",G259,", ",TEXT(DATE(B259,C259,D259),"dd mmm yyyy"),IF(I259="",".",_xlfn.CONCAT(", p. ",I259,".")),IF(H259="","",_xlfn.CONCAT("  ",H259,"."))))</f>
        <v/>
      </c>
      <c r="M259" t="str">
        <f>IF(ISBLANK(FileData!A259),"",_xlfn.CONCAT(GeneratedConfig!B259,FileData!Q259,IF(ISBLANK(FileData!K259),"",",troop 53,"),IF(ISBLANK(FileData!L259),"",",troop 253,"),IF(ISBLANK(FileData!M259),"",",pack 253,"),IF(ISBLANK(FileData!N259),"",",crew 153,")))</f>
        <v/>
      </c>
    </row>
    <row r="260" spans="1:13" x14ac:dyDescent="0.25">
      <c r="A260" t="str">
        <f>IF(ISBLANK(FileData!A260),"",FileData!A260)</f>
        <v/>
      </c>
      <c r="B260" t="str">
        <f>IF(ISBLANK(FileData!C260),"",FileData!C260)</f>
        <v/>
      </c>
      <c r="C260" t="str">
        <f>IF(ISBLANK(FileData!D260),"",FileData!D260)</f>
        <v/>
      </c>
      <c r="D260" t="str">
        <f>IF(ISBLANK(FileData!E260),"",FileData!E260)</f>
        <v/>
      </c>
      <c r="E260" t="str">
        <f>_xlfn.CONCAT(IF(ISBLANK(FileData!I260),"",FileData!I260),IF(ISBLANK(FileData!H260),"",_xlfn.CONCAT(", ",FileData!H260)))</f>
        <v/>
      </c>
      <c r="F260" t="str">
        <f>IF(ISBLANK(FileData!P260),"",FileData!P260)</f>
        <v/>
      </c>
      <c r="G260" t="str">
        <f>IF(ISBLANK(FileData!F260),"",FileData!F260)</f>
        <v/>
      </c>
      <c r="H260" t="str">
        <f>IF(ISBLANK(FileData!J260),"",FileData!J260)</f>
        <v/>
      </c>
      <c r="I260" t="str">
        <f>IF(ISBLANK(FileData!G260),"",FileData!G260)</f>
        <v/>
      </c>
      <c r="J260" t="str">
        <f>IF(ISBLANK(FileData!A260),"",_xlfn.CONCAT(GeneratedConfig!A260,"/",FileData!B260,"/",FileData!C260,"/",FileData!A260))</f>
        <v/>
      </c>
      <c r="L260" t="str">
        <f>IF(ISBLANK(FileData!A260),"",_xlfn.CONCAT(IF(E260="","",_xlfn.CONCAT(E260,".  ")),"""",F260,".""  ",G260,", ",TEXT(DATE(B260,C260,D260),"dd mmm yyyy"),IF(I260="",".",_xlfn.CONCAT(", p. ",I260,".")),IF(H260="","",_xlfn.CONCAT("  ",H260,"."))))</f>
        <v/>
      </c>
      <c r="M260" t="str">
        <f>IF(ISBLANK(FileData!A260),"",_xlfn.CONCAT(GeneratedConfig!B260,FileData!Q260,IF(ISBLANK(FileData!K260),"",",troop 53,"),IF(ISBLANK(FileData!L260),"",",troop 253,"),IF(ISBLANK(FileData!M260),"",",pack 253,"),IF(ISBLANK(FileData!N260),"",",crew 153,")))</f>
        <v/>
      </c>
    </row>
    <row r="261" spans="1:13" x14ac:dyDescent="0.25">
      <c r="A261" t="str">
        <f>IF(ISBLANK(FileData!A261),"",FileData!A261)</f>
        <v/>
      </c>
      <c r="B261" t="str">
        <f>IF(ISBLANK(FileData!C261),"",FileData!C261)</f>
        <v/>
      </c>
      <c r="C261" t="str">
        <f>IF(ISBLANK(FileData!D261),"",FileData!D261)</f>
        <v/>
      </c>
      <c r="D261" t="str">
        <f>IF(ISBLANK(FileData!E261),"",FileData!E261)</f>
        <v/>
      </c>
      <c r="E261" t="str">
        <f>_xlfn.CONCAT(IF(ISBLANK(FileData!I261),"",FileData!I261),IF(ISBLANK(FileData!H261),"",_xlfn.CONCAT(", ",FileData!H261)))</f>
        <v/>
      </c>
      <c r="F261" t="str">
        <f>IF(ISBLANK(FileData!P261),"",FileData!P261)</f>
        <v/>
      </c>
      <c r="G261" t="str">
        <f>IF(ISBLANK(FileData!F261),"",FileData!F261)</f>
        <v/>
      </c>
      <c r="H261" t="str">
        <f>IF(ISBLANK(FileData!J261),"",FileData!J261)</f>
        <v/>
      </c>
      <c r="I261" t="str">
        <f>IF(ISBLANK(FileData!G261),"",FileData!G261)</f>
        <v/>
      </c>
      <c r="J261" t="str">
        <f>IF(ISBLANK(FileData!A261),"",_xlfn.CONCAT(GeneratedConfig!A261,"/",FileData!B261,"/",FileData!C261,"/",FileData!A261))</f>
        <v/>
      </c>
      <c r="L261" t="str">
        <f>IF(ISBLANK(FileData!A261),"",_xlfn.CONCAT(IF(E261="","",_xlfn.CONCAT(E261,".  ")),"""",F261,".""  ",G261,", ",TEXT(DATE(B261,C261,D261),"dd mmm yyyy"),IF(I261="",".",_xlfn.CONCAT(", p. ",I261,".")),IF(H261="","",_xlfn.CONCAT("  ",H261,"."))))</f>
        <v/>
      </c>
      <c r="M261" t="str">
        <f>IF(ISBLANK(FileData!A261),"",_xlfn.CONCAT(GeneratedConfig!B261,FileData!Q261,IF(ISBLANK(FileData!K261),"",",troop 53,"),IF(ISBLANK(FileData!L261),"",",troop 253,"),IF(ISBLANK(FileData!M261),"",",pack 253,"),IF(ISBLANK(FileData!N261),"",",crew 153,")))</f>
        <v/>
      </c>
    </row>
    <row r="262" spans="1:13" x14ac:dyDescent="0.25">
      <c r="A262" t="str">
        <f>IF(ISBLANK(FileData!A262),"",FileData!A262)</f>
        <v/>
      </c>
      <c r="B262" t="str">
        <f>IF(ISBLANK(FileData!C262),"",FileData!C262)</f>
        <v/>
      </c>
      <c r="C262" t="str">
        <f>IF(ISBLANK(FileData!D262),"",FileData!D262)</f>
        <v/>
      </c>
      <c r="D262" t="str">
        <f>IF(ISBLANK(FileData!E262),"",FileData!E262)</f>
        <v/>
      </c>
      <c r="E262" t="str">
        <f>_xlfn.CONCAT(IF(ISBLANK(FileData!I262),"",FileData!I262),IF(ISBLANK(FileData!H262),"",_xlfn.CONCAT(", ",FileData!H262)))</f>
        <v/>
      </c>
      <c r="F262" t="str">
        <f>IF(ISBLANK(FileData!P262),"",FileData!P262)</f>
        <v/>
      </c>
      <c r="G262" t="str">
        <f>IF(ISBLANK(FileData!F262),"",FileData!F262)</f>
        <v/>
      </c>
      <c r="H262" t="str">
        <f>IF(ISBLANK(FileData!J262),"",FileData!J262)</f>
        <v/>
      </c>
      <c r="I262" t="str">
        <f>IF(ISBLANK(FileData!G262),"",FileData!G262)</f>
        <v/>
      </c>
      <c r="J262" t="str">
        <f>IF(ISBLANK(FileData!A262),"",_xlfn.CONCAT(GeneratedConfig!A262,"/",FileData!B262,"/",FileData!C262,"/",FileData!A262))</f>
        <v/>
      </c>
      <c r="L262" t="str">
        <f>IF(ISBLANK(FileData!A262),"",_xlfn.CONCAT(IF(E262="","",_xlfn.CONCAT(E262,".  ")),"""",F262,".""  ",G262,", ",TEXT(DATE(B262,C262,D262),"dd mmm yyyy"),IF(I262="",".",_xlfn.CONCAT(", p. ",I262,".")),IF(H262="","",_xlfn.CONCAT("  ",H262,"."))))</f>
        <v/>
      </c>
      <c r="M262" t="str">
        <f>IF(ISBLANK(FileData!A262),"",_xlfn.CONCAT(GeneratedConfig!B262,FileData!Q262,IF(ISBLANK(FileData!K262),"",",troop 53,"),IF(ISBLANK(FileData!L262),"",",troop 253,"),IF(ISBLANK(FileData!M262),"",",pack 253,"),IF(ISBLANK(FileData!N262),"",",crew 153,")))</f>
        <v/>
      </c>
    </row>
    <row r="263" spans="1:13" x14ac:dyDescent="0.25">
      <c r="A263" t="str">
        <f>IF(ISBLANK(FileData!A263),"",FileData!A263)</f>
        <v/>
      </c>
      <c r="B263" t="str">
        <f>IF(ISBLANK(FileData!C263),"",FileData!C263)</f>
        <v/>
      </c>
      <c r="C263" t="str">
        <f>IF(ISBLANK(FileData!D263),"",FileData!D263)</f>
        <v/>
      </c>
      <c r="D263" t="str">
        <f>IF(ISBLANK(FileData!E263),"",FileData!E263)</f>
        <v/>
      </c>
      <c r="E263" t="str">
        <f>_xlfn.CONCAT(IF(ISBLANK(FileData!I263),"",FileData!I263),IF(ISBLANK(FileData!H263),"",_xlfn.CONCAT(", ",FileData!H263)))</f>
        <v/>
      </c>
      <c r="F263" t="str">
        <f>IF(ISBLANK(FileData!P263),"",FileData!P263)</f>
        <v/>
      </c>
      <c r="G263" t="str">
        <f>IF(ISBLANK(FileData!F263),"",FileData!F263)</f>
        <v/>
      </c>
      <c r="H263" t="str">
        <f>IF(ISBLANK(FileData!J263),"",FileData!J263)</f>
        <v/>
      </c>
      <c r="I263" t="str">
        <f>IF(ISBLANK(FileData!G263),"",FileData!G263)</f>
        <v/>
      </c>
      <c r="J263" t="str">
        <f>IF(ISBLANK(FileData!A263),"",_xlfn.CONCAT(GeneratedConfig!A263,"/",FileData!B263,"/",FileData!C263,"/",FileData!A263))</f>
        <v/>
      </c>
      <c r="L263" t="str">
        <f>IF(ISBLANK(FileData!A263),"",_xlfn.CONCAT(IF(E263="","",_xlfn.CONCAT(E263,".  ")),"""",F263,".""  ",G263,", ",TEXT(DATE(B263,C263,D263),"dd mmm yyyy"),IF(I263="",".",_xlfn.CONCAT(", p. ",I263,".")),IF(H263="","",_xlfn.CONCAT("  ",H263,"."))))</f>
        <v/>
      </c>
      <c r="M263" t="str">
        <f>IF(ISBLANK(FileData!A263),"",_xlfn.CONCAT(GeneratedConfig!B263,FileData!Q263,IF(ISBLANK(FileData!K263),"",",troop 53,"),IF(ISBLANK(FileData!L263),"",",troop 253,"),IF(ISBLANK(FileData!M263),"",",pack 253,"),IF(ISBLANK(FileData!N263),"",",crew 153,")))</f>
        <v/>
      </c>
    </row>
    <row r="264" spans="1:13" x14ac:dyDescent="0.25">
      <c r="A264" t="str">
        <f>IF(ISBLANK(FileData!A264),"",FileData!A264)</f>
        <v/>
      </c>
      <c r="B264" t="str">
        <f>IF(ISBLANK(FileData!C264),"",FileData!C264)</f>
        <v/>
      </c>
      <c r="C264" t="str">
        <f>IF(ISBLANK(FileData!D264),"",FileData!D264)</f>
        <v/>
      </c>
      <c r="D264" t="str">
        <f>IF(ISBLANK(FileData!E264),"",FileData!E264)</f>
        <v/>
      </c>
      <c r="E264" t="str">
        <f>_xlfn.CONCAT(IF(ISBLANK(FileData!I264),"",FileData!I264),IF(ISBLANK(FileData!H264),"",_xlfn.CONCAT(", ",FileData!H264)))</f>
        <v/>
      </c>
      <c r="F264" t="str">
        <f>IF(ISBLANK(FileData!P264),"",FileData!P264)</f>
        <v/>
      </c>
      <c r="G264" t="str">
        <f>IF(ISBLANK(FileData!F264),"",FileData!F264)</f>
        <v/>
      </c>
      <c r="H264" t="str">
        <f>IF(ISBLANK(FileData!J264),"",FileData!J264)</f>
        <v/>
      </c>
      <c r="I264" t="str">
        <f>IF(ISBLANK(FileData!G264),"",FileData!G264)</f>
        <v/>
      </c>
      <c r="J264" t="str">
        <f>IF(ISBLANK(FileData!A264),"",_xlfn.CONCAT(GeneratedConfig!A264,"/",FileData!B264,"/",FileData!C264,"/",FileData!A264))</f>
        <v/>
      </c>
      <c r="L264" t="str">
        <f>IF(ISBLANK(FileData!A264),"",_xlfn.CONCAT(IF(E264="","",_xlfn.CONCAT(E264,".  ")),"""",F264,".""  ",G264,", ",TEXT(DATE(B264,C264,D264),"dd mmm yyyy"),IF(I264="",".",_xlfn.CONCAT(", p. ",I264,".")),IF(H264="","",_xlfn.CONCAT("  ",H264,"."))))</f>
        <v/>
      </c>
      <c r="M264" t="str">
        <f>IF(ISBLANK(FileData!A264),"",_xlfn.CONCAT(GeneratedConfig!B264,FileData!Q264,IF(ISBLANK(FileData!K264),"",",troop 53,"),IF(ISBLANK(FileData!L264),"",",troop 253,"),IF(ISBLANK(FileData!M264),"",",pack 253,"),IF(ISBLANK(FileData!N264),"",",crew 153,")))</f>
        <v/>
      </c>
    </row>
    <row r="265" spans="1:13" x14ac:dyDescent="0.25">
      <c r="A265" t="str">
        <f>IF(ISBLANK(FileData!A265),"",FileData!A265)</f>
        <v/>
      </c>
      <c r="B265" t="str">
        <f>IF(ISBLANK(FileData!C265),"",FileData!C265)</f>
        <v/>
      </c>
      <c r="C265" t="str">
        <f>IF(ISBLANK(FileData!D265),"",FileData!D265)</f>
        <v/>
      </c>
      <c r="D265" t="str">
        <f>IF(ISBLANK(FileData!E265),"",FileData!E265)</f>
        <v/>
      </c>
      <c r="E265" t="str">
        <f>_xlfn.CONCAT(IF(ISBLANK(FileData!I265),"",FileData!I265),IF(ISBLANK(FileData!H265),"",_xlfn.CONCAT(", ",FileData!H265)))</f>
        <v/>
      </c>
      <c r="F265" t="str">
        <f>IF(ISBLANK(FileData!P265),"",FileData!P265)</f>
        <v/>
      </c>
      <c r="G265" t="str">
        <f>IF(ISBLANK(FileData!F265),"",FileData!F265)</f>
        <v/>
      </c>
      <c r="H265" t="str">
        <f>IF(ISBLANK(FileData!J265),"",FileData!J265)</f>
        <v/>
      </c>
      <c r="I265" t="str">
        <f>IF(ISBLANK(FileData!G265),"",FileData!G265)</f>
        <v/>
      </c>
      <c r="J265" t="str">
        <f>IF(ISBLANK(FileData!A265),"",_xlfn.CONCAT(GeneratedConfig!A265,"/",FileData!B265,"/",FileData!C265,"/",FileData!A265))</f>
        <v/>
      </c>
      <c r="L265" t="str">
        <f>IF(ISBLANK(FileData!A265),"",_xlfn.CONCAT(IF(E265="","",_xlfn.CONCAT(E265,".  ")),"""",F265,".""  ",G265,", ",TEXT(DATE(B265,C265,D265),"dd mmm yyyy"),IF(I265="",".",_xlfn.CONCAT(", p. ",I265,".")),IF(H265="","",_xlfn.CONCAT("  ",H265,"."))))</f>
        <v/>
      </c>
      <c r="M265" t="str">
        <f>IF(ISBLANK(FileData!A265),"",_xlfn.CONCAT(GeneratedConfig!B265,FileData!Q265,IF(ISBLANK(FileData!K265),"",",troop 53,"),IF(ISBLANK(FileData!L265),"",",troop 253,"),IF(ISBLANK(FileData!M265),"",",pack 253,"),IF(ISBLANK(FileData!N265),"",",crew 153,")))</f>
        <v/>
      </c>
    </row>
    <row r="266" spans="1:13" x14ac:dyDescent="0.25">
      <c r="A266" t="str">
        <f>IF(ISBLANK(FileData!A266),"",FileData!A266)</f>
        <v/>
      </c>
      <c r="B266" t="str">
        <f>IF(ISBLANK(FileData!C266),"",FileData!C266)</f>
        <v/>
      </c>
      <c r="C266" t="str">
        <f>IF(ISBLANK(FileData!D266),"",FileData!D266)</f>
        <v/>
      </c>
      <c r="D266" t="str">
        <f>IF(ISBLANK(FileData!E266),"",FileData!E266)</f>
        <v/>
      </c>
      <c r="E266" t="str">
        <f>_xlfn.CONCAT(IF(ISBLANK(FileData!I266),"",FileData!I266),IF(ISBLANK(FileData!H266),"",_xlfn.CONCAT(", ",FileData!H266)))</f>
        <v/>
      </c>
      <c r="F266" t="str">
        <f>IF(ISBLANK(FileData!P266),"",FileData!P266)</f>
        <v/>
      </c>
      <c r="G266" t="str">
        <f>IF(ISBLANK(FileData!F266),"",FileData!F266)</f>
        <v/>
      </c>
      <c r="H266" t="str">
        <f>IF(ISBLANK(FileData!J266),"",FileData!J266)</f>
        <v/>
      </c>
      <c r="I266" t="str">
        <f>IF(ISBLANK(FileData!G266),"",FileData!G266)</f>
        <v/>
      </c>
      <c r="J266" t="str">
        <f>IF(ISBLANK(FileData!A266),"",_xlfn.CONCAT(GeneratedConfig!A266,"/",FileData!B266,"/",FileData!C266,"/",FileData!A266))</f>
        <v/>
      </c>
      <c r="L266" t="str">
        <f>IF(ISBLANK(FileData!A266),"",_xlfn.CONCAT(IF(E266="","",_xlfn.CONCAT(E266,".  ")),"""",F266,".""  ",G266,", ",TEXT(DATE(B266,C266,D266),"dd mmm yyyy"),IF(I266="",".",_xlfn.CONCAT(", p. ",I266,".")),IF(H266="","",_xlfn.CONCAT("  ",H266,"."))))</f>
        <v/>
      </c>
      <c r="M266" t="str">
        <f>IF(ISBLANK(FileData!A266),"",_xlfn.CONCAT(GeneratedConfig!B266,FileData!Q266,IF(ISBLANK(FileData!K266),"",",troop 53,"),IF(ISBLANK(FileData!L266),"",",troop 253,"),IF(ISBLANK(FileData!M266),"",",pack 253,"),IF(ISBLANK(FileData!N266),"",",crew 153,")))</f>
        <v/>
      </c>
    </row>
    <row r="267" spans="1:13" x14ac:dyDescent="0.25">
      <c r="A267" t="str">
        <f>IF(ISBLANK(FileData!A267),"",FileData!A267)</f>
        <v/>
      </c>
      <c r="B267" t="str">
        <f>IF(ISBLANK(FileData!C267),"",FileData!C267)</f>
        <v/>
      </c>
      <c r="C267" t="str">
        <f>IF(ISBLANK(FileData!D267),"",FileData!D267)</f>
        <v/>
      </c>
      <c r="D267" t="str">
        <f>IF(ISBLANK(FileData!E267),"",FileData!E267)</f>
        <v/>
      </c>
      <c r="E267" t="str">
        <f>_xlfn.CONCAT(IF(ISBLANK(FileData!I267),"",FileData!I267),IF(ISBLANK(FileData!H267),"",_xlfn.CONCAT(", ",FileData!H267)))</f>
        <v/>
      </c>
      <c r="F267" t="str">
        <f>IF(ISBLANK(FileData!P267),"",FileData!P267)</f>
        <v/>
      </c>
      <c r="G267" t="str">
        <f>IF(ISBLANK(FileData!F267),"",FileData!F267)</f>
        <v/>
      </c>
      <c r="H267" t="str">
        <f>IF(ISBLANK(FileData!J267),"",FileData!J267)</f>
        <v/>
      </c>
      <c r="I267" t="str">
        <f>IF(ISBLANK(FileData!G267),"",FileData!G267)</f>
        <v/>
      </c>
      <c r="J267" t="str">
        <f>IF(ISBLANK(FileData!A267),"",_xlfn.CONCAT(GeneratedConfig!A267,"/",FileData!B267,"/",FileData!C267,"/",FileData!A267))</f>
        <v/>
      </c>
      <c r="L267" t="str">
        <f>IF(ISBLANK(FileData!A267),"",_xlfn.CONCAT(IF(E267="","",_xlfn.CONCAT(E267,".  ")),"""",F267,".""  ",G267,", ",TEXT(DATE(B267,C267,D267),"dd mmm yyyy"),IF(I267="",".",_xlfn.CONCAT(", p. ",I267,".")),IF(H267="","",_xlfn.CONCAT("  ",H267,"."))))</f>
        <v/>
      </c>
      <c r="M267" t="str">
        <f>IF(ISBLANK(FileData!A267),"",_xlfn.CONCAT(GeneratedConfig!B267,FileData!Q267,IF(ISBLANK(FileData!K267),"",",troop 53,"),IF(ISBLANK(FileData!L267),"",",troop 253,"),IF(ISBLANK(FileData!M267),"",",pack 253,"),IF(ISBLANK(FileData!N267),"",",crew 153,")))</f>
        <v/>
      </c>
    </row>
    <row r="268" spans="1:13" x14ac:dyDescent="0.25">
      <c r="A268" t="str">
        <f>IF(ISBLANK(FileData!A268),"",FileData!A268)</f>
        <v/>
      </c>
      <c r="B268" t="str">
        <f>IF(ISBLANK(FileData!C268),"",FileData!C268)</f>
        <v/>
      </c>
      <c r="C268" t="str">
        <f>IF(ISBLANK(FileData!D268),"",FileData!D268)</f>
        <v/>
      </c>
      <c r="D268" t="str">
        <f>IF(ISBLANK(FileData!E268),"",FileData!E268)</f>
        <v/>
      </c>
      <c r="E268" t="str">
        <f>_xlfn.CONCAT(IF(ISBLANK(FileData!I268),"",FileData!I268),IF(ISBLANK(FileData!H268),"",_xlfn.CONCAT(", ",FileData!H268)))</f>
        <v/>
      </c>
      <c r="F268" t="str">
        <f>IF(ISBLANK(FileData!P268),"",FileData!P268)</f>
        <v/>
      </c>
      <c r="G268" t="str">
        <f>IF(ISBLANK(FileData!F268),"",FileData!F268)</f>
        <v/>
      </c>
      <c r="H268" t="str">
        <f>IF(ISBLANK(FileData!J268),"",FileData!J268)</f>
        <v/>
      </c>
      <c r="I268" t="str">
        <f>IF(ISBLANK(FileData!G268),"",FileData!G268)</f>
        <v/>
      </c>
      <c r="J268" t="str">
        <f>IF(ISBLANK(FileData!A268),"",_xlfn.CONCAT(GeneratedConfig!A268,"/",FileData!B268,"/",FileData!C268,"/",FileData!A268))</f>
        <v/>
      </c>
      <c r="L268" t="str">
        <f>IF(ISBLANK(FileData!A268),"",_xlfn.CONCAT(IF(E268="","",_xlfn.CONCAT(E268,".  ")),"""",F268,".""  ",G268,", ",TEXT(DATE(B268,C268,D268),"dd mmm yyyy"),IF(I268="",".",_xlfn.CONCAT(", p. ",I268,".")),IF(H268="","",_xlfn.CONCAT("  ",H268,"."))))</f>
        <v/>
      </c>
      <c r="M268" t="str">
        <f>IF(ISBLANK(FileData!A268),"",_xlfn.CONCAT(GeneratedConfig!B268,FileData!Q268,IF(ISBLANK(FileData!K268),"",",troop 53,"),IF(ISBLANK(FileData!L268),"",",troop 253,"),IF(ISBLANK(FileData!M268),"",",pack 253,"),IF(ISBLANK(FileData!N268),"",",crew 153,")))</f>
        <v/>
      </c>
    </row>
    <row r="269" spans="1:13" x14ac:dyDescent="0.25">
      <c r="A269" t="str">
        <f>IF(ISBLANK(FileData!A269),"",FileData!A269)</f>
        <v/>
      </c>
      <c r="B269" t="str">
        <f>IF(ISBLANK(FileData!C269),"",FileData!C269)</f>
        <v/>
      </c>
      <c r="C269" t="str">
        <f>IF(ISBLANK(FileData!D269),"",FileData!D269)</f>
        <v/>
      </c>
      <c r="D269" t="str">
        <f>IF(ISBLANK(FileData!E269),"",FileData!E269)</f>
        <v/>
      </c>
      <c r="E269" t="str">
        <f>_xlfn.CONCAT(IF(ISBLANK(FileData!I269),"",FileData!I269),IF(ISBLANK(FileData!H269),"",_xlfn.CONCAT(", ",FileData!H269)))</f>
        <v/>
      </c>
      <c r="F269" t="str">
        <f>IF(ISBLANK(FileData!P269),"",FileData!P269)</f>
        <v/>
      </c>
      <c r="G269" t="str">
        <f>IF(ISBLANK(FileData!F269),"",FileData!F269)</f>
        <v/>
      </c>
      <c r="H269" t="str">
        <f>IF(ISBLANK(FileData!J269),"",FileData!J269)</f>
        <v/>
      </c>
      <c r="I269" t="str">
        <f>IF(ISBLANK(FileData!G269),"",FileData!G269)</f>
        <v/>
      </c>
      <c r="J269" t="str">
        <f>IF(ISBLANK(FileData!A269),"",_xlfn.CONCAT(GeneratedConfig!A269,"/",FileData!B269,"/",FileData!C269,"/",FileData!A269))</f>
        <v/>
      </c>
      <c r="L269" t="str">
        <f>IF(ISBLANK(FileData!A269),"",_xlfn.CONCAT(IF(E269="","",_xlfn.CONCAT(E269,".  ")),"""",F269,".""  ",G269,", ",TEXT(DATE(B269,C269,D269),"dd mmm yyyy"),IF(I269="",".",_xlfn.CONCAT(", p. ",I269,".")),IF(H269="","",_xlfn.CONCAT("  ",H269,"."))))</f>
        <v/>
      </c>
      <c r="M269" t="str">
        <f>IF(ISBLANK(FileData!A269),"",_xlfn.CONCAT(GeneratedConfig!B269,FileData!Q269,IF(ISBLANK(FileData!K269),"",",troop 53,"),IF(ISBLANK(FileData!L269),"",",troop 253,"),IF(ISBLANK(FileData!M269),"",",pack 253,"),IF(ISBLANK(FileData!N269),"",",crew 153,")))</f>
        <v/>
      </c>
    </row>
    <row r="270" spans="1:13" x14ac:dyDescent="0.25">
      <c r="A270" t="str">
        <f>IF(ISBLANK(FileData!A270),"",FileData!A270)</f>
        <v/>
      </c>
      <c r="B270" t="str">
        <f>IF(ISBLANK(FileData!C270),"",FileData!C270)</f>
        <v/>
      </c>
      <c r="C270" t="str">
        <f>IF(ISBLANK(FileData!D270),"",FileData!D270)</f>
        <v/>
      </c>
      <c r="D270" t="str">
        <f>IF(ISBLANK(FileData!E270),"",FileData!E270)</f>
        <v/>
      </c>
      <c r="E270" t="str">
        <f>_xlfn.CONCAT(IF(ISBLANK(FileData!I270),"",FileData!I270),IF(ISBLANK(FileData!H270),"",_xlfn.CONCAT(", ",FileData!H270)))</f>
        <v/>
      </c>
      <c r="F270" t="str">
        <f>IF(ISBLANK(FileData!P270),"",FileData!P270)</f>
        <v/>
      </c>
      <c r="G270" t="str">
        <f>IF(ISBLANK(FileData!F270),"",FileData!F270)</f>
        <v/>
      </c>
      <c r="H270" t="str">
        <f>IF(ISBLANK(FileData!J270),"",FileData!J270)</f>
        <v/>
      </c>
      <c r="I270" t="str">
        <f>IF(ISBLANK(FileData!G270),"",FileData!G270)</f>
        <v/>
      </c>
      <c r="J270" t="str">
        <f>IF(ISBLANK(FileData!A270),"",_xlfn.CONCAT(GeneratedConfig!A270,"/",FileData!B270,"/",FileData!C270,"/",FileData!A270))</f>
        <v/>
      </c>
      <c r="L270" t="str">
        <f>IF(ISBLANK(FileData!A270),"",_xlfn.CONCAT(IF(E270="","",_xlfn.CONCAT(E270,".  ")),"""",F270,".""  ",G270,", ",TEXT(DATE(B270,C270,D270),"dd mmm yyyy"),IF(I270="",".",_xlfn.CONCAT(", p. ",I270,".")),IF(H270="","",_xlfn.CONCAT("  ",H270,"."))))</f>
        <v/>
      </c>
      <c r="M270" t="str">
        <f>IF(ISBLANK(FileData!A270),"",_xlfn.CONCAT(GeneratedConfig!B270,FileData!Q270,IF(ISBLANK(FileData!K270),"",",troop 53,"),IF(ISBLANK(FileData!L270),"",",troop 253,"),IF(ISBLANK(FileData!M270),"",",pack 253,"),IF(ISBLANK(FileData!N270),"",",crew 153,")))</f>
        <v/>
      </c>
    </row>
    <row r="271" spans="1:13" x14ac:dyDescent="0.25">
      <c r="A271" t="str">
        <f>IF(ISBLANK(FileData!A271),"",FileData!A271)</f>
        <v/>
      </c>
      <c r="B271" t="str">
        <f>IF(ISBLANK(FileData!C271),"",FileData!C271)</f>
        <v/>
      </c>
      <c r="C271" t="str">
        <f>IF(ISBLANK(FileData!D271),"",FileData!D271)</f>
        <v/>
      </c>
      <c r="D271" t="str">
        <f>IF(ISBLANK(FileData!E271),"",FileData!E271)</f>
        <v/>
      </c>
      <c r="E271" t="str">
        <f>_xlfn.CONCAT(IF(ISBLANK(FileData!I271),"",FileData!I271),IF(ISBLANK(FileData!H271),"",_xlfn.CONCAT(", ",FileData!H271)))</f>
        <v/>
      </c>
      <c r="F271" t="str">
        <f>IF(ISBLANK(FileData!P271),"",FileData!P271)</f>
        <v/>
      </c>
      <c r="G271" t="str">
        <f>IF(ISBLANK(FileData!F271),"",FileData!F271)</f>
        <v/>
      </c>
      <c r="H271" t="str">
        <f>IF(ISBLANK(FileData!J271),"",FileData!J271)</f>
        <v/>
      </c>
      <c r="I271" t="str">
        <f>IF(ISBLANK(FileData!G271),"",FileData!G271)</f>
        <v/>
      </c>
      <c r="J271" t="str">
        <f>IF(ISBLANK(FileData!A271),"",_xlfn.CONCAT(GeneratedConfig!A271,"/",FileData!B271,"/",FileData!C271,"/",FileData!A271))</f>
        <v/>
      </c>
      <c r="L271" t="str">
        <f>IF(ISBLANK(FileData!A271),"",_xlfn.CONCAT(IF(E271="","",_xlfn.CONCAT(E271,".  ")),"""",F271,".""  ",G271,", ",TEXT(DATE(B271,C271,D271),"dd mmm yyyy"),IF(I271="",".",_xlfn.CONCAT(", p. ",I271,".")),IF(H271="","",_xlfn.CONCAT("  ",H271,"."))))</f>
        <v/>
      </c>
      <c r="M271" t="str">
        <f>IF(ISBLANK(FileData!A271),"",_xlfn.CONCAT(GeneratedConfig!B271,FileData!Q271,IF(ISBLANK(FileData!K271),"",",troop 53,"),IF(ISBLANK(FileData!L271),"",",troop 253,"),IF(ISBLANK(FileData!M271),"",",pack 253,"),IF(ISBLANK(FileData!N271),"",",crew 153,")))</f>
        <v/>
      </c>
    </row>
    <row r="272" spans="1:13" x14ac:dyDescent="0.25">
      <c r="A272" t="str">
        <f>IF(ISBLANK(FileData!A272),"",FileData!A272)</f>
        <v/>
      </c>
      <c r="B272" t="str">
        <f>IF(ISBLANK(FileData!C272),"",FileData!C272)</f>
        <v/>
      </c>
      <c r="C272" t="str">
        <f>IF(ISBLANK(FileData!D272),"",FileData!D272)</f>
        <v/>
      </c>
      <c r="D272" t="str">
        <f>IF(ISBLANK(FileData!E272),"",FileData!E272)</f>
        <v/>
      </c>
      <c r="E272" t="str">
        <f>_xlfn.CONCAT(IF(ISBLANK(FileData!I272),"",FileData!I272),IF(ISBLANK(FileData!H272),"",_xlfn.CONCAT(", ",FileData!H272)))</f>
        <v/>
      </c>
      <c r="F272" t="str">
        <f>IF(ISBLANK(FileData!P272),"",FileData!P272)</f>
        <v/>
      </c>
      <c r="G272" t="str">
        <f>IF(ISBLANK(FileData!F272),"",FileData!F272)</f>
        <v/>
      </c>
      <c r="H272" t="str">
        <f>IF(ISBLANK(FileData!J272),"",FileData!J272)</f>
        <v/>
      </c>
      <c r="I272" t="str">
        <f>IF(ISBLANK(FileData!G272),"",FileData!G272)</f>
        <v/>
      </c>
      <c r="J272" t="str">
        <f>IF(ISBLANK(FileData!A272),"",_xlfn.CONCAT(GeneratedConfig!A272,"/",FileData!B272,"/",FileData!C272,"/",FileData!A272))</f>
        <v/>
      </c>
      <c r="L272" t="str">
        <f>IF(ISBLANK(FileData!A272),"",_xlfn.CONCAT(IF(E272="","",_xlfn.CONCAT(E272,".  ")),"""",F272,".""  ",G272,", ",TEXT(DATE(B272,C272,D272),"dd mmm yyyy"),IF(I272="",".",_xlfn.CONCAT(", p. ",I272,".")),IF(H272="","",_xlfn.CONCAT("  ",H272,"."))))</f>
        <v/>
      </c>
      <c r="M272" t="str">
        <f>IF(ISBLANK(FileData!A272),"",_xlfn.CONCAT(GeneratedConfig!B272,FileData!Q272,IF(ISBLANK(FileData!K272),"",",troop 53,"),IF(ISBLANK(FileData!L272),"",",troop 253,"),IF(ISBLANK(FileData!M272),"",",pack 253,"),IF(ISBLANK(FileData!N272),"",",crew 153,")))</f>
        <v/>
      </c>
    </row>
    <row r="273" spans="1:13" x14ac:dyDescent="0.25">
      <c r="A273" t="str">
        <f>IF(ISBLANK(FileData!A273),"",FileData!A273)</f>
        <v/>
      </c>
      <c r="B273" t="str">
        <f>IF(ISBLANK(FileData!C273),"",FileData!C273)</f>
        <v/>
      </c>
      <c r="C273" t="str">
        <f>IF(ISBLANK(FileData!D273),"",FileData!D273)</f>
        <v/>
      </c>
      <c r="D273" t="str">
        <f>IF(ISBLANK(FileData!E273),"",FileData!E273)</f>
        <v/>
      </c>
      <c r="E273" t="str">
        <f>_xlfn.CONCAT(IF(ISBLANK(FileData!I273),"",FileData!I273),IF(ISBLANK(FileData!H273),"",_xlfn.CONCAT(", ",FileData!H273)))</f>
        <v/>
      </c>
      <c r="F273" t="str">
        <f>IF(ISBLANK(FileData!P273),"",FileData!P273)</f>
        <v/>
      </c>
      <c r="G273" t="str">
        <f>IF(ISBLANK(FileData!F273),"",FileData!F273)</f>
        <v/>
      </c>
      <c r="H273" t="str">
        <f>IF(ISBLANK(FileData!J273),"",FileData!J273)</f>
        <v/>
      </c>
      <c r="I273" t="str">
        <f>IF(ISBLANK(FileData!G273),"",FileData!G273)</f>
        <v/>
      </c>
      <c r="J273" t="str">
        <f>IF(ISBLANK(FileData!A273),"",_xlfn.CONCAT(GeneratedConfig!A273,"/",FileData!B273,"/",FileData!C273,"/",FileData!A273))</f>
        <v/>
      </c>
      <c r="L273" t="str">
        <f>IF(ISBLANK(FileData!A273),"",_xlfn.CONCAT(IF(E273="","",_xlfn.CONCAT(E273,".  ")),"""",F273,".""  ",G273,", ",TEXT(DATE(B273,C273,D273),"dd mmm yyyy"),IF(I273="",".",_xlfn.CONCAT(", p. ",I273,".")),IF(H273="","",_xlfn.CONCAT("  ",H273,"."))))</f>
        <v/>
      </c>
      <c r="M273" t="str">
        <f>IF(ISBLANK(FileData!A273),"",_xlfn.CONCAT(GeneratedConfig!B273,FileData!Q273,IF(ISBLANK(FileData!K273),"",",troop 53,"),IF(ISBLANK(FileData!L273),"",",troop 253,"),IF(ISBLANK(FileData!M273),"",",pack 253,"),IF(ISBLANK(FileData!N273),"",",crew 153,")))</f>
        <v/>
      </c>
    </row>
    <row r="274" spans="1:13" x14ac:dyDescent="0.25">
      <c r="A274" t="str">
        <f>IF(ISBLANK(FileData!A274),"",FileData!A274)</f>
        <v/>
      </c>
      <c r="B274" t="str">
        <f>IF(ISBLANK(FileData!C274),"",FileData!C274)</f>
        <v/>
      </c>
      <c r="C274" t="str">
        <f>IF(ISBLANK(FileData!D274),"",FileData!D274)</f>
        <v/>
      </c>
      <c r="D274" t="str">
        <f>IF(ISBLANK(FileData!E274),"",FileData!E274)</f>
        <v/>
      </c>
      <c r="E274" t="str">
        <f>_xlfn.CONCAT(IF(ISBLANK(FileData!I274),"",FileData!I274),IF(ISBLANK(FileData!H274),"",_xlfn.CONCAT(", ",FileData!H274)))</f>
        <v/>
      </c>
      <c r="F274" t="str">
        <f>IF(ISBLANK(FileData!P274),"",FileData!P274)</f>
        <v/>
      </c>
      <c r="G274" t="str">
        <f>IF(ISBLANK(FileData!F274),"",FileData!F274)</f>
        <v/>
      </c>
      <c r="H274" t="str">
        <f>IF(ISBLANK(FileData!J274),"",FileData!J274)</f>
        <v/>
      </c>
      <c r="I274" t="str">
        <f>IF(ISBLANK(FileData!G274),"",FileData!G274)</f>
        <v/>
      </c>
      <c r="J274" t="str">
        <f>IF(ISBLANK(FileData!A274),"",_xlfn.CONCAT(GeneratedConfig!A274,"/",FileData!B274,"/",FileData!C274,"/",FileData!A274))</f>
        <v/>
      </c>
      <c r="L274" t="str">
        <f>IF(ISBLANK(FileData!A274),"",_xlfn.CONCAT(IF(E274="","",_xlfn.CONCAT(E274,".  ")),"""",F274,".""  ",G274,", ",TEXT(DATE(B274,C274,D274),"dd mmm yyyy"),IF(I274="",".",_xlfn.CONCAT(", p. ",I274,".")),IF(H274="","",_xlfn.CONCAT("  ",H274,"."))))</f>
        <v/>
      </c>
      <c r="M274" t="str">
        <f>IF(ISBLANK(FileData!A274),"",_xlfn.CONCAT(GeneratedConfig!B274,FileData!Q274,IF(ISBLANK(FileData!K274),"",",troop 53,"),IF(ISBLANK(FileData!L274),"",",troop 253,"),IF(ISBLANK(FileData!M274),"",",pack 253,"),IF(ISBLANK(FileData!N274),"",",crew 153,")))</f>
        <v/>
      </c>
    </row>
    <row r="275" spans="1:13" x14ac:dyDescent="0.25">
      <c r="A275" t="str">
        <f>IF(ISBLANK(FileData!A275),"",FileData!A275)</f>
        <v/>
      </c>
      <c r="B275" t="str">
        <f>IF(ISBLANK(FileData!C275),"",FileData!C275)</f>
        <v/>
      </c>
      <c r="C275" t="str">
        <f>IF(ISBLANK(FileData!D275),"",FileData!D275)</f>
        <v/>
      </c>
      <c r="D275" t="str">
        <f>IF(ISBLANK(FileData!E275),"",FileData!E275)</f>
        <v/>
      </c>
      <c r="E275" t="str">
        <f>_xlfn.CONCAT(IF(ISBLANK(FileData!I275),"",FileData!I275),IF(ISBLANK(FileData!H275),"",_xlfn.CONCAT(", ",FileData!H275)))</f>
        <v/>
      </c>
      <c r="F275" t="str">
        <f>IF(ISBLANK(FileData!P275),"",FileData!P275)</f>
        <v/>
      </c>
      <c r="G275" t="str">
        <f>IF(ISBLANK(FileData!F275),"",FileData!F275)</f>
        <v/>
      </c>
      <c r="H275" t="str">
        <f>IF(ISBLANK(FileData!J275),"",FileData!J275)</f>
        <v/>
      </c>
      <c r="I275" t="str">
        <f>IF(ISBLANK(FileData!G275),"",FileData!G275)</f>
        <v/>
      </c>
      <c r="J275" t="str">
        <f>IF(ISBLANK(FileData!A275),"",_xlfn.CONCAT(GeneratedConfig!A275,"/",FileData!B275,"/",FileData!C275,"/",FileData!A275))</f>
        <v/>
      </c>
      <c r="L275" t="str">
        <f>IF(ISBLANK(FileData!A275),"",_xlfn.CONCAT(IF(E275="","",_xlfn.CONCAT(E275,".  ")),"""",F275,".""  ",G275,", ",TEXT(DATE(B275,C275,D275),"dd mmm yyyy"),IF(I275="",".",_xlfn.CONCAT(", p. ",I275,".")),IF(H275="","",_xlfn.CONCAT("  ",H275,"."))))</f>
        <v/>
      </c>
      <c r="M275" t="str">
        <f>IF(ISBLANK(FileData!A275),"",_xlfn.CONCAT(GeneratedConfig!B275,FileData!Q275,IF(ISBLANK(FileData!K275),"",",troop 53,"),IF(ISBLANK(FileData!L275),"",",troop 253,"),IF(ISBLANK(FileData!M275),"",",pack 253,"),IF(ISBLANK(FileData!N275),"",",crew 153,")))</f>
        <v/>
      </c>
    </row>
    <row r="276" spans="1:13" x14ac:dyDescent="0.25">
      <c r="A276" t="str">
        <f>IF(ISBLANK(FileData!A276),"",FileData!A276)</f>
        <v/>
      </c>
      <c r="B276" t="str">
        <f>IF(ISBLANK(FileData!C276),"",FileData!C276)</f>
        <v/>
      </c>
      <c r="C276" t="str">
        <f>IF(ISBLANK(FileData!D276),"",FileData!D276)</f>
        <v/>
      </c>
      <c r="D276" t="str">
        <f>IF(ISBLANK(FileData!E276),"",FileData!E276)</f>
        <v/>
      </c>
      <c r="E276" t="str">
        <f>_xlfn.CONCAT(IF(ISBLANK(FileData!I276),"",FileData!I276),IF(ISBLANK(FileData!H276),"",_xlfn.CONCAT(", ",FileData!H276)))</f>
        <v/>
      </c>
      <c r="F276" t="str">
        <f>IF(ISBLANK(FileData!P276),"",FileData!P276)</f>
        <v/>
      </c>
      <c r="G276" t="str">
        <f>IF(ISBLANK(FileData!F276),"",FileData!F276)</f>
        <v/>
      </c>
      <c r="H276" t="str">
        <f>IF(ISBLANK(FileData!J276),"",FileData!J276)</f>
        <v/>
      </c>
      <c r="I276" t="str">
        <f>IF(ISBLANK(FileData!G276),"",FileData!G276)</f>
        <v/>
      </c>
      <c r="J276" t="str">
        <f>IF(ISBLANK(FileData!A276),"",_xlfn.CONCAT(GeneratedConfig!A276,"/",FileData!B276,"/",FileData!C276,"/",FileData!A276))</f>
        <v/>
      </c>
      <c r="L276" t="str">
        <f>IF(ISBLANK(FileData!A276),"",_xlfn.CONCAT(IF(E276="","",_xlfn.CONCAT(E276,".  ")),"""",F276,".""  ",G276,", ",TEXT(DATE(B276,C276,D276),"dd mmm yyyy"),IF(I276="",".",_xlfn.CONCAT(", p. ",I276,".")),IF(H276="","",_xlfn.CONCAT("  ",H276,"."))))</f>
        <v/>
      </c>
      <c r="M276" t="str">
        <f>IF(ISBLANK(FileData!A276),"",_xlfn.CONCAT(GeneratedConfig!B276,FileData!Q276,IF(ISBLANK(FileData!K276),"",",troop 53,"),IF(ISBLANK(FileData!L276),"",",troop 253,"),IF(ISBLANK(FileData!M276),"",",pack 253,"),IF(ISBLANK(FileData!N276),"",",crew 153,")))</f>
        <v/>
      </c>
    </row>
    <row r="277" spans="1:13" x14ac:dyDescent="0.25">
      <c r="A277" t="str">
        <f>IF(ISBLANK(FileData!A277),"",FileData!A277)</f>
        <v/>
      </c>
      <c r="B277" t="str">
        <f>IF(ISBLANK(FileData!C277),"",FileData!C277)</f>
        <v/>
      </c>
      <c r="C277" t="str">
        <f>IF(ISBLANK(FileData!D277),"",FileData!D277)</f>
        <v/>
      </c>
      <c r="D277" t="str">
        <f>IF(ISBLANK(FileData!E277),"",FileData!E277)</f>
        <v/>
      </c>
      <c r="E277" t="str">
        <f>_xlfn.CONCAT(IF(ISBLANK(FileData!I277),"",FileData!I277),IF(ISBLANK(FileData!H277),"",_xlfn.CONCAT(", ",FileData!H277)))</f>
        <v/>
      </c>
      <c r="F277" t="str">
        <f>IF(ISBLANK(FileData!P277),"",FileData!P277)</f>
        <v/>
      </c>
      <c r="G277" t="str">
        <f>IF(ISBLANK(FileData!F277),"",FileData!F277)</f>
        <v/>
      </c>
      <c r="H277" t="str">
        <f>IF(ISBLANK(FileData!J277),"",FileData!J277)</f>
        <v/>
      </c>
      <c r="I277" t="str">
        <f>IF(ISBLANK(FileData!G277),"",FileData!G277)</f>
        <v/>
      </c>
      <c r="J277" t="str">
        <f>IF(ISBLANK(FileData!A277),"",_xlfn.CONCAT(GeneratedConfig!A277,"/",FileData!B277,"/",FileData!C277,"/",FileData!A277))</f>
        <v/>
      </c>
      <c r="L277" t="str">
        <f>IF(ISBLANK(FileData!A277),"",_xlfn.CONCAT(IF(E277="","",_xlfn.CONCAT(E277,".  ")),"""",F277,".""  ",G277,", ",TEXT(DATE(B277,C277,D277),"dd mmm yyyy"),IF(I277="",".",_xlfn.CONCAT(", p. ",I277,".")),IF(H277="","",_xlfn.CONCAT("  ",H277,"."))))</f>
        <v/>
      </c>
      <c r="M277" t="str">
        <f>IF(ISBLANK(FileData!A277),"",_xlfn.CONCAT(GeneratedConfig!B277,FileData!Q277,IF(ISBLANK(FileData!K277),"",",troop 53,"),IF(ISBLANK(FileData!L277),"",",troop 253,"),IF(ISBLANK(FileData!M277),"",",pack 253,"),IF(ISBLANK(FileData!N277),"",",crew 153,")))</f>
        <v/>
      </c>
    </row>
    <row r="278" spans="1:13" x14ac:dyDescent="0.25">
      <c r="A278" t="str">
        <f>IF(ISBLANK(FileData!A278),"",FileData!A278)</f>
        <v/>
      </c>
      <c r="B278" t="str">
        <f>IF(ISBLANK(FileData!C278),"",FileData!C278)</f>
        <v/>
      </c>
      <c r="C278" t="str">
        <f>IF(ISBLANK(FileData!D278),"",FileData!D278)</f>
        <v/>
      </c>
      <c r="D278" t="str">
        <f>IF(ISBLANK(FileData!E278),"",FileData!E278)</f>
        <v/>
      </c>
      <c r="E278" t="str">
        <f>_xlfn.CONCAT(IF(ISBLANK(FileData!I278),"",FileData!I278),IF(ISBLANK(FileData!H278),"",_xlfn.CONCAT(", ",FileData!H278)))</f>
        <v/>
      </c>
      <c r="F278" t="str">
        <f>IF(ISBLANK(FileData!P278),"",FileData!P278)</f>
        <v/>
      </c>
      <c r="G278" t="str">
        <f>IF(ISBLANK(FileData!F278),"",FileData!F278)</f>
        <v/>
      </c>
      <c r="H278" t="str">
        <f>IF(ISBLANK(FileData!J278),"",FileData!J278)</f>
        <v/>
      </c>
      <c r="I278" t="str">
        <f>IF(ISBLANK(FileData!G278),"",FileData!G278)</f>
        <v/>
      </c>
      <c r="J278" t="str">
        <f>IF(ISBLANK(FileData!A278),"",_xlfn.CONCAT(GeneratedConfig!A278,"/",FileData!B278,"/",FileData!C278,"/",FileData!A278))</f>
        <v/>
      </c>
      <c r="L278" t="str">
        <f>IF(ISBLANK(FileData!A278),"",_xlfn.CONCAT(IF(E278="","",_xlfn.CONCAT(E278,".  ")),"""",F278,".""  ",G278,", ",TEXT(DATE(B278,C278,D278),"dd mmm yyyy"),IF(I278="",".",_xlfn.CONCAT(", p. ",I278,".")),IF(H278="","",_xlfn.CONCAT("  ",H278,"."))))</f>
        <v/>
      </c>
      <c r="M278" t="str">
        <f>IF(ISBLANK(FileData!A278),"",_xlfn.CONCAT(GeneratedConfig!B278,FileData!Q278,IF(ISBLANK(FileData!K278),"",",troop 53,"),IF(ISBLANK(FileData!L278),"",",troop 253,"),IF(ISBLANK(FileData!M278),"",",pack 253,"),IF(ISBLANK(FileData!N278),"",",crew 153,")))</f>
        <v/>
      </c>
    </row>
    <row r="279" spans="1:13" x14ac:dyDescent="0.25">
      <c r="A279" t="str">
        <f>IF(ISBLANK(FileData!A279),"",FileData!A279)</f>
        <v/>
      </c>
      <c r="B279" t="str">
        <f>IF(ISBLANK(FileData!C279),"",FileData!C279)</f>
        <v/>
      </c>
      <c r="C279" t="str">
        <f>IF(ISBLANK(FileData!D279),"",FileData!D279)</f>
        <v/>
      </c>
      <c r="D279" t="str">
        <f>IF(ISBLANK(FileData!E279),"",FileData!E279)</f>
        <v/>
      </c>
      <c r="E279" t="str">
        <f>_xlfn.CONCAT(IF(ISBLANK(FileData!I279),"",FileData!I279),IF(ISBLANK(FileData!H279),"",_xlfn.CONCAT(", ",FileData!H279)))</f>
        <v/>
      </c>
      <c r="F279" t="str">
        <f>IF(ISBLANK(FileData!P279),"",FileData!P279)</f>
        <v/>
      </c>
      <c r="G279" t="str">
        <f>IF(ISBLANK(FileData!F279),"",FileData!F279)</f>
        <v/>
      </c>
      <c r="H279" t="str">
        <f>IF(ISBLANK(FileData!J279),"",FileData!J279)</f>
        <v/>
      </c>
      <c r="I279" t="str">
        <f>IF(ISBLANK(FileData!G279),"",FileData!G279)</f>
        <v/>
      </c>
      <c r="J279" t="str">
        <f>IF(ISBLANK(FileData!A279),"",_xlfn.CONCAT(GeneratedConfig!A279,"/",FileData!B279,"/",FileData!C279,"/",FileData!A279))</f>
        <v/>
      </c>
      <c r="L279" t="str">
        <f>IF(ISBLANK(FileData!A279),"",_xlfn.CONCAT(IF(E279="","",_xlfn.CONCAT(E279,".  ")),"""",F279,".""  ",G279,", ",TEXT(DATE(B279,C279,D279),"dd mmm yyyy"),IF(I279="",".",_xlfn.CONCAT(", p. ",I279,".")),IF(H279="","",_xlfn.CONCAT("  ",H279,"."))))</f>
        <v/>
      </c>
      <c r="M279" t="str">
        <f>IF(ISBLANK(FileData!A279),"",_xlfn.CONCAT(GeneratedConfig!B279,FileData!Q279,IF(ISBLANK(FileData!K279),"",",troop 53,"),IF(ISBLANK(FileData!L279),"",",troop 253,"),IF(ISBLANK(FileData!M279),"",",pack 253,"),IF(ISBLANK(FileData!N279),"",",crew 153,")))</f>
        <v/>
      </c>
    </row>
    <row r="280" spans="1:13" x14ac:dyDescent="0.25">
      <c r="A280" t="str">
        <f>IF(ISBLANK(FileData!A280),"",FileData!A280)</f>
        <v/>
      </c>
      <c r="B280" t="str">
        <f>IF(ISBLANK(FileData!C280),"",FileData!C280)</f>
        <v/>
      </c>
      <c r="C280" t="str">
        <f>IF(ISBLANK(FileData!D280),"",FileData!D280)</f>
        <v/>
      </c>
      <c r="D280" t="str">
        <f>IF(ISBLANK(FileData!E280),"",FileData!E280)</f>
        <v/>
      </c>
      <c r="E280" t="str">
        <f>_xlfn.CONCAT(IF(ISBLANK(FileData!I280),"",FileData!I280),IF(ISBLANK(FileData!H280),"",_xlfn.CONCAT(", ",FileData!H280)))</f>
        <v/>
      </c>
      <c r="F280" t="str">
        <f>IF(ISBLANK(FileData!P280),"",FileData!P280)</f>
        <v/>
      </c>
      <c r="G280" t="str">
        <f>IF(ISBLANK(FileData!F280),"",FileData!F280)</f>
        <v/>
      </c>
      <c r="H280" t="str">
        <f>IF(ISBLANK(FileData!J280),"",FileData!J280)</f>
        <v/>
      </c>
      <c r="I280" t="str">
        <f>IF(ISBLANK(FileData!G280),"",FileData!G280)</f>
        <v/>
      </c>
      <c r="J280" t="str">
        <f>IF(ISBLANK(FileData!A280),"",_xlfn.CONCAT(GeneratedConfig!A280,"/",FileData!B280,"/",FileData!C280,"/",FileData!A280))</f>
        <v/>
      </c>
      <c r="L280" t="str">
        <f>IF(ISBLANK(FileData!A280),"",_xlfn.CONCAT(IF(E280="","",_xlfn.CONCAT(E280,".  ")),"""",F280,".""  ",G280,", ",TEXT(DATE(B280,C280,D280),"dd mmm yyyy"),IF(I280="",".",_xlfn.CONCAT(", p. ",I280,".")),IF(H280="","",_xlfn.CONCAT("  ",H280,"."))))</f>
        <v/>
      </c>
      <c r="M280" t="str">
        <f>IF(ISBLANK(FileData!A280),"",_xlfn.CONCAT(GeneratedConfig!B280,FileData!Q280,IF(ISBLANK(FileData!K280),"",",troop 53,"),IF(ISBLANK(FileData!L280),"",",troop 253,"),IF(ISBLANK(FileData!M280),"",",pack 253,"),IF(ISBLANK(FileData!N280),"",",crew 153,")))</f>
        <v/>
      </c>
    </row>
    <row r="281" spans="1:13" x14ac:dyDescent="0.25">
      <c r="A281" t="str">
        <f>IF(ISBLANK(FileData!A281),"",FileData!A281)</f>
        <v/>
      </c>
      <c r="B281" t="str">
        <f>IF(ISBLANK(FileData!C281),"",FileData!C281)</f>
        <v/>
      </c>
      <c r="C281" t="str">
        <f>IF(ISBLANK(FileData!D281),"",FileData!D281)</f>
        <v/>
      </c>
      <c r="D281" t="str">
        <f>IF(ISBLANK(FileData!E281),"",FileData!E281)</f>
        <v/>
      </c>
      <c r="E281" t="str">
        <f>_xlfn.CONCAT(IF(ISBLANK(FileData!I281),"",FileData!I281),IF(ISBLANK(FileData!H281),"",_xlfn.CONCAT(", ",FileData!H281)))</f>
        <v/>
      </c>
      <c r="F281" t="str">
        <f>IF(ISBLANK(FileData!P281),"",FileData!P281)</f>
        <v/>
      </c>
      <c r="G281" t="str">
        <f>IF(ISBLANK(FileData!F281),"",FileData!F281)</f>
        <v/>
      </c>
      <c r="H281" t="str">
        <f>IF(ISBLANK(FileData!J281),"",FileData!J281)</f>
        <v/>
      </c>
      <c r="I281" t="str">
        <f>IF(ISBLANK(FileData!G281),"",FileData!G281)</f>
        <v/>
      </c>
      <c r="J281" t="str">
        <f>IF(ISBLANK(FileData!A281),"",_xlfn.CONCAT(GeneratedConfig!A281,"/",FileData!B281,"/",FileData!C281,"/",FileData!A281))</f>
        <v/>
      </c>
      <c r="L281" t="str">
        <f>IF(ISBLANK(FileData!A281),"",_xlfn.CONCAT(IF(E281="","",_xlfn.CONCAT(E281,".  ")),"""",F281,".""  ",G281,", ",TEXT(DATE(B281,C281,D281),"dd mmm yyyy"),IF(I281="",".",_xlfn.CONCAT(", p. ",I281,".")),IF(H281="","",_xlfn.CONCAT("  ",H281,"."))))</f>
        <v/>
      </c>
      <c r="M281" t="str">
        <f>IF(ISBLANK(FileData!A281),"",_xlfn.CONCAT(GeneratedConfig!B281,FileData!Q281,IF(ISBLANK(FileData!K281),"",",troop 53,"),IF(ISBLANK(FileData!L281),"",",troop 253,"),IF(ISBLANK(FileData!M281),"",",pack 253,"),IF(ISBLANK(FileData!N281),"",",crew 153,")))</f>
        <v/>
      </c>
    </row>
    <row r="282" spans="1:13" x14ac:dyDescent="0.25">
      <c r="A282" t="str">
        <f>IF(ISBLANK(FileData!A282),"",FileData!A282)</f>
        <v/>
      </c>
      <c r="B282" t="str">
        <f>IF(ISBLANK(FileData!C282),"",FileData!C282)</f>
        <v/>
      </c>
      <c r="C282" t="str">
        <f>IF(ISBLANK(FileData!D282),"",FileData!D282)</f>
        <v/>
      </c>
      <c r="D282" t="str">
        <f>IF(ISBLANK(FileData!E282),"",FileData!E282)</f>
        <v/>
      </c>
      <c r="E282" t="str">
        <f>_xlfn.CONCAT(IF(ISBLANK(FileData!I282),"",FileData!I282),IF(ISBLANK(FileData!H282),"",_xlfn.CONCAT(", ",FileData!H282)))</f>
        <v/>
      </c>
      <c r="F282" t="str">
        <f>IF(ISBLANK(FileData!P282),"",FileData!P282)</f>
        <v/>
      </c>
      <c r="G282" t="str">
        <f>IF(ISBLANK(FileData!F282),"",FileData!F282)</f>
        <v/>
      </c>
      <c r="H282" t="str">
        <f>IF(ISBLANK(FileData!J282),"",FileData!J282)</f>
        <v/>
      </c>
      <c r="I282" t="str">
        <f>IF(ISBLANK(FileData!G282),"",FileData!G282)</f>
        <v/>
      </c>
      <c r="J282" t="str">
        <f>IF(ISBLANK(FileData!A282),"",_xlfn.CONCAT(GeneratedConfig!A282,"/",FileData!B282,"/",FileData!C282,"/",FileData!A282))</f>
        <v/>
      </c>
      <c r="L282" t="str">
        <f>IF(ISBLANK(FileData!A282),"",_xlfn.CONCAT(IF(E282="","",_xlfn.CONCAT(E282,".  ")),"""",F282,".""  ",G282,", ",TEXT(DATE(B282,C282,D282),"dd mmm yyyy"),IF(I282="",".",_xlfn.CONCAT(", p. ",I282,".")),IF(H282="","",_xlfn.CONCAT("  ",H282,"."))))</f>
        <v/>
      </c>
      <c r="M282" t="str">
        <f>IF(ISBLANK(FileData!A282),"",_xlfn.CONCAT(GeneratedConfig!B282,FileData!Q282,IF(ISBLANK(FileData!K282),"",",troop 53,"),IF(ISBLANK(FileData!L282),"",",troop 253,"),IF(ISBLANK(FileData!M282),"",",pack 253,"),IF(ISBLANK(FileData!N282),"",",crew 153,")))</f>
        <v/>
      </c>
    </row>
    <row r="283" spans="1:13" x14ac:dyDescent="0.25">
      <c r="A283" t="str">
        <f>IF(ISBLANK(FileData!A283),"",FileData!A283)</f>
        <v/>
      </c>
      <c r="B283" t="str">
        <f>IF(ISBLANK(FileData!C283),"",FileData!C283)</f>
        <v/>
      </c>
      <c r="C283" t="str">
        <f>IF(ISBLANK(FileData!D283),"",FileData!D283)</f>
        <v/>
      </c>
      <c r="D283" t="str">
        <f>IF(ISBLANK(FileData!E283),"",FileData!E283)</f>
        <v/>
      </c>
      <c r="E283" t="str">
        <f>_xlfn.CONCAT(IF(ISBLANK(FileData!I283),"",FileData!I283),IF(ISBLANK(FileData!H283),"",_xlfn.CONCAT(", ",FileData!H283)))</f>
        <v/>
      </c>
      <c r="F283" t="str">
        <f>IF(ISBLANK(FileData!P283),"",FileData!P283)</f>
        <v/>
      </c>
      <c r="G283" t="str">
        <f>IF(ISBLANK(FileData!F283),"",FileData!F283)</f>
        <v/>
      </c>
      <c r="H283" t="str">
        <f>IF(ISBLANK(FileData!J283),"",FileData!J283)</f>
        <v/>
      </c>
      <c r="I283" t="str">
        <f>IF(ISBLANK(FileData!G283),"",FileData!G283)</f>
        <v/>
      </c>
      <c r="J283" t="str">
        <f>IF(ISBLANK(FileData!A283),"",_xlfn.CONCAT(GeneratedConfig!A283,"/",FileData!B283,"/",FileData!C283,"/",FileData!A283))</f>
        <v/>
      </c>
      <c r="L283" t="str">
        <f>IF(ISBLANK(FileData!A283),"",_xlfn.CONCAT(IF(E283="","",_xlfn.CONCAT(E283,".  ")),"""",F283,".""  ",G283,", ",TEXT(DATE(B283,C283,D283),"dd mmm yyyy"),IF(I283="",".",_xlfn.CONCAT(", p. ",I283,".")),IF(H283="","",_xlfn.CONCAT("  ",H283,"."))))</f>
        <v/>
      </c>
      <c r="M283" t="str">
        <f>IF(ISBLANK(FileData!A283),"",_xlfn.CONCAT(GeneratedConfig!B283,FileData!Q283,IF(ISBLANK(FileData!K283),"",",troop 53,"),IF(ISBLANK(FileData!L283),"",",troop 253,"),IF(ISBLANK(FileData!M283),"",",pack 253,"),IF(ISBLANK(FileData!N283),"",",crew 153,")))</f>
        <v/>
      </c>
    </row>
    <row r="284" spans="1:13" x14ac:dyDescent="0.25">
      <c r="A284" t="str">
        <f>IF(ISBLANK(FileData!A284),"",FileData!A284)</f>
        <v/>
      </c>
      <c r="B284" t="str">
        <f>IF(ISBLANK(FileData!C284),"",FileData!C284)</f>
        <v/>
      </c>
      <c r="C284" t="str">
        <f>IF(ISBLANK(FileData!D284),"",FileData!D284)</f>
        <v/>
      </c>
      <c r="D284" t="str">
        <f>IF(ISBLANK(FileData!E284),"",FileData!E284)</f>
        <v/>
      </c>
      <c r="E284" t="str">
        <f>_xlfn.CONCAT(IF(ISBLANK(FileData!I284),"",FileData!I284),IF(ISBLANK(FileData!H284),"",_xlfn.CONCAT(", ",FileData!H284)))</f>
        <v/>
      </c>
      <c r="F284" t="str">
        <f>IF(ISBLANK(FileData!P284),"",FileData!P284)</f>
        <v/>
      </c>
      <c r="G284" t="str">
        <f>IF(ISBLANK(FileData!F284),"",FileData!F284)</f>
        <v/>
      </c>
      <c r="H284" t="str">
        <f>IF(ISBLANK(FileData!J284),"",FileData!J284)</f>
        <v/>
      </c>
      <c r="I284" t="str">
        <f>IF(ISBLANK(FileData!G284),"",FileData!G284)</f>
        <v/>
      </c>
      <c r="J284" t="str">
        <f>IF(ISBLANK(FileData!A284),"",_xlfn.CONCAT(GeneratedConfig!A284,"/",FileData!B284,"/",FileData!C284,"/",FileData!A284))</f>
        <v/>
      </c>
      <c r="L284" t="str">
        <f>IF(ISBLANK(FileData!A284),"",_xlfn.CONCAT(IF(E284="","",_xlfn.CONCAT(E284,".  ")),"""",F284,".""  ",G284,", ",TEXT(DATE(B284,C284,D284),"dd mmm yyyy"),IF(I284="",".",_xlfn.CONCAT(", p. ",I284,".")),IF(H284="","",_xlfn.CONCAT("  ",H284,"."))))</f>
        <v/>
      </c>
      <c r="M284" t="str">
        <f>IF(ISBLANK(FileData!A284),"",_xlfn.CONCAT(GeneratedConfig!B284,FileData!Q284,IF(ISBLANK(FileData!K284),"",",troop 53,"),IF(ISBLANK(FileData!L284),"",",troop 253,"),IF(ISBLANK(FileData!M284),"",",pack 253,"),IF(ISBLANK(FileData!N284),"",",crew 153,")))</f>
        <v/>
      </c>
    </row>
    <row r="285" spans="1:13" x14ac:dyDescent="0.25">
      <c r="A285" t="str">
        <f>IF(ISBLANK(FileData!A285),"",FileData!A285)</f>
        <v/>
      </c>
      <c r="B285" t="str">
        <f>IF(ISBLANK(FileData!C285),"",FileData!C285)</f>
        <v/>
      </c>
      <c r="C285" t="str">
        <f>IF(ISBLANK(FileData!D285),"",FileData!D285)</f>
        <v/>
      </c>
      <c r="D285" t="str">
        <f>IF(ISBLANK(FileData!E285),"",FileData!E285)</f>
        <v/>
      </c>
      <c r="E285" t="str">
        <f>_xlfn.CONCAT(IF(ISBLANK(FileData!I285),"",FileData!I285),IF(ISBLANK(FileData!H285),"",_xlfn.CONCAT(", ",FileData!H285)))</f>
        <v/>
      </c>
      <c r="F285" t="str">
        <f>IF(ISBLANK(FileData!P285),"",FileData!P285)</f>
        <v/>
      </c>
      <c r="G285" t="str">
        <f>IF(ISBLANK(FileData!F285),"",FileData!F285)</f>
        <v/>
      </c>
      <c r="H285" t="str">
        <f>IF(ISBLANK(FileData!J285),"",FileData!J285)</f>
        <v/>
      </c>
      <c r="I285" t="str">
        <f>IF(ISBLANK(FileData!G285),"",FileData!G285)</f>
        <v/>
      </c>
      <c r="J285" t="str">
        <f>IF(ISBLANK(FileData!A285),"",_xlfn.CONCAT(GeneratedConfig!A285,"/",FileData!B285,"/",FileData!C285,"/",FileData!A285))</f>
        <v/>
      </c>
      <c r="L285" t="str">
        <f>IF(ISBLANK(FileData!A285),"",_xlfn.CONCAT(IF(E285="","",_xlfn.CONCAT(E285,".  ")),"""",F285,".""  ",G285,", ",TEXT(DATE(B285,C285,D285),"dd mmm yyyy"),IF(I285="",".",_xlfn.CONCAT(", p. ",I285,".")),IF(H285="","",_xlfn.CONCAT("  ",H285,"."))))</f>
        <v/>
      </c>
      <c r="M285" t="str">
        <f>IF(ISBLANK(FileData!A285),"",_xlfn.CONCAT(GeneratedConfig!B285,FileData!Q285,IF(ISBLANK(FileData!K285),"",",troop 53,"),IF(ISBLANK(FileData!L285),"",",troop 253,"),IF(ISBLANK(FileData!M285),"",",pack 253,"),IF(ISBLANK(FileData!N285),"",",crew 153,")))</f>
        <v/>
      </c>
    </row>
    <row r="286" spans="1:13" x14ac:dyDescent="0.25">
      <c r="A286" t="str">
        <f>IF(ISBLANK(FileData!A286),"",FileData!A286)</f>
        <v/>
      </c>
      <c r="B286" t="str">
        <f>IF(ISBLANK(FileData!C286),"",FileData!C286)</f>
        <v/>
      </c>
      <c r="C286" t="str">
        <f>IF(ISBLANK(FileData!D286),"",FileData!D286)</f>
        <v/>
      </c>
      <c r="D286" t="str">
        <f>IF(ISBLANK(FileData!E286),"",FileData!E286)</f>
        <v/>
      </c>
      <c r="E286" t="str">
        <f>_xlfn.CONCAT(IF(ISBLANK(FileData!I286),"",FileData!I286),IF(ISBLANK(FileData!H286),"",_xlfn.CONCAT(", ",FileData!H286)))</f>
        <v/>
      </c>
      <c r="F286" t="str">
        <f>IF(ISBLANK(FileData!P286),"",FileData!P286)</f>
        <v/>
      </c>
      <c r="G286" t="str">
        <f>IF(ISBLANK(FileData!F286),"",FileData!F286)</f>
        <v/>
      </c>
      <c r="H286" t="str">
        <f>IF(ISBLANK(FileData!J286),"",FileData!J286)</f>
        <v/>
      </c>
      <c r="I286" t="str">
        <f>IF(ISBLANK(FileData!G286),"",FileData!G286)</f>
        <v/>
      </c>
      <c r="J286" t="str">
        <f>IF(ISBLANK(FileData!A286),"",_xlfn.CONCAT(GeneratedConfig!A286,"/",FileData!B286,"/",FileData!C286,"/",FileData!A286))</f>
        <v/>
      </c>
      <c r="L286" t="str">
        <f>IF(ISBLANK(FileData!A286),"",_xlfn.CONCAT(IF(E286="","",_xlfn.CONCAT(E286,".  ")),"""",F286,".""  ",G286,", ",TEXT(DATE(B286,C286,D286),"dd mmm yyyy"),IF(I286="",".",_xlfn.CONCAT(", p. ",I286,".")),IF(H286="","",_xlfn.CONCAT("  ",H286,"."))))</f>
        <v/>
      </c>
      <c r="M286" t="str">
        <f>IF(ISBLANK(FileData!A286),"",_xlfn.CONCAT(GeneratedConfig!B286,FileData!Q286,IF(ISBLANK(FileData!K286),"",",troop 53,"),IF(ISBLANK(FileData!L286),"",",troop 253,"),IF(ISBLANK(FileData!M286),"",",pack 253,"),IF(ISBLANK(FileData!N286),"",",crew 153,")))</f>
        <v/>
      </c>
    </row>
    <row r="287" spans="1:13" x14ac:dyDescent="0.25">
      <c r="A287" t="str">
        <f>IF(ISBLANK(FileData!A287),"",FileData!A287)</f>
        <v/>
      </c>
      <c r="B287" t="str">
        <f>IF(ISBLANK(FileData!C287),"",FileData!C287)</f>
        <v/>
      </c>
      <c r="C287" t="str">
        <f>IF(ISBLANK(FileData!D287),"",FileData!D287)</f>
        <v/>
      </c>
      <c r="D287" t="str">
        <f>IF(ISBLANK(FileData!E287),"",FileData!E287)</f>
        <v/>
      </c>
      <c r="E287" t="str">
        <f>_xlfn.CONCAT(IF(ISBLANK(FileData!I287),"",FileData!I287),IF(ISBLANK(FileData!H287),"",_xlfn.CONCAT(", ",FileData!H287)))</f>
        <v/>
      </c>
      <c r="F287" t="str">
        <f>IF(ISBLANK(FileData!P287),"",FileData!P287)</f>
        <v/>
      </c>
      <c r="G287" t="str">
        <f>IF(ISBLANK(FileData!F287),"",FileData!F287)</f>
        <v/>
      </c>
      <c r="H287" t="str">
        <f>IF(ISBLANK(FileData!J287),"",FileData!J287)</f>
        <v/>
      </c>
      <c r="I287" t="str">
        <f>IF(ISBLANK(FileData!G287),"",FileData!G287)</f>
        <v/>
      </c>
      <c r="J287" t="str">
        <f>IF(ISBLANK(FileData!A287),"",_xlfn.CONCAT(GeneratedConfig!A287,"/",FileData!B287,"/",FileData!C287,"/",FileData!A287))</f>
        <v/>
      </c>
      <c r="L287" t="str">
        <f>IF(ISBLANK(FileData!A287),"",_xlfn.CONCAT(IF(E287="","",_xlfn.CONCAT(E287,".  ")),"""",F287,".""  ",G287,", ",TEXT(DATE(B287,C287,D287),"dd mmm yyyy"),IF(I287="",".",_xlfn.CONCAT(", p. ",I287,".")),IF(H287="","",_xlfn.CONCAT("  ",H287,"."))))</f>
        <v/>
      </c>
      <c r="M287" t="str">
        <f>IF(ISBLANK(FileData!A287),"",_xlfn.CONCAT(GeneratedConfig!B287,FileData!Q287,IF(ISBLANK(FileData!K287),"",",troop 53,"),IF(ISBLANK(FileData!L287),"",",troop 253,"),IF(ISBLANK(FileData!M287),"",",pack 253,"),IF(ISBLANK(FileData!N287),"",",crew 153,")))</f>
        <v/>
      </c>
    </row>
    <row r="288" spans="1:13" x14ac:dyDescent="0.25">
      <c r="A288" t="str">
        <f>IF(ISBLANK(FileData!A288),"",FileData!A288)</f>
        <v/>
      </c>
      <c r="B288" t="str">
        <f>IF(ISBLANK(FileData!C288),"",FileData!C288)</f>
        <v/>
      </c>
      <c r="C288" t="str">
        <f>IF(ISBLANK(FileData!D288),"",FileData!D288)</f>
        <v/>
      </c>
      <c r="D288" t="str">
        <f>IF(ISBLANK(FileData!E288),"",FileData!E288)</f>
        <v/>
      </c>
      <c r="E288" t="str">
        <f>_xlfn.CONCAT(IF(ISBLANK(FileData!I288),"",FileData!I288),IF(ISBLANK(FileData!H288),"",_xlfn.CONCAT(", ",FileData!H288)))</f>
        <v/>
      </c>
      <c r="F288" t="str">
        <f>IF(ISBLANK(FileData!P288),"",FileData!P288)</f>
        <v/>
      </c>
      <c r="G288" t="str">
        <f>IF(ISBLANK(FileData!F288),"",FileData!F288)</f>
        <v/>
      </c>
      <c r="H288" t="str">
        <f>IF(ISBLANK(FileData!J288),"",FileData!J288)</f>
        <v/>
      </c>
      <c r="I288" t="str">
        <f>IF(ISBLANK(FileData!G288),"",FileData!G288)</f>
        <v/>
      </c>
      <c r="J288" t="str">
        <f>IF(ISBLANK(FileData!A288),"",_xlfn.CONCAT(GeneratedConfig!A288,"/",FileData!B288,"/",FileData!C288,"/",FileData!A288))</f>
        <v/>
      </c>
      <c r="L288" t="str">
        <f>IF(ISBLANK(FileData!A288),"",_xlfn.CONCAT(IF(E288="","",_xlfn.CONCAT(E288,".  ")),"""",F288,".""  ",G288,", ",TEXT(DATE(B288,C288,D288),"dd mmm yyyy"),IF(I288="",".",_xlfn.CONCAT(", p. ",I288,".")),IF(H288="","",_xlfn.CONCAT("  ",H288,"."))))</f>
        <v/>
      </c>
      <c r="M288" t="str">
        <f>IF(ISBLANK(FileData!A288),"",_xlfn.CONCAT(GeneratedConfig!B288,FileData!Q288,IF(ISBLANK(FileData!K288),"",",troop 53,"),IF(ISBLANK(FileData!L288),"",",troop 253,"),IF(ISBLANK(FileData!M288),"",",pack 253,"),IF(ISBLANK(FileData!N288),"",",crew 153,")))</f>
        <v/>
      </c>
    </row>
    <row r="289" spans="1:13" x14ac:dyDescent="0.25">
      <c r="A289" t="str">
        <f>IF(ISBLANK(FileData!A289),"",FileData!A289)</f>
        <v/>
      </c>
      <c r="B289" t="str">
        <f>IF(ISBLANK(FileData!C289),"",FileData!C289)</f>
        <v/>
      </c>
      <c r="C289" t="str">
        <f>IF(ISBLANK(FileData!D289),"",FileData!D289)</f>
        <v/>
      </c>
      <c r="D289" t="str">
        <f>IF(ISBLANK(FileData!E289),"",FileData!E289)</f>
        <v/>
      </c>
      <c r="E289" t="str">
        <f>_xlfn.CONCAT(IF(ISBLANK(FileData!I289),"",FileData!I289),IF(ISBLANK(FileData!H289),"",_xlfn.CONCAT(", ",FileData!H289)))</f>
        <v/>
      </c>
      <c r="F289" t="str">
        <f>IF(ISBLANK(FileData!P289),"",FileData!P289)</f>
        <v/>
      </c>
      <c r="G289" t="str">
        <f>IF(ISBLANK(FileData!F289),"",FileData!F289)</f>
        <v/>
      </c>
      <c r="H289" t="str">
        <f>IF(ISBLANK(FileData!J289),"",FileData!J289)</f>
        <v/>
      </c>
      <c r="I289" t="str">
        <f>IF(ISBLANK(FileData!G289),"",FileData!G289)</f>
        <v/>
      </c>
      <c r="J289" t="str">
        <f>IF(ISBLANK(FileData!A289),"",_xlfn.CONCAT(GeneratedConfig!A289,"/",FileData!B289,"/",FileData!C289,"/",FileData!A289))</f>
        <v/>
      </c>
      <c r="L289" t="str">
        <f>IF(ISBLANK(FileData!A289),"",_xlfn.CONCAT(IF(E289="","",_xlfn.CONCAT(E289,".  ")),"""",F289,".""  ",G289,", ",TEXT(DATE(B289,C289,D289),"dd mmm yyyy"),IF(I289="",".",_xlfn.CONCAT(", p. ",I289,".")),IF(H289="","",_xlfn.CONCAT("  ",H289,"."))))</f>
        <v/>
      </c>
      <c r="M289" t="str">
        <f>IF(ISBLANK(FileData!A289),"",_xlfn.CONCAT(GeneratedConfig!B289,FileData!Q289,IF(ISBLANK(FileData!K289),"",",troop 53,"),IF(ISBLANK(FileData!L289),"",",troop 253,"),IF(ISBLANK(FileData!M289),"",",pack 253,"),IF(ISBLANK(FileData!N289),"",",crew 153,")))</f>
        <v/>
      </c>
    </row>
    <row r="290" spans="1:13" x14ac:dyDescent="0.25">
      <c r="A290" t="str">
        <f>IF(ISBLANK(FileData!A290),"",FileData!A290)</f>
        <v/>
      </c>
      <c r="B290" t="str">
        <f>IF(ISBLANK(FileData!C290),"",FileData!C290)</f>
        <v/>
      </c>
      <c r="C290" t="str">
        <f>IF(ISBLANK(FileData!D290),"",FileData!D290)</f>
        <v/>
      </c>
      <c r="D290" t="str">
        <f>IF(ISBLANK(FileData!E290),"",FileData!E290)</f>
        <v/>
      </c>
      <c r="E290" t="str">
        <f>_xlfn.CONCAT(IF(ISBLANK(FileData!I290),"",FileData!I290),IF(ISBLANK(FileData!H290),"",_xlfn.CONCAT(", ",FileData!H290)))</f>
        <v/>
      </c>
      <c r="F290" t="str">
        <f>IF(ISBLANK(FileData!P290),"",FileData!P290)</f>
        <v/>
      </c>
      <c r="G290" t="str">
        <f>IF(ISBLANK(FileData!F290),"",FileData!F290)</f>
        <v/>
      </c>
      <c r="H290" t="str">
        <f>IF(ISBLANK(FileData!J290),"",FileData!J290)</f>
        <v/>
      </c>
      <c r="I290" t="str">
        <f>IF(ISBLANK(FileData!G290),"",FileData!G290)</f>
        <v/>
      </c>
      <c r="J290" t="str">
        <f>IF(ISBLANK(FileData!A290),"",_xlfn.CONCAT(GeneratedConfig!A290,"/",FileData!B290,"/",FileData!C290,"/",FileData!A290))</f>
        <v/>
      </c>
      <c r="L290" t="str">
        <f>IF(ISBLANK(FileData!A290),"",_xlfn.CONCAT(IF(E290="","",_xlfn.CONCAT(E290,".  ")),"""",F290,".""  ",G290,", ",TEXT(DATE(B290,C290,D290),"dd mmm yyyy"),IF(I290="",".",_xlfn.CONCAT(", p. ",I290,".")),IF(H290="","",_xlfn.CONCAT("  ",H290,"."))))</f>
        <v/>
      </c>
      <c r="M290" t="str">
        <f>IF(ISBLANK(FileData!A290),"",_xlfn.CONCAT(GeneratedConfig!B290,FileData!Q290,IF(ISBLANK(FileData!K290),"",",troop 53,"),IF(ISBLANK(FileData!L290),"",",troop 253,"),IF(ISBLANK(FileData!M290),"",",pack 253,"),IF(ISBLANK(FileData!N290),"",",crew 153,")))</f>
        <v/>
      </c>
    </row>
    <row r="291" spans="1:13" x14ac:dyDescent="0.25">
      <c r="A291" t="str">
        <f>IF(ISBLANK(FileData!A291),"",FileData!A291)</f>
        <v/>
      </c>
      <c r="B291" t="str">
        <f>IF(ISBLANK(FileData!C291),"",FileData!C291)</f>
        <v/>
      </c>
      <c r="C291" t="str">
        <f>IF(ISBLANK(FileData!D291),"",FileData!D291)</f>
        <v/>
      </c>
      <c r="D291" t="str">
        <f>IF(ISBLANK(FileData!E291),"",FileData!E291)</f>
        <v/>
      </c>
      <c r="E291" t="str">
        <f>_xlfn.CONCAT(IF(ISBLANK(FileData!I291),"",FileData!I291),IF(ISBLANK(FileData!H291),"",_xlfn.CONCAT(", ",FileData!H291)))</f>
        <v/>
      </c>
      <c r="F291" t="str">
        <f>IF(ISBLANK(FileData!P291),"",FileData!P291)</f>
        <v/>
      </c>
      <c r="G291" t="str">
        <f>IF(ISBLANK(FileData!F291),"",FileData!F291)</f>
        <v/>
      </c>
      <c r="H291" t="str">
        <f>IF(ISBLANK(FileData!J291),"",FileData!J291)</f>
        <v/>
      </c>
      <c r="I291" t="str">
        <f>IF(ISBLANK(FileData!G291),"",FileData!G291)</f>
        <v/>
      </c>
      <c r="J291" t="str">
        <f>IF(ISBLANK(FileData!A291),"",_xlfn.CONCAT(GeneratedConfig!A291,"/",FileData!B291,"/",FileData!C291,"/",FileData!A291))</f>
        <v/>
      </c>
      <c r="L291" t="str">
        <f>IF(ISBLANK(FileData!A291),"",_xlfn.CONCAT(IF(E291="","",_xlfn.CONCAT(E291,".  ")),"""",F291,".""  ",G291,", ",TEXT(DATE(B291,C291,D291),"dd mmm yyyy"),IF(I291="",".",_xlfn.CONCAT(", p. ",I291,".")),IF(H291="","",_xlfn.CONCAT("  ",H291,"."))))</f>
        <v/>
      </c>
      <c r="M291" t="str">
        <f>IF(ISBLANK(FileData!A291),"",_xlfn.CONCAT(GeneratedConfig!B291,FileData!Q291,IF(ISBLANK(FileData!K291),"",",troop 53,"),IF(ISBLANK(FileData!L291),"",",troop 253,"),IF(ISBLANK(FileData!M291),"",",pack 253,"),IF(ISBLANK(FileData!N291),"",",crew 153,")))</f>
        <v/>
      </c>
    </row>
    <row r="292" spans="1:13" x14ac:dyDescent="0.25">
      <c r="A292" t="str">
        <f>IF(ISBLANK(FileData!A292),"",FileData!A292)</f>
        <v/>
      </c>
      <c r="B292" t="str">
        <f>IF(ISBLANK(FileData!C292),"",FileData!C292)</f>
        <v/>
      </c>
      <c r="C292" t="str">
        <f>IF(ISBLANK(FileData!D292),"",FileData!D292)</f>
        <v/>
      </c>
      <c r="D292" t="str">
        <f>IF(ISBLANK(FileData!E292),"",FileData!E292)</f>
        <v/>
      </c>
      <c r="E292" t="str">
        <f>_xlfn.CONCAT(IF(ISBLANK(FileData!I292),"",FileData!I292),IF(ISBLANK(FileData!H292),"",_xlfn.CONCAT(", ",FileData!H292)))</f>
        <v/>
      </c>
      <c r="F292" t="str">
        <f>IF(ISBLANK(FileData!P292),"",FileData!P292)</f>
        <v/>
      </c>
      <c r="G292" t="str">
        <f>IF(ISBLANK(FileData!F292),"",FileData!F292)</f>
        <v/>
      </c>
      <c r="H292" t="str">
        <f>IF(ISBLANK(FileData!J292),"",FileData!J292)</f>
        <v/>
      </c>
      <c r="I292" t="str">
        <f>IF(ISBLANK(FileData!G292),"",FileData!G292)</f>
        <v/>
      </c>
      <c r="J292" t="str">
        <f>IF(ISBLANK(FileData!A292),"",_xlfn.CONCAT(GeneratedConfig!A292,"/",FileData!B292,"/",FileData!C292,"/",FileData!A292))</f>
        <v/>
      </c>
      <c r="L292" t="str">
        <f>IF(ISBLANK(FileData!A292),"",_xlfn.CONCAT(IF(E292="","",_xlfn.CONCAT(E292,".  ")),"""",F292,".""  ",G292,", ",TEXT(DATE(B292,C292,D292),"dd mmm yyyy"),IF(I292="",".",_xlfn.CONCAT(", p. ",I292,".")),IF(H292="","",_xlfn.CONCAT("  ",H292,"."))))</f>
        <v/>
      </c>
      <c r="M292" t="str">
        <f>IF(ISBLANK(FileData!A292),"",_xlfn.CONCAT(GeneratedConfig!B292,FileData!Q292,IF(ISBLANK(FileData!K292),"",",troop 53,"),IF(ISBLANK(FileData!L292),"",",troop 253,"),IF(ISBLANK(FileData!M292),"",",pack 253,"),IF(ISBLANK(FileData!N292),"",",crew 153,")))</f>
        <v/>
      </c>
    </row>
    <row r="293" spans="1:13" x14ac:dyDescent="0.25">
      <c r="A293" t="str">
        <f>IF(ISBLANK(FileData!A293),"",FileData!A293)</f>
        <v/>
      </c>
      <c r="B293" t="str">
        <f>IF(ISBLANK(FileData!C293),"",FileData!C293)</f>
        <v/>
      </c>
      <c r="C293" t="str">
        <f>IF(ISBLANK(FileData!D293),"",FileData!D293)</f>
        <v/>
      </c>
      <c r="D293" t="str">
        <f>IF(ISBLANK(FileData!E293),"",FileData!E293)</f>
        <v/>
      </c>
      <c r="E293" t="str">
        <f>_xlfn.CONCAT(IF(ISBLANK(FileData!I293),"",FileData!I293),IF(ISBLANK(FileData!H293),"",_xlfn.CONCAT(", ",FileData!H293)))</f>
        <v/>
      </c>
      <c r="F293" t="str">
        <f>IF(ISBLANK(FileData!P293),"",FileData!P293)</f>
        <v/>
      </c>
      <c r="G293" t="str">
        <f>IF(ISBLANK(FileData!F293),"",FileData!F293)</f>
        <v/>
      </c>
      <c r="H293" t="str">
        <f>IF(ISBLANK(FileData!J293),"",FileData!J293)</f>
        <v/>
      </c>
      <c r="I293" t="str">
        <f>IF(ISBLANK(FileData!G293),"",FileData!G293)</f>
        <v/>
      </c>
      <c r="J293" t="str">
        <f>IF(ISBLANK(FileData!A293),"",_xlfn.CONCAT(GeneratedConfig!A293,"/",FileData!B293,"/",FileData!C293,"/",FileData!A293))</f>
        <v/>
      </c>
      <c r="L293" t="str">
        <f>IF(ISBLANK(FileData!A293),"",_xlfn.CONCAT(IF(E293="","",_xlfn.CONCAT(E293,".  ")),"""",F293,".""  ",G293,", ",TEXT(DATE(B293,C293,D293),"dd mmm yyyy"),IF(I293="",".",_xlfn.CONCAT(", p. ",I293,".")),IF(H293="","",_xlfn.CONCAT("  ",H293,"."))))</f>
        <v/>
      </c>
      <c r="M293" t="str">
        <f>IF(ISBLANK(FileData!A293),"",_xlfn.CONCAT(GeneratedConfig!B293,FileData!Q293,IF(ISBLANK(FileData!K293),"",",troop 53,"),IF(ISBLANK(FileData!L293),"",",troop 253,"),IF(ISBLANK(FileData!M293),"",",pack 253,"),IF(ISBLANK(FileData!N293),"",",crew 153,")))</f>
        <v/>
      </c>
    </row>
    <row r="294" spans="1:13" x14ac:dyDescent="0.25">
      <c r="A294" t="str">
        <f>IF(ISBLANK(FileData!A294),"",FileData!A294)</f>
        <v/>
      </c>
      <c r="B294" t="str">
        <f>IF(ISBLANK(FileData!C294),"",FileData!C294)</f>
        <v/>
      </c>
      <c r="C294" t="str">
        <f>IF(ISBLANK(FileData!D294),"",FileData!D294)</f>
        <v/>
      </c>
      <c r="D294" t="str">
        <f>IF(ISBLANK(FileData!E294),"",FileData!E294)</f>
        <v/>
      </c>
      <c r="E294" t="str">
        <f>_xlfn.CONCAT(IF(ISBLANK(FileData!I294),"",FileData!I294),IF(ISBLANK(FileData!H294),"",_xlfn.CONCAT(", ",FileData!H294)))</f>
        <v/>
      </c>
      <c r="F294" t="str">
        <f>IF(ISBLANK(FileData!P294),"",FileData!P294)</f>
        <v/>
      </c>
      <c r="G294" t="str">
        <f>IF(ISBLANK(FileData!F294),"",FileData!F294)</f>
        <v/>
      </c>
      <c r="H294" t="str">
        <f>IF(ISBLANK(FileData!J294),"",FileData!J294)</f>
        <v/>
      </c>
      <c r="I294" t="str">
        <f>IF(ISBLANK(FileData!G294),"",FileData!G294)</f>
        <v/>
      </c>
      <c r="J294" t="str">
        <f>IF(ISBLANK(FileData!A294),"",_xlfn.CONCAT(GeneratedConfig!A294,"/",FileData!B294,"/",FileData!C294,"/",FileData!A294))</f>
        <v/>
      </c>
      <c r="L294" t="str">
        <f>IF(ISBLANK(FileData!A294),"",_xlfn.CONCAT(IF(E294="","",_xlfn.CONCAT(E294,".  ")),"""",F294,".""  ",G294,", ",TEXT(DATE(B294,C294,D294),"dd mmm yyyy"),IF(I294="",".",_xlfn.CONCAT(", p. ",I294,".")),IF(H294="","",_xlfn.CONCAT("  ",H294,"."))))</f>
        <v/>
      </c>
      <c r="M294" t="str">
        <f>IF(ISBLANK(FileData!A294),"",_xlfn.CONCAT(GeneratedConfig!B294,FileData!Q294,IF(ISBLANK(FileData!K294),"",",troop 53,"),IF(ISBLANK(FileData!L294),"",",troop 253,"),IF(ISBLANK(FileData!M294),"",",pack 253,"),IF(ISBLANK(FileData!N294),"",",crew 153,")))</f>
        <v/>
      </c>
    </row>
    <row r="295" spans="1:13" x14ac:dyDescent="0.25">
      <c r="A295" t="str">
        <f>IF(ISBLANK(FileData!A295),"",FileData!A295)</f>
        <v/>
      </c>
      <c r="B295" t="str">
        <f>IF(ISBLANK(FileData!C295),"",FileData!C295)</f>
        <v/>
      </c>
      <c r="C295" t="str">
        <f>IF(ISBLANK(FileData!D295),"",FileData!D295)</f>
        <v/>
      </c>
      <c r="D295" t="str">
        <f>IF(ISBLANK(FileData!E295),"",FileData!E295)</f>
        <v/>
      </c>
      <c r="E295" t="str">
        <f>_xlfn.CONCAT(IF(ISBLANK(FileData!I295),"",FileData!I295),IF(ISBLANK(FileData!H295),"",_xlfn.CONCAT(", ",FileData!H295)))</f>
        <v/>
      </c>
      <c r="F295" t="str">
        <f>IF(ISBLANK(FileData!P295),"",FileData!P295)</f>
        <v/>
      </c>
      <c r="G295" t="str">
        <f>IF(ISBLANK(FileData!F295),"",FileData!F295)</f>
        <v/>
      </c>
      <c r="H295" t="str">
        <f>IF(ISBLANK(FileData!J295),"",FileData!J295)</f>
        <v/>
      </c>
      <c r="I295" t="str">
        <f>IF(ISBLANK(FileData!G295),"",FileData!G295)</f>
        <v/>
      </c>
      <c r="J295" t="str">
        <f>IF(ISBLANK(FileData!A295),"",_xlfn.CONCAT(GeneratedConfig!A295,"/",FileData!B295,"/",FileData!C295,"/",FileData!A295))</f>
        <v/>
      </c>
      <c r="L295" t="str">
        <f>IF(ISBLANK(FileData!A295),"",_xlfn.CONCAT(IF(E295="","",_xlfn.CONCAT(E295,".  ")),"""",F295,".""  ",G295,", ",TEXT(DATE(B295,C295,D295),"dd mmm yyyy"),IF(I295="",".",_xlfn.CONCAT(", p. ",I295,".")),IF(H295="","",_xlfn.CONCAT("  ",H295,"."))))</f>
        <v/>
      </c>
      <c r="M295" t="str">
        <f>IF(ISBLANK(FileData!A295),"",_xlfn.CONCAT(GeneratedConfig!B295,FileData!Q295,IF(ISBLANK(FileData!K295),"",",troop 53,"),IF(ISBLANK(FileData!L295),"",",troop 253,"),IF(ISBLANK(FileData!M295),"",",pack 253,"),IF(ISBLANK(FileData!N295),"",",crew 153,")))</f>
        <v/>
      </c>
    </row>
    <row r="296" spans="1:13" x14ac:dyDescent="0.25">
      <c r="A296" t="str">
        <f>IF(ISBLANK(FileData!A296),"",FileData!A296)</f>
        <v/>
      </c>
      <c r="B296" t="str">
        <f>IF(ISBLANK(FileData!C296),"",FileData!C296)</f>
        <v/>
      </c>
      <c r="C296" t="str">
        <f>IF(ISBLANK(FileData!D296),"",FileData!D296)</f>
        <v/>
      </c>
      <c r="D296" t="str">
        <f>IF(ISBLANK(FileData!E296),"",FileData!E296)</f>
        <v/>
      </c>
      <c r="E296" t="str">
        <f>_xlfn.CONCAT(IF(ISBLANK(FileData!I296),"",FileData!I296),IF(ISBLANK(FileData!H296),"",_xlfn.CONCAT(", ",FileData!H296)))</f>
        <v/>
      </c>
      <c r="F296" t="str">
        <f>IF(ISBLANK(FileData!P296),"",FileData!P296)</f>
        <v/>
      </c>
      <c r="G296" t="str">
        <f>IF(ISBLANK(FileData!F296),"",FileData!F296)</f>
        <v/>
      </c>
      <c r="H296" t="str">
        <f>IF(ISBLANK(FileData!J296),"",FileData!J296)</f>
        <v/>
      </c>
      <c r="I296" t="str">
        <f>IF(ISBLANK(FileData!G296),"",FileData!G296)</f>
        <v/>
      </c>
      <c r="J296" t="str">
        <f>IF(ISBLANK(FileData!A296),"",_xlfn.CONCAT(GeneratedConfig!A296,"/",FileData!B296,"/",FileData!C296,"/",FileData!A296))</f>
        <v/>
      </c>
      <c r="L296" t="str">
        <f>IF(ISBLANK(FileData!A296),"",_xlfn.CONCAT(IF(E296="","",_xlfn.CONCAT(E296,".  ")),"""",F296,".""  ",G296,", ",TEXT(DATE(B296,C296,D296),"dd mmm yyyy"),IF(I296="",".",_xlfn.CONCAT(", p. ",I296,".")),IF(H296="","",_xlfn.CONCAT("  ",H296,"."))))</f>
        <v/>
      </c>
      <c r="M296" t="str">
        <f>IF(ISBLANK(FileData!A296),"",_xlfn.CONCAT(GeneratedConfig!B296,FileData!Q296,IF(ISBLANK(FileData!K296),"",",troop 53,"),IF(ISBLANK(FileData!L296),"",",troop 253,"),IF(ISBLANK(FileData!M296),"",",pack 253,"),IF(ISBLANK(FileData!N296),"",",crew 153,")))</f>
        <v/>
      </c>
    </row>
    <row r="297" spans="1:13" x14ac:dyDescent="0.25">
      <c r="A297" t="str">
        <f>IF(ISBLANK(FileData!A297),"",FileData!A297)</f>
        <v/>
      </c>
      <c r="B297" t="str">
        <f>IF(ISBLANK(FileData!C297),"",FileData!C297)</f>
        <v/>
      </c>
      <c r="C297" t="str">
        <f>IF(ISBLANK(FileData!D297),"",FileData!D297)</f>
        <v/>
      </c>
      <c r="D297" t="str">
        <f>IF(ISBLANK(FileData!E297),"",FileData!E297)</f>
        <v/>
      </c>
      <c r="E297" t="str">
        <f>_xlfn.CONCAT(IF(ISBLANK(FileData!I297),"",FileData!I297),IF(ISBLANK(FileData!H297),"",_xlfn.CONCAT(", ",FileData!H297)))</f>
        <v/>
      </c>
      <c r="F297" t="str">
        <f>IF(ISBLANK(FileData!P297),"",FileData!P297)</f>
        <v/>
      </c>
      <c r="G297" t="str">
        <f>IF(ISBLANK(FileData!F297),"",FileData!F297)</f>
        <v/>
      </c>
      <c r="H297" t="str">
        <f>IF(ISBLANK(FileData!J297),"",FileData!J297)</f>
        <v/>
      </c>
      <c r="I297" t="str">
        <f>IF(ISBLANK(FileData!G297),"",FileData!G297)</f>
        <v/>
      </c>
      <c r="J297" t="str">
        <f>IF(ISBLANK(FileData!A297),"",_xlfn.CONCAT(GeneratedConfig!A297,"/",FileData!B297,"/",FileData!C297,"/",FileData!A297))</f>
        <v/>
      </c>
      <c r="L297" t="str">
        <f>IF(ISBLANK(FileData!A297),"",_xlfn.CONCAT(IF(E297="","",_xlfn.CONCAT(E297,".  ")),"""",F297,".""  ",G297,", ",TEXT(DATE(B297,C297,D297),"dd mmm yyyy"),IF(I297="",".",_xlfn.CONCAT(", p. ",I297,".")),IF(H297="","",_xlfn.CONCAT("  ",H297,"."))))</f>
        <v/>
      </c>
      <c r="M297" t="str">
        <f>IF(ISBLANK(FileData!A297),"",_xlfn.CONCAT(GeneratedConfig!B297,FileData!Q297,IF(ISBLANK(FileData!K297),"",",troop 53,"),IF(ISBLANK(FileData!L297),"",",troop 253,"),IF(ISBLANK(FileData!M297),"",",pack 253,"),IF(ISBLANK(FileData!N297),"",",crew 153,")))</f>
        <v/>
      </c>
    </row>
    <row r="298" spans="1:13" x14ac:dyDescent="0.25">
      <c r="A298" t="str">
        <f>IF(ISBLANK(FileData!A298),"",FileData!A298)</f>
        <v/>
      </c>
      <c r="B298" t="str">
        <f>IF(ISBLANK(FileData!C298),"",FileData!C298)</f>
        <v/>
      </c>
      <c r="C298" t="str">
        <f>IF(ISBLANK(FileData!D298),"",FileData!D298)</f>
        <v/>
      </c>
      <c r="D298" t="str">
        <f>IF(ISBLANK(FileData!E298),"",FileData!E298)</f>
        <v/>
      </c>
      <c r="E298" t="str">
        <f>_xlfn.CONCAT(IF(ISBLANK(FileData!I298),"",FileData!I298),IF(ISBLANK(FileData!H298),"",_xlfn.CONCAT(", ",FileData!H298)))</f>
        <v/>
      </c>
      <c r="F298" t="str">
        <f>IF(ISBLANK(FileData!P298),"",FileData!P298)</f>
        <v/>
      </c>
      <c r="G298" t="str">
        <f>IF(ISBLANK(FileData!F298),"",FileData!F298)</f>
        <v/>
      </c>
      <c r="H298" t="str">
        <f>IF(ISBLANK(FileData!J298),"",FileData!J298)</f>
        <v/>
      </c>
      <c r="I298" t="str">
        <f>IF(ISBLANK(FileData!G298),"",FileData!G298)</f>
        <v/>
      </c>
      <c r="J298" t="str">
        <f>IF(ISBLANK(FileData!A298),"",_xlfn.CONCAT(GeneratedConfig!A298,"/",FileData!B298,"/",FileData!C298,"/",FileData!A298))</f>
        <v/>
      </c>
      <c r="L298" t="str">
        <f>IF(ISBLANK(FileData!A298),"",_xlfn.CONCAT(IF(E298="","",_xlfn.CONCAT(E298,".  ")),"""",F298,".""  ",G298,", ",TEXT(DATE(B298,C298,D298),"dd mmm yyyy"),IF(I298="",".",_xlfn.CONCAT(", p. ",I298,".")),IF(H298="","",_xlfn.CONCAT("  ",H298,"."))))</f>
        <v/>
      </c>
      <c r="M298" t="str">
        <f>IF(ISBLANK(FileData!A298),"",_xlfn.CONCAT(GeneratedConfig!B298,FileData!Q298,IF(ISBLANK(FileData!K298),"",",troop 53,"),IF(ISBLANK(FileData!L298),"",",troop 253,"),IF(ISBLANK(FileData!M298),"",",pack 253,"),IF(ISBLANK(FileData!N298),"",",crew 153,")))</f>
        <v/>
      </c>
    </row>
    <row r="299" spans="1:13" x14ac:dyDescent="0.25">
      <c r="A299" t="str">
        <f>IF(ISBLANK(FileData!A299),"",FileData!A299)</f>
        <v/>
      </c>
      <c r="B299" t="str">
        <f>IF(ISBLANK(FileData!C299),"",FileData!C299)</f>
        <v/>
      </c>
      <c r="C299" t="str">
        <f>IF(ISBLANK(FileData!D299),"",FileData!D299)</f>
        <v/>
      </c>
      <c r="D299" t="str">
        <f>IF(ISBLANK(FileData!E299),"",FileData!E299)</f>
        <v/>
      </c>
      <c r="E299" t="str">
        <f>_xlfn.CONCAT(IF(ISBLANK(FileData!I299),"",FileData!I299),IF(ISBLANK(FileData!H299),"",_xlfn.CONCAT(", ",FileData!H299)))</f>
        <v/>
      </c>
      <c r="F299" t="str">
        <f>IF(ISBLANK(FileData!P299),"",FileData!P299)</f>
        <v/>
      </c>
      <c r="G299" t="str">
        <f>IF(ISBLANK(FileData!F299),"",FileData!F299)</f>
        <v/>
      </c>
      <c r="H299" t="str">
        <f>IF(ISBLANK(FileData!J299),"",FileData!J299)</f>
        <v/>
      </c>
      <c r="I299" t="str">
        <f>IF(ISBLANK(FileData!G299),"",FileData!G299)</f>
        <v/>
      </c>
      <c r="J299" t="str">
        <f>IF(ISBLANK(FileData!A299),"",_xlfn.CONCAT(GeneratedConfig!A299,"/",FileData!B299,"/",FileData!C299,"/",FileData!A299))</f>
        <v/>
      </c>
      <c r="L299" t="str">
        <f>IF(ISBLANK(FileData!A299),"",_xlfn.CONCAT(IF(E299="","",_xlfn.CONCAT(E299,".  ")),"""",F299,".""  ",G299,", ",TEXT(DATE(B299,C299,D299),"dd mmm yyyy"),IF(I299="",".",_xlfn.CONCAT(", p. ",I299,".")),IF(H299="","",_xlfn.CONCAT("  ",H299,"."))))</f>
        <v/>
      </c>
      <c r="M299" t="str">
        <f>IF(ISBLANK(FileData!A299),"",_xlfn.CONCAT(GeneratedConfig!B299,FileData!Q299,IF(ISBLANK(FileData!K299),"",",troop 53,"),IF(ISBLANK(FileData!L299),"",",troop 253,"),IF(ISBLANK(FileData!M299),"",",pack 253,"),IF(ISBLANK(FileData!N299),"",",crew 153,")))</f>
        <v/>
      </c>
    </row>
    <row r="300" spans="1:13" x14ac:dyDescent="0.25">
      <c r="A300" t="str">
        <f>IF(ISBLANK(FileData!A300),"",FileData!A300)</f>
        <v/>
      </c>
      <c r="B300" t="str">
        <f>IF(ISBLANK(FileData!C300),"",FileData!C300)</f>
        <v/>
      </c>
      <c r="C300" t="str">
        <f>IF(ISBLANK(FileData!D300),"",FileData!D300)</f>
        <v/>
      </c>
      <c r="D300" t="str">
        <f>IF(ISBLANK(FileData!E300),"",FileData!E300)</f>
        <v/>
      </c>
      <c r="E300" t="str">
        <f>_xlfn.CONCAT(IF(ISBLANK(FileData!I300),"",FileData!I300),IF(ISBLANK(FileData!H300),"",_xlfn.CONCAT(", ",FileData!H300)))</f>
        <v/>
      </c>
      <c r="F300" t="str">
        <f>IF(ISBLANK(FileData!P300),"",FileData!P300)</f>
        <v/>
      </c>
      <c r="G300" t="str">
        <f>IF(ISBLANK(FileData!F300),"",FileData!F300)</f>
        <v/>
      </c>
      <c r="H300" t="str">
        <f>IF(ISBLANK(FileData!J300),"",FileData!J300)</f>
        <v/>
      </c>
      <c r="I300" t="str">
        <f>IF(ISBLANK(FileData!G300),"",FileData!G300)</f>
        <v/>
      </c>
      <c r="J300" t="str">
        <f>IF(ISBLANK(FileData!A300),"",_xlfn.CONCAT(GeneratedConfig!A300,"/",FileData!B300,"/",FileData!C300,"/",FileData!A300))</f>
        <v/>
      </c>
      <c r="L300" t="str">
        <f>IF(ISBLANK(FileData!A300),"",_xlfn.CONCAT(IF(E300="","",_xlfn.CONCAT(E300,".  ")),"""",F300,".""  ",G300,", ",TEXT(DATE(B300,C300,D300),"dd mmm yyyy"),IF(I300="",".",_xlfn.CONCAT(", p. ",I300,".")),IF(H300="","",_xlfn.CONCAT("  ",H300,"."))))</f>
        <v/>
      </c>
      <c r="M300" t="str">
        <f>IF(ISBLANK(FileData!A300),"",_xlfn.CONCAT(GeneratedConfig!B300,FileData!Q300,IF(ISBLANK(FileData!K300),"",",troop 53,"),IF(ISBLANK(FileData!L300),"",",troop 253,"),IF(ISBLANK(FileData!M300),"",",pack 253,"),IF(ISBLANK(FileData!N300),"",",crew 153,")))</f>
        <v/>
      </c>
    </row>
    <row r="301" spans="1:13" x14ac:dyDescent="0.25">
      <c r="A301" t="str">
        <f>IF(ISBLANK(FileData!A301),"",FileData!A301)</f>
        <v/>
      </c>
      <c r="B301" t="str">
        <f>IF(ISBLANK(FileData!C301),"",FileData!C301)</f>
        <v/>
      </c>
      <c r="C301" t="str">
        <f>IF(ISBLANK(FileData!D301),"",FileData!D301)</f>
        <v/>
      </c>
      <c r="D301" t="str">
        <f>IF(ISBLANK(FileData!E301),"",FileData!E301)</f>
        <v/>
      </c>
      <c r="E301" t="str">
        <f>_xlfn.CONCAT(IF(ISBLANK(FileData!I301),"",FileData!I301),IF(ISBLANK(FileData!H301),"",_xlfn.CONCAT(", ",FileData!H301)))</f>
        <v/>
      </c>
      <c r="F301" t="str">
        <f>IF(ISBLANK(FileData!P301),"",FileData!P301)</f>
        <v/>
      </c>
      <c r="G301" t="str">
        <f>IF(ISBLANK(FileData!F301),"",FileData!F301)</f>
        <v/>
      </c>
      <c r="H301" t="str">
        <f>IF(ISBLANK(FileData!J301),"",FileData!J301)</f>
        <v/>
      </c>
      <c r="I301" t="str">
        <f>IF(ISBLANK(FileData!G301),"",FileData!G301)</f>
        <v/>
      </c>
      <c r="J301" t="str">
        <f>IF(ISBLANK(FileData!A301),"",_xlfn.CONCAT(GeneratedConfig!A301,"/",FileData!B301,"/",FileData!C301,"/",FileData!A301))</f>
        <v/>
      </c>
      <c r="L301" t="str">
        <f>IF(ISBLANK(FileData!A301),"",_xlfn.CONCAT(IF(E301="","",_xlfn.CONCAT(E301,".  ")),"""",F301,".""  ",G301,", ",TEXT(DATE(B301,C301,D301),"dd mmm yyyy"),IF(I301="",".",_xlfn.CONCAT(", p. ",I301,".")),IF(H301="","",_xlfn.CONCAT("  ",H301,"."))))</f>
        <v/>
      </c>
      <c r="M301" t="str">
        <f>IF(ISBLANK(FileData!A301),"",_xlfn.CONCAT(GeneratedConfig!B301,FileData!Q301,IF(ISBLANK(FileData!K301),"",",troop 53,"),IF(ISBLANK(FileData!L301),"",",troop 253,"),IF(ISBLANK(FileData!M301),"",",pack 253,"),IF(ISBLANK(FileData!N301),"",",crew 153,")))</f>
        <v/>
      </c>
    </row>
    <row r="302" spans="1:13" x14ac:dyDescent="0.25">
      <c r="A302" t="str">
        <f>IF(ISBLANK(FileData!A302),"",FileData!A302)</f>
        <v/>
      </c>
      <c r="B302" t="str">
        <f>IF(ISBLANK(FileData!C302),"",FileData!C302)</f>
        <v/>
      </c>
      <c r="C302" t="str">
        <f>IF(ISBLANK(FileData!D302),"",FileData!D302)</f>
        <v/>
      </c>
      <c r="D302" t="str">
        <f>IF(ISBLANK(FileData!E302),"",FileData!E302)</f>
        <v/>
      </c>
      <c r="E302" t="str">
        <f>_xlfn.CONCAT(IF(ISBLANK(FileData!I302),"",FileData!I302),IF(ISBLANK(FileData!H302),"",_xlfn.CONCAT(", ",FileData!H302)))</f>
        <v/>
      </c>
      <c r="F302" t="str">
        <f>IF(ISBLANK(FileData!P302),"",FileData!P302)</f>
        <v/>
      </c>
      <c r="G302" t="str">
        <f>IF(ISBLANK(FileData!F302),"",FileData!F302)</f>
        <v/>
      </c>
      <c r="H302" t="str">
        <f>IF(ISBLANK(FileData!J302),"",FileData!J302)</f>
        <v/>
      </c>
      <c r="I302" t="str">
        <f>IF(ISBLANK(FileData!G302),"",FileData!G302)</f>
        <v/>
      </c>
      <c r="J302" t="str">
        <f>IF(ISBLANK(FileData!A302),"",_xlfn.CONCAT(GeneratedConfig!A302,"/",FileData!B302,"/",FileData!C302,"/",FileData!A302))</f>
        <v/>
      </c>
      <c r="L302" t="str">
        <f>IF(ISBLANK(FileData!A302),"",_xlfn.CONCAT(IF(E302="","",_xlfn.CONCAT(E302,".  ")),"""",F302,".""  ",G302,", ",TEXT(DATE(B302,C302,D302),"dd mmm yyyy"),IF(I302="",".",_xlfn.CONCAT(", p. ",I302,".")),IF(H302="","",_xlfn.CONCAT("  ",H302,"."))))</f>
        <v/>
      </c>
      <c r="M302" t="str">
        <f>IF(ISBLANK(FileData!A302),"",_xlfn.CONCAT(GeneratedConfig!B302,FileData!Q302,IF(ISBLANK(FileData!K302),"",",troop 53,"),IF(ISBLANK(FileData!L302),"",",troop 253,"),IF(ISBLANK(FileData!M302),"",",pack 253,"),IF(ISBLANK(FileData!N302),"",",crew 153,")))</f>
        <v/>
      </c>
    </row>
    <row r="303" spans="1:13" x14ac:dyDescent="0.25">
      <c r="A303" t="str">
        <f>IF(ISBLANK(FileData!A303),"",FileData!A303)</f>
        <v/>
      </c>
      <c r="B303" t="str">
        <f>IF(ISBLANK(FileData!C303),"",FileData!C303)</f>
        <v/>
      </c>
      <c r="C303" t="str">
        <f>IF(ISBLANK(FileData!D303),"",FileData!D303)</f>
        <v/>
      </c>
      <c r="D303" t="str">
        <f>IF(ISBLANK(FileData!E303),"",FileData!E303)</f>
        <v/>
      </c>
      <c r="E303" t="str">
        <f>_xlfn.CONCAT(IF(ISBLANK(FileData!I303),"",FileData!I303),IF(ISBLANK(FileData!H303),"",_xlfn.CONCAT(", ",FileData!H303)))</f>
        <v/>
      </c>
      <c r="F303" t="str">
        <f>IF(ISBLANK(FileData!P303),"",FileData!P303)</f>
        <v/>
      </c>
      <c r="G303" t="str">
        <f>IF(ISBLANK(FileData!F303),"",FileData!F303)</f>
        <v/>
      </c>
      <c r="H303" t="str">
        <f>IF(ISBLANK(FileData!J303),"",FileData!J303)</f>
        <v/>
      </c>
      <c r="I303" t="str">
        <f>IF(ISBLANK(FileData!G303),"",FileData!G303)</f>
        <v/>
      </c>
      <c r="J303" t="str">
        <f>IF(ISBLANK(FileData!A303),"",_xlfn.CONCAT(GeneratedConfig!A303,"/",FileData!B303,"/",FileData!C303,"/",FileData!A303))</f>
        <v/>
      </c>
      <c r="L303" t="str">
        <f>IF(ISBLANK(FileData!A303),"",_xlfn.CONCAT(IF(E303="","",_xlfn.CONCAT(E303,".  ")),"""",F303,".""  ",G303,", ",TEXT(DATE(B303,C303,D303),"dd mmm yyyy"),IF(I303="",".",_xlfn.CONCAT(", p. ",I303,".")),IF(H303="","",_xlfn.CONCAT("  ",H303,"."))))</f>
        <v/>
      </c>
      <c r="M303" t="str">
        <f>IF(ISBLANK(FileData!A303),"",_xlfn.CONCAT(GeneratedConfig!B303,FileData!Q303,IF(ISBLANK(FileData!K303),"",",troop 53,"),IF(ISBLANK(FileData!L303),"",",troop 253,"),IF(ISBLANK(FileData!M303),"",",pack 253,"),IF(ISBLANK(FileData!N303),"",",crew 153,")))</f>
        <v/>
      </c>
    </row>
    <row r="304" spans="1:13" x14ac:dyDescent="0.25">
      <c r="A304" t="str">
        <f>IF(ISBLANK(FileData!A304),"",FileData!A304)</f>
        <v/>
      </c>
      <c r="B304" t="str">
        <f>IF(ISBLANK(FileData!C304),"",FileData!C304)</f>
        <v/>
      </c>
      <c r="C304" t="str">
        <f>IF(ISBLANK(FileData!D304),"",FileData!D304)</f>
        <v/>
      </c>
      <c r="D304" t="str">
        <f>IF(ISBLANK(FileData!E304),"",FileData!E304)</f>
        <v/>
      </c>
      <c r="E304" t="str">
        <f>_xlfn.CONCAT(IF(ISBLANK(FileData!I304),"",FileData!I304),IF(ISBLANK(FileData!H304),"",_xlfn.CONCAT(", ",FileData!H304)))</f>
        <v/>
      </c>
      <c r="F304" t="str">
        <f>IF(ISBLANK(FileData!P304),"",FileData!P304)</f>
        <v/>
      </c>
      <c r="G304" t="str">
        <f>IF(ISBLANK(FileData!F304),"",FileData!F304)</f>
        <v/>
      </c>
      <c r="H304" t="str">
        <f>IF(ISBLANK(FileData!J304),"",FileData!J304)</f>
        <v/>
      </c>
      <c r="I304" t="str">
        <f>IF(ISBLANK(FileData!G304),"",FileData!G304)</f>
        <v/>
      </c>
      <c r="J304" t="str">
        <f>IF(ISBLANK(FileData!A304),"",_xlfn.CONCAT(GeneratedConfig!A304,"/",FileData!B304,"/",FileData!C304,"/",FileData!A304))</f>
        <v/>
      </c>
      <c r="L304" t="str">
        <f>IF(ISBLANK(FileData!A304),"",_xlfn.CONCAT(IF(E304="","",_xlfn.CONCAT(E304,".  ")),"""",F304,".""  ",G304,", ",TEXT(DATE(B304,C304,D304),"dd mmm yyyy"),IF(I304="",".",_xlfn.CONCAT(", p. ",I304,".")),IF(H304="","",_xlfn.CONCAT("  ",H304,"."))))</f>
        <v/>
      </c>
      <c r="M304" t="str">
        <f>IF(ISBLANK(FileData!A304),"",_xlfn.CONCAT(GeneratedConfig!B304,FileData!Q304,IF(ISBLANK(FileData!K304),"",",troop 53,"),IF(ISBLANK(FileData!L304),"",",troop 253,"),IF(ISBLANK(FileData!M304),"",",pack 253,"),IF(ISBLANK(FileData!N304),"",",crew 153,")))</f>
        <v/>
      </c>
    </row>
    <row r="305" spans="1:13" x14ac:dyDescent="0.25">
      <c r="A305" t="str">
        <f>IF(ISBLANK(FileData!A305),"",FileData!A305)</f>
        <v/>
      </c>
      <c r="B305" t="str">
        <f>IF(ISBLANK(FileData!C305),"",FileData!C305)</f>
        <v/>
      </c>
      <c r="C305" t="str">
        <f>IF(ISBLANK(FileData!D305),"",FileData!D305)</f>
        <v/>
      </c>
      <c r="D305" t="str">
        <f>IF(ISBLANK(FileData!E305),"",FileData!E305)</f>
        <v/>
      </c>
      <c r="E305" t="str">
        <f>_xlfn.CONCAT(IF(ISBLANK(FileData!I305),"",FileData!I305),IF(ISBLANK(FileData!H305),"",_xlfn.CONCAT(", ",FileData!H305)))</f>
        <v/>
      </c>
      <c r="F305" t="str">
        <f>IF(ISBLANK(FileData!P305),"",FileData!P305)</f>
        <v/>
      </c>
      <c r="G305" t="str">
        <f>IF(ISBLANK(FileData!F305),"",FileData!F305)</f>
        <v/>
      </c>
      <c r="H305" t="str">
        <f>IF(ISBLANK(FileData!J305),"",FileData!J305)</f>
        <v/>
      </c>
      <c r="I305" t="str">
        <f>IF(ISBLANK(FileData!G305),"",FileData!G305)</f>
        <v/>
      </c>
      <c r="J305" t="str">
        <f>IF(ISBLANK(FileData!A305),"",_xlfn.CONCAT(GeneratedConfig!A305,"/",FileData!B305,"/",FileData!C305,"/",FileData!A305))</f>
        <v/>
      </c>
      <c r="L305" t="str">
        <f>IF(ISBLANK(FileData!A305),"",_xlfn.CONCAT(IF(E305="","",_xlfn.CONCAT(E305,".  ")),"""",F305,".""  ",G305,", ",TEXT(DATE(B305,C305,D305),"dd mmm yyyy"),IF(I305="",".",_xlfn.CONCAT(", p. ",I305,".")),IF(H305="","",_xlfn.CONCAT("  ",H305,"."))))</f>
        <v/>
      </c>
      <c r="M305" t="str">
        <f>IF(ISBLANK(FileData!A305),"",_xlfn.CONCAT(GeneratedConfig!B305,FileData!Q305,IF(ISBLANK(FileData!K305),"",",troop 53,"),IF(ISBLANK(FileData!L305),"",",troop 253,"),IF(ISBLANK(FileData!M305),"",",pack 253,"),IF(ISBLANK(FileData!N305),"",",crew 153,")))</f>
        <v/>
      </c>
    </row>
    <row r="306" spans="1:13" x14ac:dyDescent="0.25">
      <c r="A306" t="str">
        <f>IF(ISBLANK(FileData!A306),"",FileData!A306)</f>
        <v/>
      </c>
      <c r="B306" t="str">
        <f>IF(ISBLANK(FileData!C306),"",FileData!C306)</f>
        <v/>
      </c>
      <c r="C306" t="str">
        <f>IF(ISBLANK(FileData!D306),"",FileData!D306)</f>
        <v/>
      </c>
      <c r="D306" t="str">
        <f>IF(ISBLANK(FileData!E306),"",FileData!E306)</f>
        <v/>
      </c>
      <c r="E306" t="str">
        <f>_xlfn.CONCAT(IF(ISBLANK(FileData!I306),"",FileData!I306),IF(ISBLANK(FileData!H306),"",_xlfn.CONCAT(", ",FileData!H306)))</f>
        <v/>
      </c>
      <c r="F306" t="str">
        <f>IF(ISBLANK(FileData!P306),"",FileData!P306)</f>
        <v/>
      </c>
      <c r="G306" t="str">
        <f>IF(ISBLANK(FileData!F306),"",FileData!F306)</f>
        <v/>
      </c>
      <c r="H306" t="str">
        <f>IF(ISBLANK(FileData!J306),"",FileData!J306)</f>
        <v/>
      </c>
      <c r="I306" t="str">
        <f>IF(ISBLANK(FileData!G306),"",FileData!G306)</f>
        <v/>
      </c>
      <c r="J306" t="str">
        <f>IF(ISBLANK(FileData!A306),"",_xlfn.CONCAT(GeneratedConfig!A306,"/",FileData!B306,"/",FileData!C306,"/",FileData!A306))</f>
        <v/>
      </c>
      <c r="L306" t="str">
        <f>IF(ISBLANK(FileData!A306),"",_xlfn.CONCAT(IF(E306="","",_xlfn.CONCAT(E306,".  ")),"""",F306,".""  ",G306,", ",TEXT(DATE(B306,C306,D306),"dd mmm yyyy"),IF(I306="",".",_xlfn.CONCAT(", p. ",I306,".")),IF(H306="","",_xlfn.CONCAT("  ",H306,"."))))</f>
        <v/>
      </c>
      <c r="M306" t="str">
        <f>IF(ISBLANK(FileData!A306),"",_xlfn.CONCAT(GeneratedConfig!B306,FileData!Q306,IF(ISBLANK(FileData!K306),"",",troop 53,"),IF(ISBLANK(FileData!L306),"",",troop 253,"),IF(ISBLANK(FileData!M306),"",",pack 253,"),IF(ISBLANK(FileData!N306),"",",crew 153,")))</f>
        <v/>
      </c>
    </row>
    <row r="307" spans="1:13" x14ac:dyDescent="0.25">
      <c r="A307" t="str">
        <f>IF(ISBLANK(FileData!A307),"",FileData!A307)</f>
        <v/>
      </c>
      <c r="B307" t="str">
        <f>IF(ISBLANK(FileData!C307),"",FileData!C307)</f>
        <v/>
      </c>
      <c r="C307" t="str">
        <f>IF(ISBLANK(FileData!D307),"",FileData!D307)</f>
        <v/>
      </c>
      <c r="D307" t="str">
        <f>IF(ISBLANK(FileData!E307),"",FileData!E307)</f>
        <v/>
      </c>
      <c r="E307" t="str">
        <f>_xlfn.CONCAT(IF(ISBLANK(FileData!I307),"",FileData!I307),IF(ISBLANK(FileData!H307),"",_xlfn.CONCAT(", ",FileData!H307)))</f>
        <v/>
      </c>
      <c r="F307" t="str">
        <f>IF(ISBLANK(FileData!P307),"",FileData!P307)</f>
        <v/>
      </c>
      <c r="G307" t="str">
        <f>IF(ISBLANK(FileData!F307),"",FileData!F307)</f>
        <v/>
      </c>
      <c r="H307" t="str">
        <f>IF(ISBLANK(FileData!J307),"",FileData!J307)</f>
        <v/>
      </c>
      <c r="I307" t="str">
        <f>IF(ISBLANK(FileData!G307),"",FileData!G307)</f>
        <v/>
      </c>
      <c r="J307" t="str">
        <f>IF(ISBLANK(FileData!A307),"",_xlfn.CONCAT(GeneratedConfig!A307,"/",FileData!B307,"/",FileData!C307,"/",FileData!A307))</f>
        <v/>
      </c>
      <c r="L307" t="str">
        <f>IF(ISBLANK(FileData!A307),"",_xlfn.CONCAT(IF(E307="","",_xlfn.CONCAT(E307,".  ")),"""",F307,".""  ",G307,", ",TEXT(DATE(B307,C307,D307),"dd mmm yyyy"),IF(I307="",".",_xlfn.CONCAT(", p. ",I307,".")),IF(H307="","",_xlfn.CONCAT("  ",H307,"."))))</f>
        <v/>
      </c>
      <c r="M307" t="str">
        <f>IF(ISBLANK(FileData!A307),"",_xlfn.CONCAT(GeneratedConfig!B307,FileData!Q307,IF(ISBLANK(FileData!K307),"",",troop 53,"),IF(ISBLANK(FileData!L307),"",",troop 253,"),IF(ISBLANK(FileData!M307),"",",pack 253,"),IF(ISBLANK(FileData!N307),"",",crew 153,")))</f>
        <v/>
      </c>
    </row>
    <row r="308" spans="1:13" x14ac:dyDescent="0.25">
      <c r="A308" t="str">
        <f>IF(ISBLANK(FileData!A308),"",FileData!A308)</f>
        <v/>
      </c>
      <c r="B308" t="str">
        <f>IF(ISBLANK(FileData!C308),"",FileData!C308)</f>
        <v/>
      </c>
      <c r="C308" t="str">
        <f>IF(ISBLANK(FileData!D308),"",FileData!D308)</f>
        <v/>
      </c>
      <c r="D308" t="str">
        <f>IF(ISBLANK(FileData!E308),"",FileData!E308)</f>
        <v/>
      </c>
      <c r="E308" t="str">
        <f>_xlfn.CONCAT(IF(ISBLANK(FileData!I308),"",FileData!I308),IF(ISBLANK(FileData!H308),"",_xlfn.CONCAT(", ",FileData!H308)))</f>
        <v/>
      </c>
      <c r="F308" t="str">
        <f>IF(ISBLANK(FileData!P308),"",FileData!P308)</f>
        <v/>
      </c>
      <c r="G308" t="str">
        <f>IF(ISBLANK(FileData!F308),"",FileData!F308)</f>
        <v/>
      </c>
      <c r="H308" t="str">
        <f>IF(ISBLANK(FileData!J308),"",FileData!J308)</f>
        <v/>
      </c>
      <c r="I308" t="str">
        <f>IF(ISBLANK(FileData!G308),"",FileData!G308)</f>
        <v/>
      </c>
      <c r="J308" t="str">
        <f>IF(ISBLANK(FileData!A308),"",_xlfn.CONCAT(GeneratedConfig!A308,"/",FileData!B308,"/",FileData!C308,"/",FileData!A308))</f>
        <v/>
      </c>
      <c r="L308" t="str">
        <f>IF(ISBLANK(FileData!A308),"",_xlfn.CONCAT(IF(E308="","",_xlfn.CONCAT(E308,".  ")),"""",F308,".""  ",G308,", ",TEXT(DATE(B308,C308,D308),"dd mmm yyyy"),IF(I308="",".",_xlfn.CONCAT(", p. ",I308,".")),IF(H308="","",_xlfn.CONCAT("  ",H308,"."))))</f>
        <v/>
      </c>
      <c r="M308" t="str">
        <f>IF(ISBLANK(FileData!A308),"",_xlfn.CONCAT(GeneratedConfig!B308,FileData!Q308,IF(ISBLANK(FileData!K308),"",",troop 53,"),IF(ISBLANK(FileData!L308),"",",troop 253,"),IF(ISBLANK(FileData!M308),"",",pack 253,"),IF(ISBLANK(FileData!N308),"",",crew 153,")))</f>
        <v/>
      </c>
    </row>
    <row r="309" spans="1:13" x14ac:dyDescent="0.25">
      <c r="A309" t="str">
        <f>IF(ISBLANK(FileData!A309),"",FileData!A309)</f>
        <v/>
      </c>
      <c r="B309" t="str">
        <f>IF(ISBLANK(FileData!C309),"",FileData!C309)</f>
        <v/>
      </c>
      <c r="C309" t="str">
        <f>IF(ISBLANK(FileData!D309),"",FileData!D309)</f>
        <v/>
      </c>
      <c r="D309" t="str">
        <f>IF(ISBLANK(FileData!E309),"",FileData!E309)</f>
        <v/>
      </c>
      <c r="E309" t="str">
        <f>_xlfn.CONCAT(IF(ISBLANK(FileData!I309),"",FileData!I309),IF(ISBLANK(FileData!H309),"",_xlfn.CONCAT(", ",FileData!H309)))</f>
        <v/>
      </c>
      <c r="F309" t="str">
        <f>IF(ISBLANK(FileData!P309),"",FileData!P309)</f>
        <v/>
      </c>
      <c r="G309" t="str">
        <f>IF(ISBLANK(FileData!F309),"",FileData!F309)</f>
        <v/>
      </c>
      <c r="H309" t="str">
        <f>IF(ISBLANK(FileData!J309),"",FileData!J309)</f>
        <v/>
      </c>
      <c r="I309" t="str">
        <f>IF(ISBLANK(FileData!G309),"",FileData!G309)</f>
        <v/>
      </c>
      <c r="J309" t="str">
        <f>IF(ISBLANK(FileData!A309),"",_xlfn.CONCAT(GeneratedConfig!A309,"/",FileData!B309,"/",FileData!C309,"/",FileData!A309))</f>
        <v/>
      </c>
      <c r="L309" t="str">
        <f>IF(ISBLANK(FileData!A309),"",_xlfn.CONCAT(IF(E309="","",_xlfn.CONCAT(E309,".  ")),"""",F309,".""  ",G309,", ",TEXT(DATE(B309,C309,D309),"dd mmm yyyy"),IF(I309="",".",_xlfn.CONCAT(", p. ",I309,".")),IF(H309="","",_xlfn.CONCAT("  ",H309,"."))))</f>
        <v/>
      </c>
      <c r="M309" t="str">
        <f>IF(ISBLANK(FileData!A309),"",_xlfn.CONCAT(GeneratedConfig!B309,FileData!Q309,IF(ISBLANK(FileData!K309),"",",troop 53,"),IF(ISBLANK(FileData!L309),"",",troop 253,"),IF(ISBLANK(FileData!M309),"",",pack 253,"),IF(ISBLANK(FileData!N309),"",",crew 153,")))</f>
        <v/>
      </c>
    </row>
    <row r="310" spans="1:13" x14ac:dyDescent="0.25">
      <c r="A310" t="str">
        <f>IF(ISBLANK(FileData!A310),"",FileData!A310)</f>
        <v/>
      </c>
      <c r="B310" t="str">
        <f>IF(ISBLANK(FileData!C310),"",FileData!C310)</f>
        <v/>
      </c>
      <c r="C310" t="str">
        <f>IF(ISBLANK(FileData!D310),"",FileData!D310)</f>
        <v/>
      </c>
      <c r="D310" t="str">
        <f>IF(ISBLANK(FileData!E310),"",FileData!E310)</f>
        <v/>
      </c>
      <c r="E310" t="str">
        <f>_xlfn.CONCAT(IF(ISBLANK(FileData!I310),"",FileData!I310),IF(ISBLANK(FileData!H310),"",_xlfn.CONCAT(", ",FileData!H310)))</f>
        <v/>
      </c>
      <c r="F310" t="str">
        <f>IF(ISBLANK(FileData!P310),"",FileData!P310)</f>
        <v/>
      </c>
      <c r="G310" t="str">
        <f>IF(ISBLANK(FileData!F310),"",FileData!F310)</f>
        <v/>
      </c>
      <c r="H310" t="str">
        <f>IF(ISBLANK(FileData!J310),"",FileData!J310)</f>
        <v/>
      </c>
      <c r="I310" t="str">
        <f>IF(ISBLANK(FileData!G310),"",FileData!G310)</f>
        <v/>
      </c>
      <c r="J310" t="str">
        <f>IF(ISBLANK(FileData!A310),"",_xlfn.CONCAT(GeneratedConfig!A310,"/",FileData!B310,"/",FileData!C310,"/",FileData!A310))</f>
        <v/>
      </c>
      <c r="L310" t="str">
        <f>IF(ISBLANK(FileData!A310),"",_xlfn.CONCAT(IF(E310="","",_xlfn.CONCAT(E310,".  ")),"""",F310,".""  ",G310,", ",TEXT(DATE(B310,C310,D310),"dd mmm yyyy"),IF(I310="",".",_xlfn.CONCAT(", p. ",I310,".")),IF(H310="","",_xlfn.CONCAT("  ",H310,"."))))</f>
        <v/>
      </c>
      <c r="M310" t="str">
        <f>IF(ISBLANK(FileData!A310),"",_xlfn.CONCAT(GeneratedConfig!B310,FileData!Q310,IF(ISBLANK(FileData!K310),"",",troop 53,"),IF(ISBLANK(FileData!L310),"",",troop 253,"),IF(ISBLANK(FileData!M310),"",",pack 253,"),IF(ISBLANK(FileData!N310),"",",crew 153,")))</f>
        <v/>
      </c>
    </row>
    <row r="311" spans="1:13" x14ac:dyDescent="0.25">
      <c r="A311" t="str">
        <f>IF(ISBLANK(FileData!A311),"",FileData!A311)</f>
        <v/>
      </c>
      <c r="B311" t="str">
        <f>IF(ISBLANK(FileData!C311),"",FileData!C311)</f>
        <v/>
      </c>
      <c r="C311" t="str">
        <f>IF(ISBLANK(FileData!D311),"",FileData!D311)</f>
        <v/>
      </c>
      <c r="D311" t="str">
        <f>IF(ISBLANK(FileData!E311),"",FileData!E311)</f>
        <v/>
      </c>
      <c r="E311" t="str">
        <f>_xlfn.CONCAT(IF(ISBLANK(FileData!I311),"",FileData!I311),IF(ISBLANK(FileData!H311),"",_xlfn.CONCAT(", ",FileData!H311)))</f>
        <v/>
      </c>
      <c r="F311" t="str">
        <f>IF(ISBLANK(FileData!P311),"",FileData!P311)</f>
        <v/>
      </c>
      <c r="G311" t="str">
        <f>IF(ISBLANK(FileData!F311),"",FileData!F311)</f>
        <v/>
      </c>
      <c r="H311" t="str">
        <f>IF(ISBLANK(FileData!J311),"",FileData!J311)</f>
        <v/>
      </c>
      <c r="I311" t="str">
        <f>IF(ISBLANK(FileData!G311),"",FileData!G311)</f>
        <v/>
      </c>
      <c r="J311" t="str">
        <f>IF(ISBLANK(FileData!A311),"",_xlfn.CONCAT(GeneratedConfig!A311,"/",FileData!B311,"/",FileData!C311,"/",FileData!A311))</f>
        <v/>
      </c>
      <c r="L311" t="str">
        <f>IF(ISBLANK(FileData!A311),"",_xlfn.CONCAT(IF(E311="","",_xlfn.CONCAT(E311,".  ")),"""",F311,".""  ",G311,", ",TEXT(DATE(B311,C311,D311),"dd mmm yyyy"),IF(I311="",".",_xlfn.CONCAT(", p. ",I311,".")),IF(H311="","",_xlfn.CONCAT("  ",H311,"."))))</f>
        <v/>
      </c>
      <c r="M311" t="str">
        <f>IF(ISBLANK(FileData!A311),"",_xlfn.CONCAT(GeneratedConfig!B311,FileData!Q311,IF(ISBLANK(FileData!K311),"",",troop 53,"),IF(ISBLANK(FileData!L311),"",",troop 253,"),IF(ISBLANK(FileData!M311),"",",pack 253,"),IF(ISBLANK(FileData!N311),"",",crew 153,")))</f>
        <v/>
      </c>
    </row>
    <row r="312" spans="1:13" x14ac:dyDescent="0.25">
      <c r="A312" t="str">
        <f>IF(ISBLANK(FileData!A312),"",FileData!A312)</f>
        <v/>
      </c>
      <c r="B312" t="str">
        <f>IF(ISBLANK(FileData!C312),"",FileData!C312)</f>
        <v/>
      </c>
      <c r="C312" t="str">
        <f>IF(ISBLANK(FileData!D312),"",FileData!D312)</f>
        <v/>
      </c>
      <c r="D312" t="str">
        <f>IF(ISBLANK(FileData!E312),"",FileData!E312)</f>
        <v/>
      </c>
      <c r="E312" t="str">
        <f>_xlfn.CONCAT(IF(ISBLANK(FileData!I312),"",FileData!I312),IF(ISBLANK(FileData!H312),"",_xlfn.CONCAT(", ",FileData!H312)))</f>
        <v/>
      </c>
      <c r="F312" t="str">
        <f>IF(ISBLANK(FileData!P312),"",FileData!P312)</f>
        <v/>
      </c>
      <c r="G312" t="str">
        <f>IF(ISBLANK(FileData!F312),"",FileData!F312)</f>
        <v/>
      </c>
      <c r="H312" t="str">
        <f>IF(ISBLANK(FileData!J312),"",FileData!J312)</f>
        <v/>
      </c>
      <c r="I312" t="str">
        <f>IF(ISBLANK(FileData!G312),"",FileData!G312)</f>
        <v/>
      </c>
      <c r="J312" t="str">
        <f>IF(ISBLANK(FileData!A312),"",_xlfn.CONCAT(GeneratedConfig!A312,"/",FileData!B312,"/",FileData!C312,"/",FileData!A312))</f>
        <v/>
      </c>
      <c r="L312" t="str">
        <f>IF(ISBLANK(FileData!A312),"",_xlfn.CONCAT(IF(E312="","",_xlfn.CONCAT(E312,".  ")),"""",F312,".""  ",G312,", ",TEXT(DATE(B312,C312,D312),"dd mmm yyyy"),IF(I312="",".",_xlfn.CONCAT(", p. ",I312,".")),IF(H312="","",_xlfn.CONCAT("  ",H312,"."))))</f>
        <v/>
      </c>
      <c r="M312" t="str">
        <f>IF(ISBLANK(FileData!A312),"",_xlfn.CONCAT(GeneratedConfig!B312,FileData!Q312,IF(ISBLANK(FileData!K312),"",",troop 53,"),IF(ISBLANK(FileData!L312),"",",troop 253,"),IF(ISBLANK(FileData!M312),"",",pack 253,"),IF(ISBLANK(FileData!N312),"",",crew 153,")))</f>
        <v/>
      </c>
    </row>
    <row r="313" spans="1:13" x14ac:dyDescent="0.25">
      <c r="A313" t="str">
        <f>IF(ISBLANK(FileData!A313),"",FileData!A313)</f>
        <v/>
      </c>
      <c r="B313" t="str">
        <f>IF(ISBLANK(FileData!C313),"",FileData!C313)</f>
        <v/>
      </c>
      <c r="C313" t="str">
        <f>IF(ISBLANK(FileData!D313),"",FileData!D313)</f>
        <v/>
      </c>
      <c r="D313" t="str">
        <f>IF(ISBLANK(FileData!E313),"",FileData!E313)</f>
        <v/>
      </c>
      <c r="E313" t="str">
        <f>_xlfn.CONCAT(IF(ISBLANK(FileData!I313),"",FileData!I313),IF(ISBLANK(FileData!H313),"",_xlfn.CONCAT(", ",FileData!H313)))</f>
        <v/>
      </c>
      <c r="F313" t="str">
        <f>IF(ISBLANK(FileData!P313),"",FileData!P313)</f>
        <v/>
      </c>
      <c r="G313" t="str">
        <f>IF(ISBLANK(FileData!F313),"",FileData!F313)</f>
        <v/>
      </c>
      <c r="H313" t="str">
        <f>IF(ISBLANK(FileData!J313),"",FileData!J313)</f>
        <v/>
      </c>
      <c r="I313" t="str">
        <f>IF(ISBLANK(FileData!G313),"",FileData!G313)</f>
        <v/>
      </c>
      <c r="J313" t="str">
        <f>IF(ISBLANK(FileData!A313),"",_xlfn.CONCAT(GeneratedConfig!A313,"/",FileData!B313,"/",FileData!C313,"/",FileData!A313))</f>
        <v/>
      </c>
      <c r="L313" t="str">
        <f>IF(ISBLANK(FileData!A313),"",_xlfn.CONCAT(IF(E313="","",_xlfn.CONCAT(E313,".  ")),"""",F313,".""  ",G313,", ",TEXT(DATE(B313,C313,D313),"dd mmm yyyy"),IF(I313="",".",_xlfn.CONCAT(", p. ",I313,".")),IF(H313="","",_xlfn.CONCAT("  ",H313,"."))))</f>
        <v/>
      </c>
      <c r="M313" t="str">
        <f>IF(ISBLANK(FileData!A313),"",_xlfn.CONCAT(GeneratedConfig!B313,FileData!Q313,IF(ISBLANK(FileData!K313),"",",troop 53,"),IF(ISBLANK(FileData!L313),"",",troop 253,"),IF(ISBLANK(FileData!M313),"",",pack 253,"),IF(ISBLANK(FileData!N313),"",",crew 153,")))</f>
        <v/>
      </c>
    </row>
    <row r="314" spans="1:13" x14ac:dyDescent="0.25">
      <c r="A314" t="str">
        <f>IF(ISBLANK(FileData!A314),"",FileData!A314)</f>
        <v/>
      </c>
      <c r="B314" t="str">
        <f>IF(ISBLANK(FileData!C314),"",FileData!C314)</f>
        <v/>
      </c>
      <c r="C314" t="str">
        <f>IF(ISBLANK(FileData!D314),"",FileData!D314)</f>
        <v/>
      </c>
      <c r="D314" t="str">
        <f>IF(ISBLANK(FileData!E314),"",FileData!E314)</f>
        <v/>
      </c>
      <c r="E314" t="str">
        <f>_xlfn.CONCAT(IF(ISBLANK(FileData!I314),"",FileData!I314),IF(ISBLANK(FileData!H314),"",_xlfn.CONCAT(", ",FileData!H314)))</f>
        <v/>
      </c>
      <c r="F314" t="str">
        <f>IF(ISBLANK(FileData!P314),"",FileData!P314)</f>
        <v/>
      </c>
      <c r="G314" t="str">
        <f>IF(ISBLANK(FileData!F314),"",FileData!F314)</f>
        <v/>
      </c>
      <c r="H314" t="str">
        <f>IF(ISBLANK(FileData!J314),"",FileData!J314)</f>
        <v/>
      </c>
      <c r="I314" t="str">
        <f>IF(ISBLANK(FileData!G314),"",FileData!G314)</f>
        <v/>
      </c>
      <c r="J314" t="str">
        <f>IF(ISBLANK(FileData!A314),"",_xlfn.CONCAT(GeneratedConfig!A314,"/",FileData!B314,"/",FileData!C314,"/",FileData!A314))</f>
        <v/>
      </c>
      <c r="L314" t="str">
        <f>IF(ISBLANK(FileData!A314),"",_xlfn.CONCAT(IF(E314="","",_xlfn.CONCAT(E314,".  ")),"""",F314,".""  ",G314,", ",TEXT(DATE(B314,C314,D314),"dd mmm yyyy"),IF(I314="",".",_xlfn.CONCAT(", p. ",I314,".")),IF(H314="","",_xlfn.CONCAT("  ",H314,"."))))</f>
        <v/>
      </c>
      <c r="M314" t="str">
        <f>IF(ISBLANK(FileData!A314),"",_xlfn.CONCAT(GeneratedConfig!B314,FileData!Q314,IF(ISBLANK(FileData!K314),"",",troop 53,"),IF(ISBLANK(FileData!L314),"",",troop 253,"),IF(ISBLANK(FileData!M314),"",",pack 253,"),IF(ISBLANK(FileData!N314),"",",crew 153,")))</f>
        <v/>
      </c>
    </row>
    <row r="315" spans="1:13" x14ac:dyDescent="0.25">
      <c r="A315" t="str">
        <f>IF(ISBLANK(FileData!A315),"",FileData!A315)</f>
        <v/>
      </c>
      <c r="B315" t="str">
        <f>IF(ISBLANK(FileData!C315),"",FileData!C315)</f>
        <v/>
      </c>
      <c r="C315" t="str">
        <f>IF(ISBLANK(FileData!D315),"",FileData!D315)</f>
        <v/>
      </c>
      <c r="D315" t="str">
        <f>IF(ISBLANK(FileData!E315),"",FileData!E315)</f>
        <v/>
      </c>
      <c r="E315" t="str">
        <f>_xlfn.CONCAT(IF(ISBLANK(FileData!I315),"",FileData!I315),IF(ISBLANK(FileData!H315),"",_xlfn.CONCAT(", ",FileData!H315)))</f>
        <v/>
      </c>
      <c r="F315" t="str">
        <f>IF(ISBLANK(FileData!P315),"",FileData!P315)</f>
        <v/>
      </c>
      <c r="G315" t="str">
        <f>IF(ISBLANK(FileData!F315),"",FileData!F315)</f>
        <v/>
      </c>
      <c r="H315" t="str">
        <f>IF(ISBLANK(FileData!J315),"",FileData!J315)</f>
        <v/>
      </c>
      <c r="I315" t="str">
        <f>IF(ISBLANK(FileData!G315),"",FileData!G315)</f>
        <v/>
      </c>
      <c r="J315" t="str">
        <f>IF(ISBLANK(FileData!A315),"",_xlfn.CONCAT(GeneratedConfig!A315,"/",FileData!B315,"/",FileData!C315,"/",FileData!A315))</f>
        <v/>
      </c>
      <c r="L315" t="str">
        <f>IF(ISBLANK(FileData!A315),"",_xlfn.CONCAT(IF(E315="","",_xlfn.CONCAT(E315,".  ")),"""",F315,".""  ",G315,", ",TEXT(DATE(B315,C315,D315),"dd mmm yyyy"),IF(I315="",".",_xlfn.CONCAT(", p. ",I315,".")),IF(H315="","",_xlfn.CONCAT("  ",H315,"."))))</f>
        <v/>
      </c>
      <c r="M315" t="str">
        <f>IF(ISBLANK(FileData!A315),"",_xlfn.CONCAT(GeneratedConfig!B315,FileData!Q315,IF(ISBLANK(FileData!K315),"",",troop 53,"),IF(ISBLANK(FileData!L315),"",",troop 253,"),IF(ISBLANK(FileData!M315),"",",pack 253,"),IF(ISBLANK(FileData!N315),"",",crew 153,")))</f>
        <v/>
      </c>
    </row>
    <row r="316" spans="1:13" x14ac:dyDescent="0.25">
      <c r="A316" t="str">
        <f>IF(ISBLANK(FileData!A316),"",FileData!A316)</f>
        <v/>
      </c>
      <c r="B316" t="str">
        <f>IF(ISBLANK(FileData!C316),"",FileData!C316)</f>
        <v/>
      </c>
      <c r="C316" t="str">
        <f>IF(ISBLANK(FileData!D316),"",FileData!D316)</f>
        <v/>
      </c>
      <c r="D316" t="str">
        <f>IF(ISBLANK(FileData!E316),"",FileData!E316)</f>
        <v/>
      </c>
      <c r="E316" t="str">
        <f>_xlfn.CONCAT(IF(ISBLANK(FileData!I316),"",FileData!I316),IF(ISBLANK(FileData!H316),"",_xlfn.CONCAT(", ",FileData!H316)))</f>
        <v/>
      </c>
      <c r="F316" t="str">
        <f>IF(ISBLANK(FileData!P316),"",FileData!P316)</f>
        <v/>
      </c>
      <c r="G316" t="str">
        <f>IF(ISBLANK(FileData!F316),"",FileData!F316)</f>
        <v/>
      </c>
      <c r="H316" t="str">
        <f>IF(ISBLANK(FileData!J316),"",FileData!J316)</f>
        <v/>
      </c>
      <c r="I316" t="str">
        <f>IF(ISBLANK(FileData!G316),"",FileData!G316)</f>
        <v/>
      </c>
      <c r="J316" t="str">
        <f>IF(ISBLANK(FileData!A316),"",_xlfn.CONCAT(GeneratedConfig!A316,"/",FileData!B316,"/",FileData!C316,"/",FileData!A316))</f>
        <v/>
      </c>
      <c r="L316" t="str">
        <f>IF(ISBLANK(FileData!A316),"",_xlfn.CONCAT(IF(E316="","",_xlfn.CONCAT(E316,".  ")),"""",F316,".""  ",G316,", ",TEXT(DATE(B316,C316,D316),"dd mmm yyyy"),IF(I316="",".",_xlfn.CONCAT(", p. ",I316,".")),IF(H316="","",_xlfn.CONCAT("  ",H316,"."))))</f>
        <v/>
      </c>
      <c r="M316" t="str">
        <f>IF(ISBLANK(FileData!A316),"",_xlfn.CONCAT(GeneratedConfig!B316,FileData!Q316,IF(ISBLANK(FileData!K316),"",",troop 53,"),IF(ISBLANK(FileData!L316),"",",troop 253,"),IF(ISBLANK(FileData!M316),"",",pack 253,"),IF(ISBLANK(FileData!N316),"",",crew 153,")))</f>
        <v/>
      </c>
    </row>
    <row r="317" spans="1:13" x14ac:dyDescent="0.25">
      <c r="A317" t="str">
        <f>IF(ISBLANK(FileData!A317),"",FileData!A317)</f>
        <v/>
      </c>
      <c r="B317" t="str">
        <f>IF(ISBLANK(FileData!C317),"",FileData!C317)</f>
        <v/>
      </c>
      <c r="C317" t="str">
        <f>IF(ISBLANK(FileData!D317),"",FileData!D317)</f>
        <v/>
      </c>
      <c r="D317" t="str">
        <f>IF(ISBLANK(FileData!E317),"",FileData!E317)</f>
        <v/>
      </c>
      <c r="E317" t="str">
        <f>_xlfn.CONCAT(IF(ISBLANK(FileData!I317),"",FileData!I317),IF(ISBLANK(FileData!H317),"",_xlfn.CONCAT(", ",FileData!H317)))</f>
        <v/>
      </c>
      <c r="F317" t="str">
        <f>IF(ISBLANK(FileData!P317),"",FileData!P317)</f>
        <v/>
      </c>
      <c r="G317" t="str">
        <f>IF(ISBLANK(FileData!F317),"",FileData!F317)</f>
        <v/>
      </c>
      <c r="H317" t="str">
        <f>IF(ISBLANK(FileData!J317),"",FileData!J317)</f>
        <v/>
      </c>
      <c r="I317" t="str">
        <f>IF(ISBLANK(FileData!G317),"",FileData!G317)</f>
        <v/>
      </c>
      <c r="J317" t="str">
        <f>IF(ISBLANK(FileData!A317),"",_xlfn.CONCAT(GeneratedConfig!A317,"/",FileData!B317,"/",FileData!C317,"/",FileData!A317))</f>
        <v/>
      </c>
      <c r="L317" t="str">
        <f>IF(ISBLANK(FileData!A317),"",_xlfn.CONCAT(IF(E317="","",_xlfn.CONCAT(E317,".  ")),"""",F317,".""  ",G317,", ",TEXT(DATE(B317,C317,D317),"dd mmm yyyy"),IF(I317="",".",_xlfn.CONCAT(", p. ",I317,".")),IF(H317="","",_xlfn.CONCAT("  ",H317,"."))))</f>
        <v/>
      </c>
      <c r="M317" t="str">
        <f>IF(ISBLANK(FileData!A317),"",_xlfn.CONCAT(GeneratedConfig!B317,FileData!Q317,IF(ISBLANK(FileData!K317),"",",troop 53,"),IF(ISBLANK(FileData!L317),"",",troop 253,"),IF(ISBLANK(FileData!M317),"",",pack 253,"),IF(ISBLANK(FileData!N317),"",",crew 153,")))</f>
        <v/>
      </c>
    </row>
    <row r="318" spans="1:13" x14ac:dyDescent="0.25">
      <c r="A318" t="str">
        <f>IF(ISBLANK(FileData!A318),"",FileData!A318)</f>
        <v/>
      </c>
      <c r="B318" t="str">
        <f>IF(ISBLANK(FileData!C318),"",FileData!C318)</f>
        <v/>
      </c>
      <c r="C318" t="str">
        <f>IF(ISBLANK(FileData!D318),"",FileData!D318)</f>
        <v/>
      </c>
      <c r="D318" t="str">
        <f>IF(ISBLANK(FileData!E318),"",FileData!E318)</f>
        <v/>
      </c>
      <c r="E318" t="str">
        <f>_xlfn.CONCAT(IF(ISBLANK(FileData!I318),"",FileData!I318),IF(ISBLANK(FileData!H318),"",_xlfn.CONCAT(", ",FileData!H318)))</f>
        <v/>
      </c>
      <c r="F318" t="str">
        <f>IF(ISBLANK(FileData!P318),"",FileData!P318)</f>
        <v/>
      </c>
      <c r="G318" t="str">
        <f>IF(ISBLANK(FileData!F318),"",FileData!F318)</f>
        <v/>
      </c>
      <c r="H318" t="str">
        <f>IF(ISBLANK(FileData!J318),"",FileData!J318)</f>
        <v/>
      </c>
      <c r="I318" t="str">
        <f>IF(ISBLANK(FileData!G318),"",FileData!G318)</f>
        <v/>
      </c>
      <c r="J318" t="str">
        <f>IF(ISBLANK(FileData!A318),"",_xlfn.CONCAT(GeneratedConfig!A318,"/",FileData!B318,"/",FileData!C318,"/",FileData!A318))</f>
        <v/>
      </c>
      <c r="L318" t="str">
        <f>IF(ISBLANK(FileData!A318),"",_xlfn.CONCAT(IF(E318="","",_xlfn.CONCAT(E318,".  ")),"""",F318,".""  ",G318,", ",TEXT(DATE(B318,C318,D318),"dd mmm yyyy"),IF(I318="",".",_xlfn.CONCAT(", p. ",I318,".")),IF(H318="","",_xlfn.CONCAT("  ",H318,"."))))</f>
        <v/>
      </c>
      <c r="M318" t="str">
        <f>IF(ISBLANK(FileData!A318),"",_xlfn.CONCAT(GeneratedConfig!B318,FileData!Q318,IF(ISBLANK(FileData!K318),"",",troop 53,"),IF(ISBLANK(FileData!L318),"",",troop 253,"),IF(ISBLANK(FileData!M318),"",",pack 253,"),IF(ISBLANK(FileData!N318),"",",crew 153,")))</f>
        <v/>
      </c>
    </row>
    <row r="319" spans="1:13" x14ac:dyDescent="0.25">
      <c r="A319" t="str">
        <f>IF(ISBLANK(FileData!A319),"",FileData!A319)</f>
        <v/>
      </c>
      <c r="B319" t="str">
        <f>IF(ISBLANK(FileData!C319),"",FileData!C319)</f>
        <v/>
      </c>
      <c r="C319" t="str">
        <f>IF(ISBLANK(FileData!D319),"",FileData!D319)</f>
        <v/>
      </c>
      <c r="D319" t="str">
        <f>IF(ISBLANK(FileData!E319),"",FileData!E319)</f>
        <v/>
      </c>
      <c r="E319" t="str">
        <f>_xlfn.CONCAT(IF(ISBLANK(FileData!I319),"",FileData!I319),IF(ISBLANK(FileData!H319),"",_xlfn.CONCAT(", ",FileData!H319)))</f>
        <v/>
      </c>
      <c r="F319" t="str">
        <f>IF(ISBLANK(FileData!P319),"",FileData!P319)</f>
        <v/>
      </c>
      <c r="G319" t="str">
        <f>IF(ISBLANK(FileData!F319),"",FileData!F319)</f>
        <v/>
      </c>
      <c r="H319" t="str">
        <f>IF(ISBLANK(FileData!J319),"",FileData!J319)</f>
        <v/>
      </c>
      <c r="I319" t="str">
        <f>IF(ISBLANK(FileData!G319),"",FileData!G319)</f>
        <v/>
      </c>
      <c r="J319" t="str">
        <f>IF(ISBLANK(FileData!A319),"",_xlfn.CONCAT(GeneratedConfig!A319,"/",FileData!B319,"/",FileData!C319,"/",FileData!A319))</f>
        <v/>
      </c>
      <c r="L319" t="str">
        <f>IF(ISBLANK(FileData!A319),"",_xlfn.CONCAT(IF(E319="","",_xlfn.CONCAT(E319,".  ")),"""",F319,".""  ",G319,", ",TEXT(DATE(B319,C319,D319),"dd mmm yyyy"),IF(I319="",".",_xlfn.CONCAT(", p. ",I319,".")),IF(H319="","",_xlfn.CONCAT("  ",H319,"."))))</f>
        <v/>
      </c>
      <c r="M319" t="str">
        <f>IF(ISBLANK(FileData!A319),"",_xlfn.CONCAT(GeneratedConfig!B319,FileData!Q319,IF(ISBLANK(FileData!K319),"",",troop 53,"),IF(ISBLANK(FileData!L319),"",",troop 253,"),IF(ISBLANK(FileData!M319),"",",pack 253,"),IF(ISBLANK(FileData!N319),"",",crew 153,")))</f>
        <v/>
      </c>
    </row>
    <row r="320" spans="1:13" x14ac:dyDescent="0.25">
      <c r="A320" t="str">
        <f>IF(ISBLANK(FileData!A320),"",FileData!A320)</f>
        <v/>
      </c>
      <c r="B320" t="str">
        <f>IF(ISBLANK(FileData!C320),"",FileData!C320)</f>
        <v/>
      </c>
      <c r="C320" t="str">
        <f>IF(ISBLANK(FileData!D320),"",FileData!D320)</f>
        <v/>
      </c>
      <c r="D320" t="str">
        <f>IF(ISBLANK(FileData!E320),"",FileData!E320)</f>
        <v/>
      </c>
      <c r="E320" t="str">
        <f>_xlfn.CONCAT(IF(ISBLANK(FileData!I320),"",FileData!I320),IF(ISBLANK(FileData!H320),"",_xlfn.CONCAT(", ",FileData!H320)))</f>
        <v/>
      </c>
      <c r="F320" t="str">
        <f>IF(ISBLANK(FileData!P320),"",FileData!P320)</f>
        <v/>
      </c>
      <c r="G320" t="str">
        <f>IF(ISBLANK(FileData!F320),"",FileData!F320)</f>
        <v/>
      </c>
      <c r="H320" t="str">
        <f>IF(ISBLANK(FileData!J320),"",FileData!J320)</f>
        <v/>
      </c>
      <c r="I320" t="str">
        <f>IF(ISBLANK(FileData!G320),"",FileData!G320)</f>
        <v/>
      </c>
      <c r="J320" t="str">
        <f>IF(ISBLANK(FileData!A320),"",_xlfn.CONCAT(GeneratedConfig!A320,"/",FileData!B320,"/",FileData!C320,"/",FileData!A320))</f>
        <v/>
      </c>
      <c r="L320" t="str">
        <f>IF(ISBLANK(FileData!A320),"",_xlfn.CONCAT(IF(E320="","",_xlfn.CONCAT(E320,".  ")),"""",F320,".""  ",G320,", ",TEXT(DATE(B320,C320,D320),"dd mmm yyyy"),IF(I320="",".",_xlfn.CONCAT(", p. ",I320,".")),IF(H320="","",_xlfn.CONCAT("  ",H320,"."))))</f>
        <v/>
      </c>
      <c r="M320" t="str">
        <f>IF(ISBLANK(FileData!A320),"",_xlfn.CONCAT(GeneratedConfig!B320,FileData!Q320,IF(ISBLANK(FileData!K320),"",",troop 53,"),IF(ISBLANK(FileData!L320),"",",troop 253,"),IF(ISBLANK(FileData!M320),"",",pack 253,"),IF(ISBLANK(FileData!N320),"",",crew 153,")))</f>
        <v/>
      </c>
    </row>
    <row r="321" spans="1:13" x14ac:dyDescent="0.25">
      <c r="A321" t="str">
        <f>IF(ISBLANK(FileData!A321),"",FileData!A321)</f>
        <v/>
      </c>
      <c r="B321" t="str">
        <f>IF(ISBLANK(FileData!C321),"",FileData!C321)</f>
        <v/>
      </c>
      <c r="C321" t="str">
        <f>IF(ISBLANK(FileData!D321),"",FileData!D321)</f>
        <v/>
      </c>
      <c r="D321" t="str">
        <f>IF(ISBLANK(FileData!E321),"",FileData!E321)</f>
        <v/>
      </c>
      <c r="E321" t="str">
        <f>_xlfn.CONCAT(IF(ISBLANK(FileData!I321),"",FileData!I321),IF(ISBLANK(FileData!H321),"",_xlfn.CONCAT(", ",FileData!H321)))</f>
        <v/>
      </c>
      <c r="F321" t="str">
        <f>IF(ISBLANK(FileData!P321),"",FileData!P321)</f>
        <v/>
      </c>
      <c r="G321" t="str">
        <f>IF(ISBLANK(FileData!F321),"",FileData!F321)</f>
        <v/>
      </c>
      <c r="H321" t="str">
        <f>IF(ISBLANK(FileData!J321),"",FileData!J321)</f>
        <v/>
      </c>
      <c r="I321" t="str">
        <f>IF(ISBLANK(FileData!G321),"",FileData!G321)</f>
        <v/>
      </c>
      <c r="J321" t="str">
        <f>IF(ISBLANK(FileData!A321),"",_xlfn.CONCAT(GeneratedConfig!A321,"/",FileData!B321,"/",FileData!C321,"/",FileData!A321))</f>
        <v/>
      </c>
      <c r="L321" t="str">
        <f>IF(ISBLANK(FileData!A321),"",_xlfn.CONCAT(IF(E321="","",_xlfn.CONCAT(E321,".  ")),"""",F321,".""  ",G321,", ",TEXT(DATE(B321,C321,D321),"dd mmm yyyy"),IF(I321="",".",_xlfn.CONCAT(", p. ",I321,".")),IF(H321="","",_xlfn.CONCAT("  ",H321,"."))))</f>
        <v/>
      </c>
      <c r="M321" t="str">
        <f>IF(ISBLANK(FileData!A321),"",_xlfn.CONCAT(GeneratedConfig!B321,FileData!Q321,IF(ISBLANK(FileData!K321),"",",troop 53,"),IF(ISBLANK(FileData!L321),"",",troop 253,"),IF(ISBLANK(FileData!M321),"",",pack 253,"),IF(ISBLANK(FileData!N321),"",",crew 153,")))</f>
        <v/>
      </c>
    </row>
    <row r="322" spans="1:13" x14ac:dyDescent="0.25">
      <c r="A322" t="str">
        <f>IF(ISBLANK(FileData!A322),"",FileData!A322)</f>
        <v/>
      </c>
      <c r="B322" t="str">
        <f>IF(ISBLANK(FileData!C322),"",FileData!C322)</f>
        <v/>
      </c>
      <c r="C322" t="str">
        <f>IF(ISBLANK(FileData!D322),"",FileData!D322)</f>
        <v/>
      </c>
      <c r="D322" t="str">
        <f>IF(ISBLANK(FileData!E322),"",FileData!E322)</f>
        <v/>
      </c>
      <c r="E322" t="str">
        <f>_xlfn.CONCAT(IF(ISBLANK(FileData!I322),"",FileData!I322),IF(ISBLANK(FileData!H322),"",_xlfn.CONCAT(", ",FileData!H322)))</f>
        <v/>
      </c>
      <c r="F322" t="str">
        <f>IF(ISBLANK(FileData!P322),"",FileData!P322)</f>
        <v/>
      </c>
      <c r="G322" t="str">
        <f>IF(ISBLANK(FileData!F322),"",FileData!F322)</f>
        <v/>
      </c>
      <c r="H322" t="str">
        <f>IF(ISBLANK(FileData!J322),"",FileData!J322)</f>
        <v/>
      </c>
      <c r="I322" t="str">
        <f>IF(ISBLANK(FileData!G322),"",FileData!G322)</f>
        <v/>
      </c>
      <c r="J322" t="str">
        <f>IF(ISBLANK(FileData!A322),"",_xlfn.CONCAT(GeneratedConfig!A322,"/",FileData!B322,"/",FileData!C322,"/",FileData!A322))</f>
        <v/>
      </c>
      <c r="L322" t="str">
        <f>IF(ISBLANK(FileData!A322),"",_xlfn.CONCAT(IF(E322="","",_xlfn.CONCAT(E322,".  ")),"""",F322,".""  ",G322,", ",TEXT(DATE(B322,C322,D322),"dd mmm yyyy"),IF(I322="",".",_xlfn.CONCAT(", p. ",I322,".")),IF(H322="","",_xlfn.CONCAT("  ",H322,"."))))</f>
        <v/>
      </c>
      <c r="M322" t="str">
        <f>IF(ISBLANK(FileData!A322),"",_xlfn.CONCAT(GeneratedConfig!B322,FileData!Q322,IF(ISBLANK(FileData!K322),"",",troop 53,"),IF(ISBLANK(FileData!L322),"",",troop 253,"),IF(ISBLANK(FileData!M322),"",",pack 253,"),IF(ISBLANK(FileData!N322),"",",crew 153,")))</f>
        <v/>
      </c>
    </row>
    <row r="323" spans="1:13" x14ac:dyDescent="0.25">
      <c r="A323" t="str">
        <f>IF(ISBLANK(FileData!A323),"",FileData!A323)</f>
        <v/>
      </c>
      <c r="B323" t="str">
        <f>IF(ISBLANK(FileData!C323),"",FileData!C323)</f>
        <v/>
      </c>
      <c r="C323" t="str">
        <f>IF(ISBLANK(FileData!D323),"",FileData!D323)</f>
        <v/>
      </c>
      <c r="D323" t="str">
        <f>IF(ISBLANK(FileData!E323),"",FileData!E323)</f>
        <v/>
      </c>
      <c r="E323" t="str">
        <f>_xlfn.CONCAT(IF(ISBLANK(FileData!I323),"",FileData!I323),IF(ISBLANK(FileData!H323),"",_xlfn.CONCAT(", ",FileData!H323)))</f>
        <v/>
      </c>
      <c r="F323" t="str">
        <f>IF(ISBLANK(FileData!P323),"",FileData!P323)</f>
        <v/>
      </c>
      <c r="G323" t="str">
        <f>IF(ISBLANK(FileData!F323),"",FileData!F323)</f>
        <v/>
      </c>
      <c r="H323" t="str">
        <f>IF(ISBLANK(FileData!J323),"",FileData!J323)</f>
        <v/>
      </c>
      <c r="I323" t="str">
        <f>IF(ISBLANK(FileData!G323),"",FileData!G323)</f>
        <v/>
      </c>
      <c r="J323" t="str">
        <f>IF(ISBLANK(FileData!A323),"",_xlfn.CONCAT(GeneratedConfig!A323,"/",FileData!B323,"/",FileData!C323,"/",FileData!A323))</f>
        <v/>
      </c>
      <c r="L323" t="str">
        <f>IF(ISBLANK(FileData!A323),"",_xlfn.CONCAT(IF(E323="","",_xlfn.CONCAT(E323,".  ")),"""",F323,".""  ",G323,", ",TEXT(DATE(B323,C323,D323),"dd mmm yyyy"),IF(I323="",".",_xlfn.CONCAT(", p. ",I323,".")),IF(H323="","",_xlfn.CONCAT("  ",H323,"."))))</f>
        <v/>
      </c>
      <c r="M323" t="str">
        <f>IF(ISBLANK(FileData!A323),"",_xlfn.CONCAT(GeneratedConfig!B323,FileData!Q323,IF(ISBLANK(FileData!K323),"",",troop 53,"),IF(ISBLANK(FileData!L323),"",",troop 253,"),IF(ISBLANK(FileData!M323),"",",pack 253,"),IF(ISBLANK(FileData!N323),"",",crew 153,")))</f>
        <v/>
      </c>
    </row>
    <row r="324" spans="1:13" x14ac:dyDescent="0.25">
      <c r="A324" t="str">
        <f>IF(ISBLANK(FileData!A324),"",FileData!A324)</f>
        <v/>
      </c>
      <c r="B324" t="str">
        <f>IF(ISBLANK(FileData!C324),"",FileData!C324)</f>
        <v/>
      </c>
      <c r="C324" t="str">
        <f>IF(ISBLANK(FileData!D324),"",FileData!D324)</f>
        <v/>
      </c>
      <c r="D324" t="str">
        <f>IF(ISBLANK(FileData!E324),"",FileData!E324)</f>
        <v/>
      </c>
      <c r="E324" t="str">
        <f>_xlfn.CONCAT(IF(ISBLANK(FileData!I324),"",FileData!I324),IF(ISBLANK(FileData!H324),"",_xlfn.CONCAT(", ",FileData!H324)))</f>
        <v/>
      </c>
      <c r="F324" t="str">
        <f>IF(ISBLANK(FileData!P324),"",FileData!P324)</f>
        <v/>
      </c>
      <c r="G324" t="str">
        <f>IF(ISBLANK(FileData!F324),"",FileData!F324)</f>
        <v/>
      </c>
      <c r="H324" t="str">
        <f>IF(ISBLANK(FileData!J324),"",FileData!J324)</f>
        <v/>
      </c>
      <c r="I324" t="str">
        <f>IF(ISBLANK(FileData!G324),"",FileData!G324)</f>
        <v/>
      </c>
      <c r="J324" t="str">
        <f>IF(ISBLANK(FileData!A324),"",_xlfn.CONCAT(GeneratedConfig!A324,"/",FileData!B324,"/",FileData!C324,"/",FileData!A324))</f>
        <v/>
      </c>
      <c r="L324" t="str">
        <f>IF(ISBLANK(FileData!A324),"",_xlfn.CONCAT(IF(E324="","",_xlfn.CONCAT(E324,".  ")),"""",F324,".""  ",G324,", ",TEXT(DATE(B324,C324,D324),"dd mmm yyyy"),IF(I324="",".",_xlfn.CONCAT(", p. ",I324,".")),IF(H324="","",_xlfn.CONCAT("  ",H324,"."))))</f>
        <v/>
      </c>
      <c r="M324" t="str">
        <f>IF(ISBLANK(FileData!A324),"",_xlfn.CONCAT(GeneratedConfig!B324,FileData!Q324,IF(ISBLANK(FileData!K324),"",",troop 53,"),IF(ISBLANK(FileData!L324),"",",troop 253,"),IF(ISBLANK(FileData!M324),"",",pack 253,"),IF(ISBLANK(FileData!N324),"",",crew 153,")))</f>
        <v/>
      </c>
    </row>
    <row r="325" spans="1:13" x14ac:dyDescent="0.25">
      <c r="A325" t="str">
        <f>IF(ISBLANK(FileData!A325),"",FileData!A325)</f>
        <v/>
      </c>
      <c r="B325" t="str">
        <f>IF(ISBLANK(FileData!C325),"",FileData!C325)</f>
        <v/>
      </c>
      <c r="C325" t="str">
        <f>IF(ISBLANK(FileData!D325),"",FileData!D325)</f>
        <v/>
      </c>
      <c r="D325" t="str">
        <f>IF(ISBLANK(FileData!E325),"",FileData!E325)</f>
        <v/>
      </c>
      <c r="E325" t="str">
        <f>_xlfn.CONCAT(IF(ISBLANK(FileData!I325),"",FileData!I325),IF(ISBLANK(FileData!H325),"",_xlfn.CONCAT(", ",FileData!H325)))</f>
        <v/>
      </c>
      <c r="F325" t="str">
        <f>IF(ISBLANK(FileData!P325),"",FileData!P325)</f>
        <v/>
      </c>
      <c r="G325" t="str">
        <f>IF(ISBLANK(FileData!F325),"",FileData!F325)</f>
        <v/>
      </c>
      <c r="H325" t="str">
        <f>IF(ISBLANK(FileData!J325),"",FileData!J325)</f>
        <v/>
      </c>
      <c r="I325" t="str">
        <f>IF(ISBLANK(FileData!G325),"",FileData!G325)</f>
        <v/>
      </c>
      <c r="J325" t="str">
        <f>IF(ISBLANK(FileData!A325),"",_xlfn.CONCAT(GeneratedConfig!A325,"/",FileData!B325,"/",FileData!C325,"/",FileData!A325))</f>
        <v/>
      </c>
      <c r="L325" t="str">
        <f>IF(ISBLANK(FileData!A325),"",_xlfn.CONCAT(IF(E325="","",_xlfn.CONCAT(E325,".  ")),"""",F325,".""  ",G325,", ",TEXT(DATE(B325,C325,D325),"dd mmm yyyy"),IF(I325="",".",_xlfn.CONCAT(", p. ",I325,".")),IF(H325="","",_xlfn.CONCAT("  ",H325,"."))))</f>
        <v/>
      </c>
      <c r="M325" t="str">
        <f>IF(ISBLANK(FileData!A325),"",_xlfn.CONCAT(GeneratedConfig!B325,FileData!Q325,IF(ISBLANK(FileData!K325),"",",troop 53,"),IF(ISBLANK(FileData!L325),"",",troop 253,"),IF(ISBLANK(FileData!M325),"",",pack 253,"),IF(ISBLANK(FileData!N325),"",",crew 153,")))</f>
        <v/>
      </c>
    </row>
    <row r="326" spans="1:13" x14ac:dyDescent="0.25">
      <c r="A326" t="str">
        <f>IF(ISBLANK(FileData!A326),"",FileData!A326)</f>
        <v/>
      </c>
      <c r="B326" t="str">
        <f>IF(ISBLANK(FileData!C326),"",FileData!C326)</f>
        <v/>
      </c>
      <c r="C326" t="str">
        <f>IF(ISBLANK(FileData!D326),"",FileData!D326)</f>
        <v/>
      </c>
      <c r="D326" t="str">
        <f>IF(ISBLANK(FileData!E326),"",FileData!E326)</f>
        <v/>
      </c>
      <c r="E326" t="str">
        <f>_xlfn.CONCAT(IF(ISBLANK(FileData!I326),"",FileData!I326),IF(ISBLANK(FileData!H326),"",_xlfn.CONCAT(", ",FileData!H326)))</f>
        <v/>
      </c>
      <c r="F326" t="str">
        <f>IF(ISBLANK(FileData!P326),"",FileData!P326)</f>
        <v/>
      </c>
      <c r="G326" t="str">
        <f>IF(ISBLANK(FileData!F326),"",FileData!F326)</f>
        <v/>
      </c>
      <c r="H326" t="str">
        <f>IF(ISBLANK(FileData!J326),"",FileData!J326)</f>
        <v/>
      </c>
      <c r="I326" t="str">
        <f>IF(ISBLANK(FileData!G326),"",FileData!G326)</f>
        <v/>
      </c>
      <c r="J326" t="str">
        <f>IF(ISBLANK(FileData!A326),"",_xlfn.CONCAT(GeneratedConfig!A326,"/",FileData!B326,"/",FileData!C326,"/",FileData!A326))</f>
        <v/>
      </c>
      <c r="L326" t="str">
        <f>IF(ISBLANK(FileData!A326),"",_xlfn.CONCAT(IF(E326="","",_xlfn.CONCAT(E326,".  ")),"""",F326,".""  ",G326,", ",TEXT(DATE(B326,C326,D326),"dd mmm yyyy"),IF(I326="",".",_xlfn.CONCAT(", p. ",I326,".")),IF(H326="","",_xlfn.CONCAT("  ",H326,"."))))</f>
        <v/>
      </c>
      <c r="M326" t="str">
        <f>IF(ISBLANK(FileData!A326),"",_xlfn.CONCAT(GeneratedConfig!B326,FileData!Q326,IF(ISBLANK(FileData!K326),"",",troop 53,"),IF(ISBLANK(FileData!L326),"",",troop 253,"),IF(ISBLANK(FileData!M326),"",",pack 253,"),IF(ISBLANK(FileData!N326),"",",crew 153,")))</f>
        <v/>
      </c>
    </row>
    <row r="327" spans="1:13" x14ac:dyDescent="0.25">
      <c r="A327" t="str">
        <f>IF(ISBLANK(FileData!A327),"",FileData!A327)</f>
        <v/>
      </c>
      <c r="B327" t="str">
        <f>IF(ISBLANK(FileData!C327),"",FileData!C327)</f>
        <v/>
      </c>
      <c r="C327" t="str">
        <f>IF(ISBLANK(FileData!D327),"",FileData!D327)</f>
        <v/>
      </c>
      <c r="D327" t="str">
        <f>IF(ISBLANK(FileData!E327),"",FileData!E327)</f>
        <v/>
      </c>
      <c r="E327" t="str">
        <f>_xlfn.CONCAT(IF(ISBLANK(FileData!I327),"",FileData!I327),IF(ISBLANK(FileData!H327),"",_xlfn.CONCAT(", ",FileData!H327)))</f>
        <v/>
      </c>
      <c r="F327" t="str">
        <f>IF(ISBLANK(FileData!P327),"",FileData!P327)</f>
        <v/>
      </c>
      <c r="G327" t="str">
        <f>IF(ISBLANK(FileData!F327),"",FileData!F327)</f>
        <v/>
      </c>
      <c r="H327" t="str">
        <f>IF(ISBLANK(FileData!J327),"",FileData!J327)</f>
        <v/>
      </c>
      <c r="I327" t="str">
        <f>IF(ISBLANK(FileData!G327),"",FileData!G327)</f>
        <v/>
      </c>
      <c r="J327" t="str">
        <f>IF(ISBLANK(FileData!A327),"",_xlfn.CONCAT(GeneratedConfig!A327,"/",FileData!B327,"/",FileData!C327,"/",FileData!A327))</f>
        <v/>
      </c>
      <c r="L327" t="str">
        <f>IF(ISBLANK(FileData!A327),"",_xlfn.CONCAT(IF(E327="","",_xlfn.CONCAT(E327,".  ")),"""",F327,".""  ",G327,", ",TEXT(DATE(B327,C327,D327),"dd mmm yyyy"),IF(I327="",".",_xlfn.CONCAT(", p. ",I327,".")),IF(H327="","",_xlfn.CONCAT("  ",H327,"."))))</f>
        <v/>
      </c>
      <c r="M327" t="str">
        <f>IF(ISBLANK(FileData!A327),"",_xlfn.CONCAT(GeneratedConfig!B327,FileData!Q327,IF(ISBLANK(FileData!K327),"",",troop 53,"),IF(ISBLANK(FileData!L327),"",",troop 253,"),IF(ISBLANK(FileData!M327),"",",pack 253,"),IF(ISBLANK(FileData!N327),"",",crew 153,")))</f>
        <v/>
      </c>
    </row>
    <row r="328" spans="1:13" x14ac:dyDescent="0.25">
      <c r="A328" t="str">
        <f>IF(ISBLANK(FileData!A328),"",FileData!A328)</f>
        <v/>
      </c>
      <c r="B328" t="str">
        <f>IF(ISBLANK(FileData!C328),"",FileData!C328)</f>
        <v/>
      </c>
      <c r="C328" t="str">
        <f>IF(ISBLANK(FileData!D328),"",FileData!D328)</f>
        <v/>
      </c>
      <c r="D328" t="str">
        <f>IF(ISBLANK(FileData!E328),"",FileData!E328)</f>
        <v/>
      </c>
      <c r="E328" t="str">
        <f>_xlfn.CONCAT(IF(ISBLANK(FileData!I328),"",FileData!I328),IF(ISBLANK(FileData!H328),"",_xlfn.CONCAT(", ",FileData!H328)))</f>
        <v/>
      </c>
      <c r="F328" t="str">
        <f>IF(ISBLANK(FileData!P328),"",FileData!P328)</f>
        <v/>
      </c>
      <c r="G328" t="str">
        <f>IF(ISBLANK(FileData!F328),"",FileData!F328)</f>
        <v/>
      </c>
      <c r="H328" t="str">
        <f>IF(ISBLANK(FileData!J328),"",FileData!J328)</f>
        <v/>
      </c>
      <c r="I328" t="str">
        <f>IF(ISBLANK(FileData!G328),"",FileData!G328)</f>
        <v/>
      </c>
      <c r="J328" t="str">
        <f>IF(ISBLANK(FileData!A328),"",_xlfn.CONCAT(GeneratedConfig!A328,"/",FileData!B328,"/",FileData!C328,"/",FileData!A328))</f>
        <v/>
      </c>
      <c r="L328" t="str">
        <f>IF(ISBLANK(FileData!A328),"",_xlfn.CONCAT(IF(E328="","",_xlfn.CONCAT(E328,".  ")),"""",F328,".""  ",G328,", ",TEXT(DATE(B328,C328,D328),"dd mmm yyyy"),IF(I328="",".",_xlfn.CONCAT(", p. ",I328,".")),IF(H328="","",_xlfn.CONCAT("  ",H328,"."))))</f>
        <v/>
      </c>
      <c r="M328" t="str">
        <f>IF(ISBLANK(FileData!A328),"",_xlfn.CONCAT(GeneratedConfig!B328,FileData!Q328,IF(ISBLANK(FileData!K328),"",",troop 53,"),IF(ISBLANK(FileData!L328),"",",troop 253,"),IF(ISBLANK(FileData!M328),"",",pack 253,"),IF(ISBLANK(FileData!N328),"",",crew 153,")))</f>
        <v/>
      </c>
    </row>
    <row r="329" spans="1:13" x14ac:dyDescent="0.25">
      <c r="A329" t="str">
        <f>IF(ISBLANK(FileData!A329),"",FileData!A329)</f>
        <v/>
      </c>
      <c r="B329" t="str">
        <f>IF(ISBLANK(FileData!C329),"",FileData!C329)</f>
        <v/>
      </c>
      <c r="C329" t="str">
        <f>IF(ISBLANK(FileData!D329),"",FileData!D329)</f>
        <v/>
      </c>
      <c r="D329" t="str">
        <f>IF(ISBLANK(FileData!E329),"",FileData!E329)</f>
        <v/>
      </c>
      <c r="E329" t="str">
        <f>_xlfn.CONCAT(IF(ISBLANK(FileData!I329),"",FileData!I329),IF(ISBLANK(FileData!H329),"",_xlfn.CONCAT(", ",FileData!H329)))</f>
        <v/>
      </c>
      <c r="F329" t="str">
        <f>IF(ISBLANK(FileData!P329),"",FileData!P329)</f>
        <v/>
      </c>
      <c r="G329" t="str">
        <f>IF(ISBLANK(FileData!F329),"",FileData!F329)</f>
        <v/>
      </c>
      <c r="H329" t="str">
        <f>IF(ISBLANK(FileData!J329),"",FileData!J329)</f>
        <v/>
      </c>
      <c r="I329" t="str">
        <f>IF(ISBLANK(FileData!G329),"",FileData!G329)</f>
        <v/>
      </c>
      <c r="J329" t="str">
        <f>IF(ISBLANK(FileData!A329),"",_xlfn.CONCAT(GeneratedConfig!A329,"/",FileData!B329,"/",FileData!C329,"/",FileData!A329))</f>
        <v/>
      </c>
      <c r="L329" t="str">
        <f>IF(ISBLANK(FileData!A329),"",_xlfn.CONCAT(IF(E329="","",_xlfn.CONCAT(E329,".  ")),"""",F329,".""  ",G329,", ",TEXT(DATE(B329,C329,D329),"dd mmm yyyy"),IF(I329="",".",_xlfn.CONCAT(", p. ",I329,".")),IF(H329="","",_xlfn.CONCAT("  ",H329,"."))))</f>
        <v/>
      </c>
      <c r="M329" t="str">
        <f>IF(ISBLANK(FileData!A329),"",_xlfn.CONCAT(GeneratedConfig!B329,FileData!Q329,IF(ISBLANK(FileData!K329),"",",troop 53,"),IF(ISBLANK(FileData!L329),"",",troop 253,"),IF(ISBLANK(FileData!M329),"",",pack 253,"),IF(ISBLANK(FileData!N329),"",",crew 153,")))</f>
        <v/>
      </c>
    </row>
    <row r="330" spans="1:13" x14ac:dyDescent="0.25">
      <c r="A330" t="str">
        <f>IF(ISBLANK(FileData!A330),"",FileData!A330)</f>
        <v/>
      </c>
      <c r="B330" t="str">
        <f>IF(ISBLANK(FileData!C330),"",FileData!C330)</f>
        <v/>
      </c>
      <c r="C330" t="str">
        <f>IF(ISBLANK(FileData!D330),"",FileData!D330)</f>
        <v/>
      </c>
      <c r="D330" t="str">
        <f>IF(ISBLANK(FileData!E330),"",FileData!E330)</f>
        <v/>
      </c>
      <c r="E330" t="str">
        <f>_xlfn.CONCAT(IF(ISBLANK(FileData!I330),"",FileData!I330),IF(ISBLANK(FileData!H330),"",_xlfn.CONCAT(", ",FileData!H330)))</f>
        <v/>
      </c>
      <c r="F330" t="str">
        <f>IF(ISBLANK(FileData!P330),"",FileData!P330)</f>
        <v/>
      </c>
      <c r="G330" t="str">
        <f>IF(ISBLANK(FileData!F330),"",FileData!F330)</f>
        <v/>
      </c>
      <c r="H330" t="str">
        <f>IF(ISBLANK(FileData!J330),"",FileData!J330)</f>
        <v/>
      </c>
      <c r="I330" t="str">
        <f>IF(ISBLANK(FileData!G330),"",FileData!G330)</f>
        <v/>
      </c>
      <c r="J330" t="str">
        <f>IF(ISBLANK(FileData!A330),"",_xlfn.CONCAT(GeneratedConfig!A330,"/",FileData!B330,"/",FileData!C330,"/",FileData!A330))</f>
        <v/>
      </c>
      <c r="L330" t="str">
        <f>IF(ISBLANK(FileData!A330),"",_xlfn.CONCAT(IF(E330="","",_xlfn.CONCAT(E330,".  ")),"""",F330,".""  ",G330,", ",TEXT(DATE(B330,C330,D330),"dd mmm yyyy"),IF(I330="",".",_xlfn.CONCAT(", p. ",I330,".")),IF(H330="","",_xlfn.CONCAT("  ",H330,"."))))</f>
        <v/>
      </c>
      <c r="M330" t="str">
        <f>IF(ISBLANK(FileData!A330),"",_xlfn.CONCAT(GeneratedConfig!B330,FileData!Q330,IF(ISBLANK(FileData!K330),"",",troop 53,"),IF(ISBLANK(FileData!L330),"",",troop 253,"),IF(ISBLANK(FileData!M330),"",",pack 253,"),IF(ISBLANK(FileData!N330),"",",crew 153,")))</f>
        <v/>
      </c>
    </row>
    <row r="331" spans="1:13" x14ac:dyDescent="0.25">
      <c r="A331" t="str">
        <f>IF(ISBLANK(FileData!A331),"",FileData!A331)</f>
        <v/>
      </c>
      <c r="B331" t="str">
        <f>IF(ISBLANK(FileData!C331),"",FileData!C331)</f>
        <v/>
      </c>
      <c r="C331" t="str">
        <f>IF(ISBLANK(FileData!D331),"",FileData!D331)</f>
        <v/>
      </c>
      <c r="D331" t="str">
        <f>IF(ISBLANK(FileData!E331),"",FileData!E331)</f>
        <v/>
      </c>
      <c r="E331" t="str">
        <f>_xlfn.CONCAT(IF(ISBLANK(FileData!I331),"",FileData!I331),IF(ISBLANK(FileData!H331),"",_xlfn.CONCAT(", ",FileData!H331)))</f>
        <v/>
      </c>
      <c r="F331" t="str">
        <f>IF(ISBLANK(FileData!P331),"",FileData!P331)</f>
        <v/>
      </c>
      <c r="G331" t="str">
        <f>IF(ISBLANK(FileData!F331),"",FileData!F331)</f>
        <v/>
      </c>
      <c r="H331" t="str">
        <f>IF(ISBLANK(FileData!J331),"",FileData!J331)</f>
        <v/>
      </c>
      <c r="I331" t="str">
        <f>IF(ISBLANK(FileData!G331),"",FileData!G331)</f>
        <v/>
      </c>
      <c r="J331" t="str">
        <f>IF(ISBLANK(FileData!A331),"",_xlfn.CONCAT(GeneratedConfig!A331,"/",FileData!B331,"/",FileData!C331,"/",FileData!A331))</f>
        <v/>
      </c>
      <c r="L331" t="str">
        <f>IF(ISBLANK(FileData!A331),"",_xlfn.CONCAT(IF(E331="","",_xlfn.CONCAT(E331,".  ")),"""",F331,".""  ",G331,", ",TEXT(DATE(B331,C331,D331),"dd mmm yyyy"),IF(I331="",".",_xlfn.CONCAT(", p. ",I331,".")),IF(H331="","",_xlfn.CONCAT("  ",H331,"."))))</f>
        <v/>
      </c>
      <c r="M331" t="str">
        <f>IF(ISBLANK(FileData!A331),"",_xlfn.CONCAT(GeneratedConfig!B331,FileData!Q331,IF(ISBLANK(FileData!K331),"",",troop 53,"),IF(ISBLANK(FileData!L331),"",",troop 253,"),IF(ISBLANK(FileData!M331),"",",pack 253,"),IF(ISBLANK(FileData!N331),"",",crew 153,")))</f>
        <v/>
      </c>
    </row>
    <row r="332" spans="1:13" x14ac:dyDescent="0.25">
      <c r="A332" t="str">
        <f>IF(ISBLANK(FileData!A332),"",FileData!A332)</f>
        <v/>
      </c>
      <c r="B332" t="str">
        <f>IF(ISBLANK(FileData!C332),"",FileData!C332)</f>
        <v/>
      </c>
      <c r="C332" t="str">
        <f>IF(ISBLANK(FileData!D332),"",FileData!D332)</f>
        <v/>
      </c>
      <c r="D332" t="str">
        <f>IF(ISBLANK(FileData!E332),"",FileData!E332)</f>
        <v/>
      </c>
      <c r="E332" t="str">
        <f>_xlfn.CONCAT(IF(ISBLANK(FileData!I332),"",FileData!I332),IF(ISBLANK(FileData!H332),"",_xlfn.CONCAT(", ",FileData!H332)))</f>
        <v/>
      </c>
      <c r="F332" t="str">
        <f>IF(ISBLANK(FileData!P332),"",FileData!P332)</f>
        <v/>
      </c>
      <c r="G332" t="str">
        <f>IF(ISBLANK(FileData!F332),"",FileData!F332)</f>
        <v/>
      </c>
      <c r="H332" t="str">
        <f>IF(ISBLANK(FileData!J332),"",FileData!J332)</f>
        <v/>
      </c>
      <c r="I332" t="str">
        <f>IF(ISBLANK(FileData!G332),"",FileData!G332)</f>
        <v/>
      </c>
      <c r="J332" t="str">
        <f>IF(ISBLANK(FileData!A332),"",_xlfn.CONCAT(GeneratedConfig!A332,"/",FileData!B332,"/",FileData!C332,"/",FileData!A332))</f>
        <v/>
      </c>
      <c r="L332" t="str">
        <f>IF(ISBLANK(FileData!A332),"",_xlfn.CONCAT(IF(E332="","",_xlfn.CONCAT(E332,".  ")),"""",F332,".""  ",G332,", ",TEXT(DATE(B332,C332,D332),"dd mmm yyyy"),IF(I332="",".",_xlfn.CONCAT(", p. ",I332,".")),IF(H332="","",_xlfn.CONCAT("  ",H332,"."))))</f>
        <v/>
      </c>
      <c r="M332" t="str">
        <f>IF(ISBLANK(FileData!A332),"",_xlfn.CONCAT(GeneratedConfig!B332,FileData!Q332,IF(ISBLANK(FileData!K332),"",",troop 53,"),IF(ISBLANK(FileData!L332),"",",troop 253,"),IF(ISBLANK(FileData!M332),"",",pack 253,"),IF(ISBLANK(FileData!N332),"",",crew 153,")))</f>
        <v/>
      </c>
    </row>
    <row r="333" spans="1:13" x14ac:dyDescent="0.25">
      <c r="A333" t="str">
        <f>IF(ISBLANK(FileData!A333),"",FileData!A333)</f>
        <v/>
      </c>
      <c r="B333" t="str">
        <f>IF(ISBLANK(FileData!C333),"",FileData!C333)</f>
        <v/>
      </c>
      <c r="C333" t="str">
        <f>IF(ISBLANK(FileData!D333),"",FileData!D333)</f>
        <v/>
      </c>
      <c r="D333" t="str">
        <f>IF(ISBLANK(FileData!E333),"",FileData!E333)</f>
        <v/>
      </c>
      <c r="E333" t="str">
        <f>_xlfn.CONCAT(IF(ISBLANK(FileData!I333),"",FileData!I333),IF(ISBLANK(FileData!H333),"",_xlfn.CONCAT(", ",FileData!H333)))</f>
        <v/>
      </c>
      <c r="F333" t="str">
        <f>IF(ISBLANK(FileData!P333),"",FileData!P333)</f>
        <v/>
      </c>
      <c r="G333" t="str">
        <f>IF(ISBLANK(FileData!F333),"",FileData!F333)</f>
        <v/>
      </c>
      <c r="H333" t="str">
        <f>IF(ISBLANK(FileData!J333),"",FileData!J333)</f>
        <v/>
      </c>
      <c r="I333" t="str">
        <f>IF(ISBLANK(FileData!G333),"",FileData!G333)</f>
        <v/>
      </c>
      <c r="J333" t="str">
        <f>IF(ISBLANK(FileData!A333),"",_xlfn.CONCAT(GeneratedConfig!A333,"/",FileData!B333,"/",FileData!C333,"/",FileData!A333))</f>
        <v/>
      </c>
      <c r="L333" t="str">
        <f>IF(ISBLANK(FileData!A333),"",_xlfn.CONCAT(IF(E333="","",_xlfn.CONCAT(E333,".  ")),"""",F333,".""  ",G333,", ",TEXT(DATE(B333,C333,D333),"dd mmm yyyy"),IF(I333="",".",_xlfn.CONCAT(", p. ",I333,".")),IF(H333="","",_xlfn.CONCAT("  ",H333,"."))))</f>
        <v/>
      </c>
      <c r="M333" t="str">
        <f>IF(ISBLANK(FileData!A333),"",_xlfn.CONCAT(GeneratedConfig!B333,FileData!Q333,IF(ISBLANK(FileData!K333),"",",troop 53,"),IF(ISBLANK(FileData!L333),"",",troop 253,"),IF(ISBLANK(FileData!M333),"",",pack 253,"),IF(ISBLANK(FileData!N333),"",",crew 153,")))</f>
        <v/>
      </c>
    </row>
    <row r="334" spans="1:13" x14ac:dyDescent="0.25">
      <c r="A334" t="str">
        <f>IF(ISBLANK(FileData!A334),"",FileData!A334)</f>
        <v/>
      </c>
      <c r="B334" t="str">
        <f>IF(ISBLANK(FileData!C334),"",FileData!C334)</f>
        <v/>
      </c>
      <c r="C334" t="str">
        <f>IF(ISBLANK(FileData!D334),"",FileData!D334)</f>
        <v/>
      </c>
      <c r="D334" t="str">
        <f>IF(ISBLANK(FileData!E334),"",FileData!E334)</f>
        <v/>
      </c>
      <c r="E334" t="str">
        <f>_xlfn.CONCAT(IF(ISBLANK(FileData!I334),"",FileData!I334),IF(ISBLANK(FileData!H334),"",_xlfn.CONCAT(", ",FileData!H334)))</f>
        <v/>
      </c>
      <c r="F334" t="str">
        <f>IF(ISBLANK(FileData!P334),"",FileData!P334)</f>
        <v/>
      </c>
      <c r="G334" t="str">
        <f>IF(ISBLANK(FileData!F334),"",FileData!F334)</f>
        <v/>
      </c>
      <c r="H334" t="str">
        <f>IF(ISBLANK(FileData!J334),"",FileData!J334)</f>
        <v/>
      </c>
      <c r="I334" t="str">
        <f>IF(ISBLANK(FileData!G334),"",FileData!G334)</f>
        <v/>
      </c>
      <c r="J334" t="str">
        <f>IF(ISBLANK(FileData!A334),"",_xlfn.CONCAT(GeneratedConfig!A334,"/",FileData!B334,"/",FileData!C334,"/",FileData!A334))</f>
        <v/>
      </c>
      <c r="L334" t="str">
        <f>IF(ISBLANK(FileData!A334),"",_xlfn.CONCAT(IF(E334="","",_xlfn.CONCAT(E334,".  ")),"""",F334,".""  ",G334,", ",TEXT(DATE(B334,C334,D334),"dd mmm yyyy"),IF(I334="",".",_xlfn.CONCAT(", p. ",I334,".")),IF(H334="","",_xlfn.CONCAT("  ",H334,"."))))</f>
        <v/>
      </c>
      <c r="M334" t="str">
        <f>IF(ISBLANK(FileData!A334),"",_xlfn.CONCAT(GeneratedConfig!B334,FileData!Q334,IF(ISBLANK(FileData!K334),"",",troop 53,"),IF(ISBLANK(FileData!L334),"",",troop 253,"),IF(ISBLANK(FileData!M334),"",",pack 253,"),IF(ISBLANK(FileData!N334),"",",crew 153,")))</f>
        <v/>
      </c>
    </row>
    <row r="335" spans="1:13" x14ac:dyDescent="0.25">
      <c r="A335" t="str">
        <f>IF(ISBLANK(FileData!A335),"",FileData!A335)</f>
        <v/>
      </c>
      <c r="B335" t="str">
        <f>IF(ISBLANK(FileData!C335),"",FileData!C335)</f>
        <v/>
      </c>
      <c r="C335" t="str">
        <f>IF(ISBLANK(FileData!D335),"",FileData!D335)</f>
        <v/>
      </c>
      <c r="D335" t="str">
        <f>IF(ISBLANK(FileData!E335),"",FileData!E335)</f>
        <v/>
      </c>
      <c r="E335" t="str">
        <f>_xlfn.CONCAT(IF(ISBLANK(FileData!I335),"",FileData!I335),IF(ISBLANK(FileData!H335),"",_xlfn.CONCAT(", ",FileData!H335)))</f>
        <v/>
      </c>
      <c r="F335" t="str">
        <f>IF(ISBLANK(FileData!P335),"",FileData!P335)</f>
        <v/>
      </c>
      <c r="G335" t="str">
        <f>IF(ISBLANK(FileData!F335),"",FileData!F335)</f>
        <v/>
      </c>
      <c r="H335" t="str">
        <f>IF(ISBLANK(FileData!J335),"",FileData!J335)</f>
        <v/>
      </c>
      <c r="I335" t="str">
        <f>IF(ISBLANK(FileData!G335),"",FileData!G335)</f>
        <v/>
      </c>
      <c r="J335" t="str">
        <f>IF(ISBLANK(FileData!A335),"",_xlfn.CONCAT(GeneratedConfig!A335,"/",FileData!B335,"/",FileData!C335,"/",FileData!A335))</f>
        <v/>
      </c>
      <c r="L335" t="str">
        <f>IF(ISBLANK(FileData!A335),"",_xlfn.CONCAT(IF(E335="","",_xlfn.CONCAT(E335,".  ")),"""",F335,".""  ",G335,", ",TEXT(DATE(B335,C335,D335),"dd mmm yyyy"),IF(I335="",".",_xlfn.CONCAT(", p. ",I335,".")),IF(H335="","",_xlfn.CONCAT("  ",H335,"."))))</f>
        <v/>
      </c>
      <c r="M335" t="str">
        <f>IF(ISBLANK(FileData!A335),"",_xlfn.CONCAT(GeneratedConfig!B335,FileData!Q335,IF(ISBLANK(FileData!K335),"",",troop 53,"),IF(ISBLANK(FileData!L335),"",",troop 253,"),IF(ISBLANK(FileData!M335),"",",pack 253,"),IF(ISBLANK(FileData!N335),"",",crew 153,")))</f>
        <v/>
      </c>
    </row>
    <row r="336" spans="1:13" x14ac:dyDescent="0.25">
      <c r="A336" t="str">
        <f>IF(ISBLANK(FileData!A336),"",FileData!A336)</f>
        <v/>
      </c>
      <c r="B336" t="str">
        <f>IF(ISBLANK(FileData!C336),"",FileData!C336)</f>
        <v/>
      </c>
      <c r="C336" t="str">
        <f>IF(ISBLANK(FileData!D336),"",FileData!D336)</f>
        <v/>
      </c>
      <c r="D336" t="str">
        <f>IF(ISBLANK(FileData!E336),"",FileData!E336)</f>
        <v/>
      </c>
      <c r="E336" t="str">
        <f>_xlfn.CONCAT(IF(ISBLANK(FileData!I336),"",FileData!I336),IF(ISBLANK(FileData!H336),"",_xlfn.CONCAT(", ",FileData!H336)))</f>
        <v/>
      </c>
      <c r="F336" t="str">
        <f>IF(ISBLANK(FileData!P336),"",FileData!P336)</f>
        <v/>
      </c>
      <c r="G336" t="str">
        <f>IF(ISBLANK(FileData!F336),"",FileData!F336)</f>
        <v/>
      </c>
      <c r="H336" t="str">
        <f>IF(ISBLANK(FileData!J336),"",FileData!J336)</f>
        <v/>
      </c>
      <c r="I336" t="str">
        <f>IF(ISBLANK(FileData!G336),"",FileData!G336)</f>
        <v/>
      </c>
      <c r="J336" t="str">
        <f>IF(ISBLANK(FileData!A336),"",_xlfn.CONCAT(GeneratedConfig!A336,"/",FileData!B336,"/",FileData!C336,"/",FileData!A336))</f>
        <v/>
      </c>
      <c r="L336" t="str">
        <f>IF(ISBLANK(FileData!A336),"",_xlfn.CONCAT(IF(E336="","",_xlfn.CONCAT(E336,".  ")),"""",F336,".""  ",G336,", ",TEXT(DATE(B336,C336,D336),"dd mmm yyyy"),IF(I336="",".",_xlfn.CONCAT(", p. ",I336,".")),IF(H336="","",_xlfn.CONCAT("  ",H336,"."))))</f>
        <v/>
      </c>
      <c r="M336" t="str">
        <f>IF(ISBLANK(FileData!A336),"",_xlfn.CONCAT(GeneratedConfig!B336,FileData!Q336,IF(ISBLANK(FileData!K336),"",",troop 53,"),IF(ISBLANK(FileData!L336),"",",troop 253,"),IF(ISBLANK(FileData!M336),"",",pack 253,"),IF(ISBLANK(FileData!N336),"",",crew 153,")))</f>
        <v/>
      </c>
    </row>
    <row r="337" spans="1:13" x14ac:dyDescent="0.25">
      <c r="A337" t="str">
        <f>IF(ISBLANK(FileData!A337),"",FileData!A337)</f>
        <v/>
      </c>
      <c r="B337" t="str">
        <f>IF(ISBLANK(FileData!C337),"",FileData!C337)</f>
        <v/>
      </c>
      <c r="C337" t="str">
        <f>IF(ISBLANK(FileData!D337),"",FileData!D337)</f>
        <v/>
      </c>
      <c r="D337" t="str">
        <f>IF(ISBLANK(FileData!E337),"",FileData!E337)</f>
        <v/>
      </c>
      <c r="E337" t="str">
        <f>_xlfn.CONCAT(IF(ISBLANK(FileData!I337),"",FileData!I337),IF(ISBLANK(FileData!H337),"",_xlfn.CONCAT(", ",FileData!H337)))</f>
        <v/>
      </c>
      <c r="F337" t="str">
        <f>IF(ISBLANK(FileData!P337),"",FileData!P337)</f>
        <v/>
      </c>
      <c r="G337" t="str">
        <f>IF(ISBLANK(FileData!F337),"",FileData!F337)</f>
        <v/>
      </c>
      <c r="H337" t="str">
        <f>IF(ISBLANK(FileData!J337),"",FileData!J337)</f>
        <v/>
      </c>
      <c r="I337" t="str">
        <f>IF(ISBLANK(FileData!G337),"",FileData!G337)</f>
        <v/>
      </c>
      <c r="J337" t="str">
        <f>IF(ISBLANK(FileData!A337),"",_xlfn.CONCAT(GeneratedConfig!A337,"/",FileData!B337,"/",FileData!C337,"/",FileData!A337))</f>
        <v/>
      </c>
      <c r="L337" t="str">
        <f>IF(ISBLANK(FileData!A337),"",_xlfn.CONCAT(IF(E337="","",_xlfn.CONCAT(E337,".  ")),"""",F337,".""  ",G337,", ",TEXT(DATE(B337,C337,D337),"dd mmm yyyy"),IF(I337="",".",_xlfn.CONCAT(", p. ",I337,".")),IF(H337="","",_xlfn.CONCAT("  ",H337,"."))))</f>
        <v/>
      </c>
      <c r="M337" t="str">
        <f>IF(ISBLANK(FileData!A337),"",_xlfn.CONCAT(GeneratedConfig!B337,FileData!Q337,IF(ISBLANK(FileData!K337),"",",troop 53,"),IF(ISBLANK(FileData!L337),"",",troop 253,"),IF(ISBLANK(FileData!M337),"",",pack 253,"),IF(ISBLANK(FileData!N337),"",",crew 153,")))</f>
        <v/>
      </c>
    </row>
    <row r="338" spans="1:13" x14ac:dyDescent="0.25">
      <c r="A338" t="str">
        <f>IF(ISBLANK(FileData!A338),"",FileData!A338)</f>
        <v/>
      </c>
      <c r="B338" t="str">
        <f>IF(ISBLANK(FileData!C338),"",FileData!C338)</f>
        <v/>
      </c>
      <c r="C338" t="str">
        <f>IF(ISBLANK(FileData!D338),"",FileData!D338)</f>
        <v/>
      </c>
      <c r="D338" t="str">
        <f>IF(ISBLANK(FileData!E338),"",FileData!E338)</f>
        <v/>
      </c>
      <c r="E338" t="str">
        <f>_xlfn.CONCAT(IF(ISBLANK(FileData!I338),"",FileData!I338),IF(ISBLANK(FileData!H338),"",_xlfn.CONCAT(", ",FileData!H338)))</f>
        <v/>
      </c>
      <c r="F338" t="str">
        <f>IF(ISBLANK(FileData!P338),"",FileData!P338)</f>
        <v/>
      </c>
      <c r="G338" t="str">
        <f>IF(ISBLANK(FileData!F338),"",FileData!F338)</f>
        <v/>
      </c>
      <c r="H338" t="str">
        <f>IF(ISBLANK(FileData!J338),"",FileData!J338)</f>
        <v/>
      </c>
      <c r="I338" t="str">
        <f>IF(ISBLANK(FileData!G338),"",FileData!G338)</f>
        <v/>
      </c>
      <c r="J338" t="str">
        <f>IF(ISBLANK(FileData!A338),"",_xlfn.CONCAT(GeneratedConfig!A338,"/",FileData!B338,"/",FileData!C338,"/",FileData!A338))</f>
        <v/>
      </c>
      <c r="L338" t="str">
        <f>IF(ISBLANK(FileData!A338),"",_xlfn.CONCAT(IF(E338="","",_xlfn.CONCAT(E338,".  ")),"""",F338,".""  ",G338,", ",TEXT(DATE(B338,C338,D338),"dd mmm yyyy"),IF(I338="",".",_xlfn.CONCAT(", p. ",I338,".")),IF(H338="","",_xlfn.CONCAT("  ",H338,"."))))</f>
        <v/>
      </c>
      <c r="M338" t="str">
        <f>IF(ISBLANK(FileData!A338),"",_xlfn.CONCAT(GeneratedConfig!B338,FileData!Q338,IF(ISBLANK(FileData!K338),"",",troop 53,"),IF(ISBLANK(FileData!L338),"",",troop 253,"),IF(ISBLANK(FileData!M338),"",",pack 253,"),IF(ISBLANK(FileData!N338),"",",crew 153,")))</f>
        <v/>
      </c>
    </row>
    <row r="339" spans="1:13" x14ac:dyDescent="0.25">
      <c r="A339" t="str">
        <f>IF(ISBLANK(FileData!A339),"",FileData!A339)</f>
        <v/>
      </c>
      <c r="B339" t="str">
        <f>IF(ISBLANK(FileData!C339),"",FileData!C339)</f>
        <v/>
      </c>
      <c r="C339" t="str">
        <f>IF(ISBLANK(FileData!D339),"",FileData!D339)</f>
        <v/>
      </c>
      <c r="D339" t="str">
        <f>IF(ISBLANK(FileData!E339),"",FileData!E339)</f>
        <v/>
      </c>
      <c r="E339" t="str">
        <f>_xlfn.CONCAT(IF(ISBLANK(FileData!I339),"",FileData!I339),IF(ISBLANK(FileData!H339),"",_xlfn.CONCAT(", ",FileData!H339)))</f>
        <v/>
      </c>
      <c r="F339" t="str">
        <f>IF(ISBLANK(FileData!P339),"",FileData!P339)</f>
        <v/>
      </c>
      <c r="G339" t="str">
        <f>IF(ISBLANK(FileData!F339),"",FileData!F339)</f>
        <v/>
      </c>
      <c r="H339" t="str">
        <f>IF(ISBLANK(FileData!J339),"",FileData!J339)</f>
        <v/>
      </c>
      <c r="I339" t="str">
        <f>IF(ISBLANK(FileData!G339),"",FileData!G339)</f>
        <v/>
      </c>
      <c r="J339" t="str">
        <f>IF(ISBLANK(FileData!A339),"",_xlfn.CONCAT(GeneratedConfig!A339,"/",FileData!B339,"/",FileData!C339,"/",FileData!A339))</f>
        <v/>
      </c>
      <c r="L339" t="str">
        <f>IF(ISBLANK(FileData!A339),"",_xlfn.CONCAT(IF(E339="","",_xlfn.CONCAT(E339,".  ")),"""",F339,".""  ",G339,", ",TEXT(DATE(B339,C339,D339),"dd mmm yyyy"),IF(I339="",".",_xlfn.CONCAT(", p. ",I339,".")),IF(H339="","",_xlfn.CONCAT("  ",H339,"."))))</f>
        <v/>
      </c>
      <c r="M339" t="str">
        <f>IF(ISBLANK(FileData!A339),"",_xlfn.CONCAT(GeneratedConfig!B339,FileData!Q339,IF(ISBLANK(FileData!K339),"",",troop 53,"),IF(ISBLANK(FileData!L339),"",",troop 253,"),IF(ISBLANK(FileData!M339),"",",pack 253,"),IF(ISBLANK(FileData!N339),"",",crew 153,")))</f>
        <v/>
      </c>
    </row>
    <row r="340" spans="1:13" x14ac:dyDescent="0.25">
      <c r="A340" t="str">
        <f>IF(ISBLANK(FileData!A340),"",FileData!A340)</f>
        <v/>
      </c>
      <c r="B340" t="str">
        <f>IF(ISBLANK(FileData!C340),"",FileData!C340)</f>
        <v/>
      </c>
      <c r="C340" t="str">
        <f>IF(ISBLANK(FileData!D340),"",FileData!D340)</f>
        <v/>
      </c>
      <c r="D340" t="str">
        <f>IF(ISBLANK(FileData!E340),"",FileData!E340)</f>
        <v/>
      </c>
      <c r="E340" t="str">
        <f>_xlfn.CONCAT(IF(ISBLANK(FileData!I340),"",FileData!I340),IF(ISBLANK(FileData!H340),"",_xlfn.CONCAT(", ",FileData!H340)))</f>
        <v/>
      </c>
      <c r="F340" t="str">
        <f>IF(ISBLANK(FileData!P340),"",FileData!P340)</f>
        <v/>
      </c>
      <c r="G340" t="str">
        <f>IF(ISBLANK(FileData!F340),"",FileData!F340)</f>
        <v/>
      </c>
      <c r="H340" t="str">
        <f>IF(ISBLANK(FileData!J340),"",FileData!J340)</f>
        <v/>
      </c>
      <c r="I340" t="str">
        <f>IF(ISBLANK(FileData!G340),"",FileData!G340)</f>
        <v/>
      </c>
      <c r="J340" t="str">
        <f>IF(ISBLANK(FileData!A340),"",_xlfn.CONCAT(GeneratedConfig!A340,"/",FileData!B340,"/",FileData!C340,"/",FileData!A340))</f>
        <v/>
      </c>
      <c r="L340" t="str">
        <f>IF(ISBLANK(FileData!A340),"",_xlfn.CONCAT(IF(E340="","",_xlfn.CONCAT(E340,".  ")),"""",F340,".""  ",G340,", ",TEXT(DATE(B340,C340,D340),"dd mmm yyyy"),IF(I340="",".",_xlfn.CONCAT(", p. ",I340,".")),IF(H340="","",_xlfn.CONCAT("  ",H340,"."))))</f>
        <v/>
      </c>
      <c r="M340" t="str">
        <f>IF(ISBLANK(FileData!A340),"",_xlfn.CONCAT(GeneratedConfig!B340,FileData!Q340,IF(ISBLANK(FileData!K340),"",",troop 53,"),IF(ISBLANK(FileData!L340),"",",troop 253,"),IF(ISBLANK(FileData!M340),"",",pack 253,"),IF(ISBLANK(FileData!N340),"",",crew 153,")))</f>
        <v/>
      </c>
    </row>
    <row r="341" spans="1:13" x14ac:dyDescent="0.25">
      <c r="A341" t="str">
        <f>IF(ISBLANK(FileData!A341),"",FileData!A341)</f>
        <v/>
      </c>
      <c r="B341" t="str">
        <f>IF(ISBLANK(FileData!C341),"",FileData!C341)</f>
        <v/>
      </c>
      <c r="C341" t="str">
        <f>IF(ISBLANK(FileData!D341),"",FileData!D341)</f>
        <v/>
      </c>
      <c r="D341" t="str">
        <f>IF(ISBLANK(FileData!E341),"",FileData!E341)</f>
        <v/>
      </c>
      <c r="E341" t="str">
        <f>_xlfn.CONCAT(IF(ISBLANK(FileData!I341),"",FileData!I341),IF(ISBLANK(FileData!H341),"",_xlfn.CONCAT(", ",FileData!H341)))</f>
        <v/>
      </c>
      <c r="F341" t="str">
        <f>IF(ISBLANK(FileData!P341),"",FileData!P341)</f>
        <v/>
      </c>
      <c r="G341" t="str">
        <f>IF(ISBLANK(FileData!F341),"",FileData!F341)</f>
        <v/>
      </c>
      <c r="H341" t="str">
        <f>IF(ISBLANK(FileData!J341),"",FileData!J341)</f>
        <v/>
      </c>
      <c r="I341" t="str">
        <f>IF(ISBLANK(FileData!G341),"",FileData!G341)</f>
        <v/>
      </c>
      <c r="J341" t="str">
        <f>IF(ISBLANK(FileData!A341),"",_xlfn.CONCAT(GeneratedConfig!A341,"/",FileData!B341,"/",FileData!C341,"/",FileData!A341))</f>
        <v/>
      </c>
      <c r="L341" t="str">
        <f>IF(ISBLANK(FileData!A341),"",_xlfn.CONCAT(IF(E341="","",_xlfn.CONCAT(E341,".  ")),"""",F341,".""  ",G341,", ",TEXT(DATE(B341,C341,D341),"dd mmm yyyy"),IF(I341="",".",_xlfn.CONCAT(", p. ",I341,".")),IF(H341="","",_xlfn.CONCAT("  ",H341,"."))))</f>
        <v/>
      </c>
      <c r="M341" t="str">
        <f>IF(ISBLANK(FileData!A341),"",_xlfn.CONCAT(GeneratedConfig!B341,FileData!Q341,IF(ISBLANK(FileData!K341),"",",troop 53,"),IF(ISBLANK(FileData!L341),"",",troop 253,"),IF(ISBLANK(FileData!M341),"",",pack 253,"),IF(ISBLANK(FileData!N341),"",",crew 153,")))</f>
        <v/>
      </c>
    </row>
    <row r="342" spans="1:13" x14ac:dyDescent="0.25">
      <c r="A342" t="str">
        <f>IF(ISBLANK(FileData!A342),"",FileData!A342)</f>
        <v/>
      </c>
      <c r="B342" t="str">
        <f>IF(ISBLANK(FileData!C342),"",FileData!C342)</f>
        <v/>
      </c>
      <c r="C342" t="str">
        <f>IF(ISBLANK(FileData!D342),"",FileData!D342)</f>
        <v/>
      </c>
      <c r="D342" t="str">
        <f>IF(ISBLANK(FileData!E342),"",FileData!E342)</f>
        <v/>
      </c>
      <c r="E342" t="str">
        <f>_xlfn.CONCAT(IF(ISBLANK(FileData!I342),"",FileData!I342),IF(ISBLANK(FileData!H342),"",_xlfn.CONCAT(", ",FileData!H342)))</f>
        <v/>
      </c>
      <c r="F342" t="str">
        <f>IF(ISBLANK(FileData!P342),"",FileData!P342)</f>
        <v/>
      </c>
      <c r="G342" t="str">
        <f>IF(ISBLANK(FileData!F342),"",FileData!F342)</f>
        <v/>
      </c>
      <c r="H342" t="str">
        <f>IF(ISBLANK(FileData!J342),"",FileData!J342)</f>
        <v/>
      </c>
      <c r="I342" t="str">
        <f>IF(ISBLANK(FileData!G342),"",FileData!G342)</f>
        <v/>
      </c>
      <c r="J342" t="str">
        <f>IF(ISBLANK(FileData!A342),"",_xlfn.CONCAT(GeneratedConfig!A342,"/",FileData!B342,"/",FileData!C342,"/",FileData!A342))</f>
        <v/>
      </c>
      <c r="L342" t="str">
        <f>IF(ISBLANK(FileData!A342),"",_xlfn.CONCAT(IF(E342="","",_xlfn.CONCAT(E342,".  ")),"""",F342,".""  ",G342,", ",TEXT(DATE(B342,C342,D342),"dd mmm yyyy"),IF(I342="",".",_xlfn.CONCAT(", p. ",I342,".")),IF(H342="","",_xlfn.CONCAT("  ",H342,"."))))</f>
        <v/>
      </c>
      <c r="M342" t="str">
        <f>IF(ISBLANK(FileData!A342),"",_xlfn.CONCAT(GeneratedConfig!B342,FileData!Q342,IF(ISBLANK(FileData!K342),"",",troop 53,"),IF(ISBLANK(FileData!L342),"",",troop 253,"),IF(ISBLANK(FileData!M342),"",",pack 253,"),IF(ISBLANK(FileData!N342),"",",crew 153,")))</f>
        <v/>
      </c>
    </row>
    <row r="343" spans="1:13" x14ac:dyDescent="0.25">
      <c r="A343" t="str">
        <f>IF(ISBLANK(FileData!A343),"",FileData!A343)</f>
        <v/>
      </c>
      <c r="B343" t="str">
        <f>IF(ISBLANK(FileData!C343),"",FileData!C343)</f>
        <v/>
      </c>
      <c r="C343" t="str">
        <f>IF(ISBLANK(FileData!D343),"",FileData!D343)</f>
        <v/>
      </c>
      <c r="D343" t="str">
        <f>IF(ISBLANK(FileData!E343),"",FileData!E343)</f>
        <v/>
      </c>
      <c r="E343" t="str">
        <f>_xlfn.CONCAT(IF(ISBLANK(FileData!I343),"",FileData!I343),IF(ISBLANK(FileData!H343),"",_xlfn.CONCAT(", ",FileData!H343)))</f>
        <v/>
      </c>
      <c r="F343" t="str">
        <f>IF(ISBLANK(FileData!P343),"",FileData!P343)</f>
        <v/>
      </c>
      <c r="G343" t="str">
        <f>IF(ISBLANK(FileData!F343),"",FileData!F343)</f>
        <v/>
      </c>
      <c r="H343" t="str">
        <f>IF(ISBLANK(FileData!J343),"",FileData!J343)</f>
        <v/>
      </c>
      <c r="I343" t="str">
        <f>IF(ISBLANK(FileData!G343),"",FileData!G343)</f>
        <v/>
      </c>
      <c r="J343" t="str">
        <f>IF(ISBLANK(FileData!A343),"",_xlfn.CONCAT(GeneratedConfig!A343,"/",FileData!B343,"/",FileData!C343,"/",FileData!A343))</f>
        <v/>
      </c>
      <c r="L343" t="str">
        <f>IF(ISBLANK(FileData!A343),"",_xlfn.CONCAT(IF(E343="","",_xlfn.CONCAT(E343,".  ")),"""",F343,".""  ",G343,", ",TEXT(DATE(B343,C343,D343),"dd mmm yyyy"),IF(I343="",".",_xlfn.CONCAT(", p. ",I343,".")),IF(H343="","",_xlfn.CONCAT("  ",H343,"."))))</f>
        <v/>
      </c>
      <c r="M343" t="str">
        <f>IF(ISBLANK(FileData!A343),"",_xlfn.CONCAT(GeneratedConfig!B343,FileData!Q343,IF(ISBLANK(FileData!K343),"",",troop 53,"),IF(ISBLANK(FileData!L343),"",",troop 253,"),IF(ISBLANK(FileData!M343),"",",pack 253,"),IF(ISBLANK(FileData!N343),"",",crew 153,")))</f>
        <v/>
      </c>
    </row>
    <row r="344" spans="1:13" x14ac:dyDescent="0.25">
      <c r="A344" t="str">
        <f>IF(ISBLANK(FileData!A344),"",FileData!A344)</f>
        <v/>
      </c>
      <c r="B344" t="str">
        <f>IF(ISBLANK(FileData!C344),"",FileData!C344)</f>
        <v/>
      </c>
      <c r="C344" t="str">
        <f>IF(ISBLANK(FileData!D344),"",FileData!D344)</f>
        <v/>
      </c>
      <c r="D344" t="str">
        <f>IF(ISBLANK(FileData!E344),"",FileData!E344)</f>
        <v/>
      </c>
      <c r="E344" t="str">
        <f>_xlfn.CONCAT(IF(ISBLANK(FileData!I344),"",FileData!I344),IF(ISBLANK(FileData!H344),"",_xlfn.CONCAT(", ",FileData!H344)))</f>
        <v/>
      </c>
      <c r="F344" t="str">
        <f>IF(ISBLANK(FileData!P344),"",FileData!P344)</f>
        <v/>
      </c>
      <c r="G344" t="str">
        <f>IF(ISBLANK(FileData!F344),"",FileData!F344)</f>
        <v/>
      </c>
      <c r="H344" t="str">
        <f>IF(ISBLANK(FileData!J344),"",FileData!J344)</f>
        <v/>
      </c>
      <c r="I344" t="str">
        <f>IF(ISBLANK(FileData!G344),"",FileData!G344)</f>
        <v/>
      </c>
      <c r="J344" t="str">
        <f>IF(ISBLANK(FileData!A344),"",_xlfn.CONCAT(GeneratedConfig!A344,"/",FileData!B344,"/",FileData!C344,"/",FileData!A344))</f>
        <v/>
      </c>
      <c r="L344" t="str">
        <f>IF(ISBLANK(FileData!A344),"",_xlfn.CONCAT(IF(E344="","",_xlfn.CONCAT(E344,".  ")),"""",F344,".""  ",G344,", ",TEXT(DATE(B344,C344,D344),"dd mmm yyyy"),IF(I344="",".",_xlfn.CONCAT(", p. ",I344,".")),IF(H344="","",_xlfn.CONCAT("  ",H344,"."))))</f>
        <v/>
      </c>
      <c r="M344" t="str">
        <f>IF(ISBLANK(FileData!A344),"",_xlfn.CONCAT(GeneratedConfig!B344,FileData!Q344,IF(ISBLANK(FileData!K344),"",",troop 53,"),IF(ISBLANK(FileData!L344),"",",troop 253,"),IF(ISBLANK(FileData!M344),"",",pack 253,"),IF(ISBLANK(FileData!N344),"",",crew 153,")))</f>
        <v/>
      </c>
    </row>
    <row r="345" spans="1:13" x14ac:dyDescent="0.25">
      <c r="A345" t="str">
        <f>IF(ISBLANK(FileData!A345),"",FileData!A345)</f>
        <v/>
      </c>
      <c r="B345" t="str">
        <f>IF(ISBLANK(FileData!C345),"",FileData!C345)</f>
        <v/>
      </c>
      <c r="C345" t="str">
        <f>IF(ISBLANK(FileData!D345),"",FileData!D345)</f>
        <v/>
      </c>
      <c r="D345" t="str">
        <f>IF(ISBLANK(FileData!E345),"",FileData!E345)</f>
        <v/>
      </c>
      <c r="E345" t="str">
        <f>_xlfn.CONCAT(IF(ISBLANK(FileData!I345),"",FileData!I345),IF(ISBLANK(FileData!H345),"",_xlfn.CONCAT(", ",FileData!H345)))</f>
        <v/>
      </c>
      <c r="F345" t="str">
        <f>IF(ISBLANK(FileData!P345),"",FileData!P345)</f>
        <v/>
      </c>
      <c r="G345" t="str">
        <f>IF(ISBLANK(FileData!F345),"",FileData!F345)</f>
        <v/>
      </c>
      <c r="H345" t="str">
        <f>IF(ISBLANK(FileData!J345),"",FileData!J345)</f>
        <v/>
      </c>
      <c r="I345" t="str">
        <f>IF(ISBLANK(FileData!G345),"",FileData!G345)</f>
        <v/>
      </c>
      <c r="J345" t="str">
        <f>IF(ISBLANK(FileData!A345),"",_xlfn.CONCAT(GeneratedConfig!A345,"/",FileData!B345,"/",FileData!C345,"/",FileData!A345))</f>
        <v/>
      </c>
      <c r="L345" t="str">
        <f>IF(ISBLANK(FileData!A345),"",_xlfn.CONCAT(IF(E345="","",_xlfn.CONCAT(E345,".  ")),"""",F345,".""  ",G345,", ",TEXT(DATE(B345,C345,D345),"dd mmm yyyy"),IF(I345="",".",_xlfn.CONCAT(", p. ",I345,".")),IF(H345="","",_xlfn.CONCAT("  ",H345,"."))))</f>
        <v/>
      </c>
      <c r="M345" t="str">
        <f>IF(ISBLANK(FileData!A345),"",_xlfn.CONCAT(GeneratedConfig!B345,FileData!Q345,IF(ISBLANK(FileData!K345),"",",troop 53,"),IF(ISBLANK(FileData!L345),"",",troop 253,"),IF(ISBLANK(FileData!M345),"",",pack 253,"),IF(ISBLANK(FileData!N345),"",",crew 153,")))</f>
        <v/>
      </c>
    </row>
    <row r="346" spans="1:13" x14ac:dyDescent="0.25">
      <c r="A346" t="str">
        <f>IF(ISBLANK(FileData!A346),"",FileData!A346)</f>
        <v/>
      </c>
      <c r="B346" t="str">
        <f>IF(ISBLANK(FileData!C346),"",FileData!C346)</f>
        <v/>
      </c>
      <c r="C346" t="str">
        <f>IF(ISBLANK(FileData!D346),"",FileData!D346)</f>
        <v/>
      </c>
      <c r="D346" t="str">
        <f>IF(ISBLANK(FileData!E346),"",FileData!E346)</f>
        <v/>
      </c>
      <c r="E346" t="str">
        <f>_xlfn.CONCAT(IF(ISBLANK(FileData!I346),"",FileData!I346),IF(ISBLANK(FileData!H346),"",_xlfn.CONCAT(", ",FileData!H346)))</f>
        <v/>
      </c>
      <c r="F346" t="str">
        <f>IF(ISBLANK(FileData!P346),"",FileData!P346)</f>
        <v/>
      </c>
      <c r="G346" t="str">
        <f>IF(ISBLANK(FileData!F346),"",FileData!F346)</f>
        <v/>
      </c>
      <c r="H346" t="str">
        <f>IF(ISBLANK(FileData!J346),"",FileData!J346)</f>
        <v/>
      </c>
      <c r="I346" t="str">
        <f>IF(ISBLANK(FileData!G346),"",FileData!G346)</f>
        <v/>
      </c>
      <c r="J346" t="str">
        <f>IF(ISBLANK(FileData!A346),"",_xlfn.CONCAT(GeneratedConfig!A346,"/",FileData!B346,"/",FileData!C346,"/",FileData!A346))</f>
        <v/>
      </c>
      <c r="L346" t="str">
        <f>IF(ISBLANK(FileData!A346),"",_xlfn.CONCAT(IF(E346="","",_xlfn.CONCAT(E346,".  ")),"""",F346,".""  ",G346,", ",TEXT(DATE(B346,C346,D346),"dd mmm yyyy"),IF(I346="",".",_xlfn.CONCAT(", p. ",I346,".")),IF(H346="","",_xlfn.CONCAT("  ",H346,"."))))</f>
        <v/>
      </c>
      <c r="M346" t="str">
        <f>IF(ISBLANK(FileData!A346),"",_xlfn.CONCAT(GeneratedConfig!B346,FileData!Q346,IF(ISBLANK(FileData!K346),"",",troop 53,"),IF(ISBLANK(FileData!L346),"",",troop 253,"),IF(ISBLANK(FileData!M346),"",",pack 253,"),IF(ISBLANK(FileData!N346),"",",crew 153,")))</f>
        <v/>
      </c>
    </row>
    <row r="347" spans="1:13" x14ac:dyDescent="0.25">
      <c r="A347" t="str">
        <f>IF(ISBLANK(FileData!A347),"",FileData!A347)</f>
        <v/>
      </c>
      <c r="B347" t="str">
        <f>IF(ISBLANK(FileData!C347),"",FileData!C347)</f>
        <v/>
      </c>
      <c r="C347" t="str">
        <f>IF(ISBLANK(FileData!D347),"",FileData!D347)</f>
        <v/>
      </c>
      <c r="D347" t="str">
        <f>IF(ISBLANK(FileData!E347),"",FileData!E347)</f>
        <v/>
      </c>
      <c r="E347" t="str">
        <f>_xlfn.CONCAT(IF(ISBLANK(FileData!I347),"",FileData!I347),IF(ISBLANK(FileData!H347),"",_xlfn.CONCAT(", ",FileData!H347)))</f>
        <v/>
      </c>
      <c r="F347" t="str">
        <f>IF(ISBLANK(FileData!P347),"",FileData!P347)</f>
        <v/>
      </c>
      <c r="G347" t="str">
        <f>IF(ISBLANK(FileData!F347),"",FileData!F347)</f>
        <v/>
      </c>
      <c r="H347" t="str">
        <f>IF(ISBLANK(FileData!J347),"",FileData!J347)</f>
        <v/>
      </c>
      <c r="I347" t="str">
        <f>IF(ISBLANK(FileData!G347),"",FileData!G347)</f>
        <v/>
      </c>
      <c r="J347" t="str">
        <f>IF(ISBLANK(FileData!A347),"",_xlfn.CONCAT(GeneratedConfig!A347,"/",FileData!B347,"/",FileData!C347,"/",FileData!A347))</f>
        <v/>
      </c>
      <c r="L347" t="str">
        <f>IF(ISBLANK(FileData!A347),"",_xlfn.CONCAT(IF(E347="","",_xlfn.CONCAT(E347,".  ")),"""",F347,".""  ",G347,", ",TEXT(DATE(B347,C347,D347),"dd mmm yyyy"),IF(I347="",".",_xlfn.CONCAT(", p. ",I347,".")),IF(H347="","",_xlfn.CONCAT("  ",H347,"."))))</f>
        <v/>
      </c>
      <c r="M347" t="str">
        <f>IF(ISBLANK(FileData!A347),"",_xlfn.CONCAT(GeneratedConfig!B347,FileData!Q347,IF(ISBLANK(FileData!K347),"",",troop 53,"),IF(ISBLANK(FileData!L347),"",",troop 253,"),IF(ISBLANK(FileData!M347),"",",pack 253,"),IF(ISBLANK(FileData!N347),"",",crew 153,")))</f>
        <v/>
      </c>
    </row>
    <row r="348" spans="1:13" x14ac:dyDescent="0.25">
      <c r="A348" t="str">
        <f>IF(ISBLANK(FileData!A348),"",FileData!A348)</f>
        <v/>
      </c>
      <c r="B348" t="str">
        <f>IF(ISBLANK(FileData!C348),"",FileData!C348)</f>
        <v/>
      </c>
      <c r="C348" t="str">
        <f>IF(ISBLANK(FileData!D348),"",FileData!D348)</f>
        <v/>
      </c>
      <c r="D348" t="str">
        <f>IF(ISBLANK(FileData!E348),"",FileData!E348)</f>
        <v/>
      </c>
      <c r="E348" t="str">
        <f>_xlfn.CONCAT(IF(ISBLANK(FileData!I348),"",FileData!I348),IF(ISBLANK(FileData!H348),"",_xlfn.CONCAT(", ",FileData!H348)))</f>
        <v/>
      </c>
      <c r="F348" t="str">
        <f>IF(ISBLANK(FileData!P348),"",FileData!P348)</f>
        <v/>
      </c>
      <c r="G348" t="str">
        <f>IF(ISBLANK(FileData!F348),"",FileData!F348)</f>
        <v/>
      </c>
      <c r="H348" t="str">
        <f>IF(ISBLANK(FileData!J348),"",FileData!J348)</f>
        <v/>
      </c>
      <c r="I348" t="str">
        <f>IF(ISBLANK(FileData!G348),"",FileData!G348)</f>
        <v/>
      </c>
      <c r="J348" t="str">
        <f>IF(ISBLANK(FileData!A348),"",_xlfn.CONCAT(GeneratedConfig!A348,"/",FileData!B348,"/",FileData!C348,"/",FileData!A348))</f>
        <v/>
      </c>
      <c r="L348" t="str">
        <f>IF(ISBLANK(FileData!A348),"",_xlfn.CONCAT(IF(E348="","",_xlfn.CONCAT(E348,".  ")),"""",F348,".""  ",G348,", ",TEXT(DATE(B348,C348,D348),"dd mmm yyyy"),IF(I348="",".",_xlfn.CONCAT(", p. ",I348,".")),IF(H348="","",_xlfn.CONCAT("  ",H348,"."))))</f>
        <v/>
      </c>
      <c r="M348" t="str">
        <f>IF(ISBLANK(FileData!A348),"",_xlfn.CONCAT(GeneratedConfig!B348,FileData!Q348,IF(ISBLANK(FileData!K348),"",",troop 53,"),IF(ISBLANK(FileData!L348),"",",troop 253,"),IF(ISBLANK(FileData!M348),"",",pack 253,"),IF(ISBLANK(FileData!N348),"",",crew 153,")))</f>
        <v/>
      </c>
    </row>
    <row r="349" spans="1:13" x14ac:dyDescent="0.25">
      <c r="A349" t="str">
        <f>IF(ISBLANK(FileData!A349),"",FileData!A349)</f>
        <v/>
      </c>
      <c r="B349" t="str">
        <f>IF(ISBLANK(FileData!C349),"",FileData!C349)</f>
        <v/>
      </c>
      <c r="C349" t="str">
        <f>IF(ISBLANK(FileData!D349),"",FileData!D349)</f>
        <v/>
      </c>
      <c r="D349" t="str">
        <f>IF(ISBLANK(FileData!E349),"",FileData!E349)</f>
        <v/>
      </c>
      <c r="E349" t="str">
        <f>_xlfn.CONCAT(IF(ISBLANK(FileData!I349),"",FileData!I349),IF(ISBLANK(FileData!H349),"",_xlfn.CONCAT(", ",FileData!H349)))</f>
        <v/>
      </c>
      <c r="F349" t="str">
        <f>IF(ISBLANK(FileData!P349),"",FileData!P349)</f>
        <v/>
      </c>
      <c r="G349" t="str">
        <f>IF(ISBLANK(FileData!F349),"",FileData!F349)</f>
        <v/>
      </c>
      <c r="H349" t="str">
        <f>IF(ISBLANK(FileData!J349),"",FileData!J349)</f>
        <v/>
      </c>
      <c r="I349" t="str">
        <f>IF(ISBLANK(FileData!G349),"",FileData!G349)</f>
        <v/>
      </c>
      <c r="J349" t="str">
        <f>IF(ISBLANK(FileData!A349),"",_xlfn.CONCAT(GeneratedConfig!A349,"/",FileData!B349,"/",FileData!C349,"/",FileData!A349))</f>
        <v/>
      </c>
      <c r="L349" t="str">
        <f>IF(ISBLANK(FileData!A349),"",_xlfn.CONCAT(IF(E349="","",_xlfn.CONCAT(E349,".  ")),"""",F349,".""  ",G349,", ",TEXT(DATE(B349,C349,D349),"dd mmm yyyy"),IF(I349="",".",_xlfn.CONCAT(", p. ",I349,".")),IF(H349="","",_xlfn.CONCAT("  ",H349,"."))))</f>
        <v/>
      </c>
      <c r="M349" t="str">
        <f>IF(ISBLANK(FileData!A349),"",_xlfn.CONCAT(GeneratedConfig!B349,FileData!Q349,IF(ISBLANK(FileData!K349),"",",troop 53,"),IF(ISBLANK(FileData!L349),"",",troop 253,"),IF(ISBLANK(FileData!M349),"",",pack 253,"),IF(ISBLANK(FileData!N349),"",",crew 153,")))</f>
        <v/>
      </c>
    </row>
    <row r="350" spans="1:13" x14ac:dyDescent="0.25">
      <c r="A350" t="str">
        <f>IF(ISBLANK(FileData!A350),"",FileData!A350)</f>
        <v/>
      </c>
      <c r="B350" t="str">
        <f>IF(ISBLANK(FileData!C350),"",FileData!C350)</f>
        <v/>
      </c>
      <c r="C350" t="str">
        <f>IF(ISBLANK(FileData!D350),"",FileData!D350)</f>
        <v/>
      </c>
      <c r="D350" t="str">
        <f>IF(ISBLANK(FileData!E350),"",FileData!E350)</f>
        <v/>
      </c>
      <c r="E350" t="str">
        <f>_xlfn.CONCAT(IF(ISBLANK(FileData!I350),"",FileData!I350),IF(ISBLANK(FileData!H350),"",_xlfn.CONCAT(", ",FileData!H350)))</f>
        <v/>
      </c>
      <c r="F350" t="str">
        <f>IF(ISBLANK(FileData!P350),"",FileData!P350)</f>
        <v/>
      </c>
      <c r="G350" t="str">
        <f>IF(ISBLANK(FileData!F350),"",FileData!F350)</f>
        <v/>
      </c>
      <c r="H350" t="str">
        <f>IF(ISBLANK(FileData!J350),"",FileData!J350)</f>
        <v/>
      </c>
      <c r="I350" t="str">
        <f>IF(ISBLANK(FileData!G350),"",FileData!G350)</f>
        <v/>
      </c>
      <c r="J350" t="str">
        <f>IF(ISBLANK(FileData!A350),"",_xlfn.CONCAT(GeneratedConfig!A350,"/",FileData!B350,"/",FileData!C350,"/",FileData!A350))</f>
        <v/>
      </c>
      <c r="L350" t="str">
        <f>IF(ISBLANK(FileData!A350),"",_xlfn.CONCAT(IF(E350="","",_xlfn.CONCAT(E350,".  ")),"""",F350,".""  ",G350,", ",TEXT(DATE(B350,C350,D350),"dd mmm yyyy"),IF(I350="",".",_xlfn.CONCAT(", p. ",I350,".")),IF(H350="","",_xlfn.CONCAT("  ",H350,"."))))</f>
        <v/>
      </c>
      <c r="M350" t="str">
        <f>IF(ISBLANK(FileData!A350),"",_xlfn.CONCAT(GeneratedConfig!B350,FileData!Q350,IF(ISBLANK(FileData!K350),"",",troop 53,"),IF(ISBLANK(FileData!L350),"",",troop 253,"),IF(ISBLANK(FileData!M350),"",",pack 253,"),IF(ISBLANK(FileData!N350),"",",crew 153,")))</f>
        <v/>
      </c>
    </row>
    <row r="351" spans="1:13" x14ac:dyDescent="0.25">
      <c r="A351" t="str">
        <f>IF(ISBLANK(FileData!A351),"",FileData!A351)</f>
        <v/>
      </c>
      <c r="B351" t="str">
        <f>IF(ISBLANK(FileData!C351),"",FileData!C351)</f>
        <v/>
      </c>
      <c r="C351" t="str">
        <f>IF(ISBLANK(FileData!D351),"",FileData!D351)</f>
        <v/>
      </c>
      <c r="D351" t="str">
        <f>IF(ISBLANK(FileData!E351),"",FileData!E351)</f>
        <v/>
      </c>
      <c r="E351" t="str">
        <f>_xlfn.CONCAT(IF(ISBLANK(FileData!I351),"",FileData!I351),IF(ISBLANK(FileData!H351),"",_xlfn.CONCAT(", ",FileData!H351)))</f>
        <v/>
      </c>
      <c r="F351" t="str">
        <f>IF(ISBLANK(FileData!P351),"",FileData!P351)</f>
        <v/>
      </c>
      <c r="G351" t="str">
        <f>IF(ISBLANK(FileData!F351),"",FileData!F351)</f>
        <v/>
      </c>
      <c r="H351" t="str">
        <f>IF(ISBLANK(FileData!J351),"",FileData!J351)</f>
        <v/>
      </c>
      <c r="I351" t="str">
        <f>IF(ISBLANK(FileData!G351),"",FileData!G351)</f>
        <v/>
      </c>
      <c r="J351" t="str">
        <f>IF(ISBLANK(FileData!A351),"",_xlfn.CONCAT(GeneratedConfig!A351,"/",FileData!B351,"/",FileData!C351,"/",FileData!A351))</f>
        <v/>
      </c>
      <c r="L351" t="str">
        <f>IF(ISBLANK(FileData!A351),"",_xlfn.CONCAT(IF(E351="","",_xlfn.CONCAT(E351,".  ")),"""",F351,".""  ",G351,", ",TEXT(DATE(B351,C351,D351),"dd mmm yyyy"),IF(I351="",".",_xlfn.CONCAT(", p. ",I351,".")),IF(H351="","",_xlfn.CONCAT("  ",H351,"."))))</f>
        <v/>
      </c>
      <c r="M351" t="str">
        <f>IF(ISBLANK(FileData!A351),"",_xlfn.CONCAT(GeneratedConfig!B351,FileData!Q351,IF(ISBLANK(FileData!K351),"",",troop 53,"),IF(ISBLANK(FileData!L351),"",",troop 253,"),IF(ISBLANK(FileData!M351),"",",pack 253,"),IF(ISBLANK(FileData!N351),"",",crew 153,")))</f>
        <v/>
      </c>
    </row>
    <row r="352" spans="1:13" x14ac:dyDescent="0.25">
      <c r="A352" t="str">
        <f>IF(ISBLANK(FileData!A352),"",FileData!A352)</f>
        <v/>
      </c>
      <c r="B352" t="str">
        <f>IF(ISBLANK(FileData!C352),"",FileData!C352)</f>
        <v/>
      </c>
      <c r="C352" t="str">
        <f>IF(ISBLANK(FileData!D352),"",FileData!D352)</f>
        <v/>
      </c>
      <c r="D352" t="str">
        <f>IF(ISBLANK(FileData!E352),"",FileData!E352)</f>
        <v/>
      </c>
      <c r="E352" t="str">
        <f>_xlfn.CONCAT(IF(ISBLANK(FileData!I352),"",FileData!I352),IF(ISBLANK(FileData!H352),"",_xlfn.CONCAT(", ",FileData!H352)))</f>
        <v/>
      </c>
      <c r="F352" t="str">
        <f>IF(ISBLANK(FileData!P352),"",FileData!P352)</f>
        <v/>
      </c>
      <c r="G352" t="str">
        <f>IF(ISBLANK(FileData!F352),"",FileData!F352)</f>
        <v/>
      </c>
      <c r="H352" t="str">
        <f>IF(ISBLANK(FileData!J352),"",FileData!J352)</f>
        <v/>
      </c>
      <c r="I352" t="str">
        <f>IF(ISBLANK(FileData!G352),"",FileData!G352)</f>
        <v/>
      </c>
      <c r="J352" t="str">
        <f>IF(ISBLANK(FileData!A352),"",_xlfn.CONCAT(GeneratedConfig!A352,"/",FileData!B352,"/",FileData!C352,"/",FileData!A352))</f>
        <v/>
      </c>
      <c r="L352" t="str">
        <f>IF(ISBLANK(FileData!A352),"",_xlfn.CONCAT(IF(E352="","",_xlfn.CONCAT(E352,".  ")),"""",F352,".""  ",G352,", ",TEXT(DATE(B352,C352,D352),"dd mmm yyyy"),IF(I352="",".",_xlfn.CONCAT(", p. ",I352,".")),IF(H352="","",_xlfn.CONCAT("  ",H352,"."))))</f>
        <v/>
      </c>
      <c r="M352" t="str">
        <f>IF(ISBLANK(FileData!A352),"",_xlfn.CONCAT(GeneratedConfig!B352,FileData!Q352,IF(ISBLANK(FileData!K352),"",",troop 53,"),IF(ISBLANK(FileData!L352),"",",troop 253,"),IF(ISBLANK(FileData!M352),"",",pack 253,"),IF(ISBLANK(FileData!N352),"",",crew 153,")))</f>
        <v/>
      </c>
    </row>
    <row r="353" spans="1:13" x14ac:dyDescent="0.25">
      <c r="A353" t="str">
        <f>IF(ISBLANK(FileData!A353),"",FileData!A353)</f>
        <v/>
      </c>
      <c r="B353" t="str">
        <f>IF(ISBLANK(FileData!C353),"",FileData!C353)</f>
        <v/>
      </c>
      <c r="C353" t="str">
        <f>IF(ISBLANK(FileData!D353),"",FileData!D353)</f>
        <v/>
      </c>
      <c r="D353" t="str">
        <f>IF(ISBLANK(FileData!E353),"",FileData!E353)</f>
        <v/>
      </c>
      <c r="E353" t="str">
        <f>_xlfn.CONCAT(IF(ISBLANK(FileData!I353),"",FileData!I353),IF(ISBLANK(FileData!H353),"",_xlfn.CONCAT(", ",FileData!H353)))</f>
        <v/>
      </c>
      <c r="F353" t="str">
        <f>IF(ISBLANK(FileData!P353),"",FileData!P353)</f>
        <v/>
      </c>
      <c r="G353" t="str">
        <f>IF(ISBLANK(FileData!F353),"",FileData!F353)</f>
        <v/>
      </c>
      <c r="H353" t="str">
        <f>IF(ISBLANK(FileData!J353),"",FileData!J353)</f>
        <v/>
      </c>
      <c r="I353" t="str">
        <f>IF(ISBLANK(FileData!G353),"",FileData!G353)</f>
        <v/>
      </c>
      <c r="J353" t="str">
        <f>IF(ISBLANK(FileData!A353),"",_xlfn.CONCAT(GeneratedConfig!A353,"/",FileData!B353,"/",FileData!C353,"/",FileData!A353))</f>
        <v/>
      </c>
      <c r="L353" t="str">
        <f>IF(ISBLANK(FileData!A353),"",_xlfn.CONCAT(IF(E353="","",_xlfn.CONCAT(E353,".  ")),"""",F353,".""  ",G353,", ",TEXT(DATE(B353,C353,D353),"dd mmm yyyy"),IF(I353="",".",_xlfn.CONCAT(", p. ",I353,".")),IF(H353="","",_xlfn.CONCAT("  ",H353,"."))))</f>
        <v/>
      </c>
      <c r="M353" t="str">
        <f>IF(ISBLANK(FileData!A353),"",_xlfn.CONCAT(GeneratedConfig!B353,FileData!Q353,IF(ISBLANK(FileData!K353),"",",troop 53,"),IF(ISBLANK(FileData!L353),"",",troop 253,"),IF(ISBLANK(FileData!M353),"",",pack 253,"),IF(ISBLANK(FileData!N353),"",",crew 153,")))</f>
        <v/>
      </c>
    </row>
    <row r="354" spans="1:13" x14ac:dyDescent="0.25">
      <c r="A354" t="str">
        <f>IF(ISBLANK(FileData!A354),"",FileData!A354)</f>
        <v/>
      </c>
      <c r="B354" t="str">
        <f>IF(ISBLANK(FileData!C354),"",FileData!C354)</f>
        <v/>
      </c>
      <c r="C354" t="str">
        <f>IF(ISBLANK(FileData!D354),"",FileData!D354)</f>
        <v/>
      </c>
      <c r="D354" t="str">
        <f>IF(ISBLANK(FileData!E354),"",FileData!E354)</f>
        <v/>
      </c>
      <c r="E354" t="str">
        <f>_xlfn.CONCAT(IF(ISBLANK(FileData!I354),"",FileData!I354),IF(ISBLANK(FileData!H354),"",_xlfn.CONCAT(", ",FileData!H354)))</f>
        <v/>
      </c>
      <c r="F354" t="str">
        <f>IF(ISBLANK(FileData!P354),"",FileData!P354)</f>
        <v/>
      </c>
      <c r="G354" t="str">
        <f>IF(ISBLANK(FileData!F354),"",FileData!F354)</f>
        <v/>
      </c>
      <c r="H354" t="str">
        <f>IF(ISBLANK(FileData!J354),"",FileData!J354)</f>
        <v/>
      </c>
      <c r="I354" t="str">
        <f>IF(ISBLANK(FileData!G354),"",FileData!G354)</f>
        <v/>
      </c>
      <c r="J354" t="str">
        <f>IF(ISBLANK(FileData!A354),"",_xlfn.CONCAT(GeneratedConfig!A354,"/",FileData!B354,"/",FileData!C354,"/",FileData!A354))</f>
        <v/>
      </c>
      <c r="L354" t="str">
        <f>IF(ISBLANK(FileData!A354),"",_xlfn.CONCAT(IF(E354="","",_xlfn.CONCAT(E354,".  ")),"""",F354,".""  ",G354,", ",TEXT(DATE(B354,C354,D354),"dd mmm yyyy"),IF(I354="",".",_xlfn.CONCAT(", p. ",I354,".")),IF(H354="","",_xlfn.CONCAT("  ",H354,"."))))</f>
        <v/>
      </c>
      <c r="M354" t="str">
        <f>IF(ISBLANK(FileData!A354),"",_xlfn.CONCAT(GeneratedConfig!B354,FileData!Q354,IF(ISBLANK(FileData!K354),"",",troop 53,"),IF(ISBLANK(FileData!L354),"",",troop 253,"),IF(ISBLANK(FileData!M354),"",",pack 253,"),IF(ISBLANK(FileData!N354),"",",crew 153,")))</f>
        <v/>
      </c>
    </row>
    <row r="355" spans="1:13" x14ac:dyDescent="0.25">
      <c r="A355" t="str">
        <f>IF(ISBLANK(FileData!A355),"",FileData!A355)</f>
        <v/>
      </c>
      <c r="B355" t="str">
        <f>IF(ISBLANK(FileData!C355),"",FileData!C355)</f>
        <v/>
      </c>
      <c r="C355" t="str">
        <f>IF(ISBLANK(FileData!D355),"",FileData!D355)</f>
        <v/>
      </c>
      <c r="D355" t="str">
        <f>IF(ISBLANK(FileData!E355),"",FileData!E355)</f>
        <v/>
      </c>
      <c r="E355" t="str">
        <f>_xlfn.CONCAT(IF(ISBLANK(FileData!I355),"",FileData!I355),IF(ISBLANK(FileData!H355),"",_xlfn.CONCAT(", ",FileData!H355)))</f>
        <v/>
      </c>
      <c r="F355" t="str">
        <f>IF(ISBLANK(FileData!P355),"",FileData!P355)</f>
        <v/>
      </c>
      <c r="G355" t="str">
        <f>IF(ISBLANK(FileData!F355),"",FileData!F355)</f>
        <v/>
      </c>
      <c r="H355" t="str">
        <f>IF(ISBLANK(FileData!J355),"",FileData!J355)</f>
        <v/>
      </c>
      <c r="I355" t="str">
        <f>IF(ISBLANK(FileData!G355),"",FileData!G355)</f>
        <v/>
      </c>
      <c r="J355" t="str">
        <f>IF(ISBLANK(FileData!A355),"",_xlfn.CONCAT(GeneratedConfig!A355,"/",FileData!B355,"/",FileData!C355,"/",FileData!A355))</f>
        <v/>
      </c>
      <c r="L355" t="str">
        <f>IF(ISBLANK(FileData!A355),"",_xlfn.CONCAT(IF(E355="","",_xlfn.CONCAT(E355,".  ")),"""",F355,".""  ",G355,", ",TEXT(DATE(B355,C355,D355),"dd mmm yyyy"),IF(I355="",".",_xlfn.CONCAT(", p. ",I355,".")),IF(H355="","",_xlfn.CONCAT("  ",H355,"."))))</f>
        <v/>
      </c>
      <c r="M355" t="str">
        <f>IF(ISBLANK(FileData!A355),"",_xlfn.CONCAT(GeneratedConfig!B355,FileData!Q355,IF(ISBLANK(FileData!K355),"",",troop 53,"),IF(ISBLANK(FileData!L355),"",",troop 253,"),IF(ISBLANK(FileData!M355),"",",pack 253,"),IF(ISBLANK(FileData!N355),"",",crew 153,")))</f>
        <v/>
      </c>
    </row>
    <row r="356" spans="1:13" x14ac:dyDescent="0.25">
      <c r="A356" t="str">
        <f>IF(ISBLANK(FileData!A356),"",FileData!A356)</f>
        <v/>
      </c>
      <c r="B356" t="str">
        <f>IF(ISBLANK(FileData!C356),"",FileData!C356)</f>
        <v/>
      </c>
      <c r="C356" t="str">
        <f>IF(ISBLANK(FileData!D356),"",FileData!D356)</f>
        <v/>
      </c>
      <c r="D356" t="str">
        <f>IF(ISBLANK(FileData!E356),"",FileData!E356)</f>
        <v/>
      </c>
      <c r="E356" t="str">
        <f>_xlfn.CONCAT(IF(ISBLANK(FileData!I356),"",FileData!I356),IF(ISBLANK(FileData!H356),"",_xlfn.CONCAT(", ",FileData!H356)))</f>
        <v/>
      </c>
      <c r="F356" t="str">
        <f>IF(ISBLANK(FileData!P356),"",FileData!P356)</f>
        <v/>
      </c>
      <c r="G356" t="str">
        <f>IF(ISBLANK(FileData!F356),"",FileData!F356)</f>
        <v/>
      </c>
      <c r="H356" t="str">
        <f>IF(ISBLANK(FileData!J356),"",FileData!J356)</f>
        <v/>
      </c>
      <c r="I356" t="str">
        <f>IF(ISBLANK(FileData!G356),"",FileData!G356)</f>
        <v/>
      </c>
      <c r="J356" t="str">
        <f>IF(ISBLANK(FileData!A356),"",_xlfn.CONCAT(GeneratedConfig!A356,"/",FileData!B356,"/",FileData!C356,"/",FileData!A356))</f>
        <v/>
      </c>
      <c r="L356" t="str">
        <f>IF(ISBLANK(FileData!A356),"",_xlfn.CONCAT(IF(E356="","",_xlfn.CONCAT(E356,".  ")),"""",F356,".""  ",G356,", ",TEXT(DATE(B356,C356,D356),"dd mmm yyyy"),IF(I356="",".",_xlfn.CONCAT(", p. ",I356,".")),IF(H356="","",_xlfn.CONCAT("  ",H356,"."))))</f>
        <v/>
      </c>
      <c r="M356" t="str">
        <f>IF(ISBLANK(FileData!A356),"",_xlfn.CONCAT(GeneratedConfig!B356,FileData!Q356,IF(ISBLANK(FileData!K356),"",",troop 53,"),IF(ISBLANK(FileData!L356),"",",troop 253,"),IF(ISBLANK(FileData!M356),"",",pack 253,"),IF(ISBLANK(FileData!N356),"",",crew 153,")))</f>
        <v/>
      </c>
    </row>
    <row r="357" spans="1:13" x14ac:dyDescent="0.25">
      <c r="A357" t="str">
        <f>IF(ISBLANK(FileData!A357),"",FileData!A357)</f>
        <v/>
      </c>
      <c r="B357" t="str">
        <f>IF(ISBLANK(FileData!C357),"",FileData!C357)</f>
        <v/>
      </c>
      <c r="C357" t="str">
        <f>IF(ISBLANK(FileData!D357),"",FileData!D357)</f>
        <v/>
      </c>
      <c r="D357" t="str">
        <f>IF(ISBLANK(FileData!E357),"",FileData!E357)</f>
        <v/>
      </c>
      <c r="E357" t="str">
        <f>_xlfn.CONCAT(IF(ISBLANK(FileData!I357),"",FileData!I357),IF(ISBLANK(FileData!H357),"",_xlfn.CONCAT(", ",FileData!H357)))</f>
        <v/>
      </c>
      <c r="F357" t="str">
        <f>IF(ISBLANK(FileData!P357),"",FileData!P357)</f>
        <v/>
      </c>
      <c r="G357" t="str">
        <f>IF(ISBLANK(FileData!F357),"",FileData!F357)</f>
        <v/>
      </c>
      <c r="H357" t="str">
        <f>IF(ISBLANK(FileData!J357),"",FileData!J357)</f>
        <v/>
      </c>
      <c r="I357" t="str">
        <f>IF(ISBLANK(FileData!G357),"",FileData!G357)</f>
        <v/>
      </c>
      <c r="J357" t="str">
        <f>IF(ISBLANK(FileData!A357),"",_xlfn.CONCAT(GeneratedConfig!A357,"/",FileData!B357,"/",FileData!C357,"/",FileData!A357))</f>
        <v/>
      </c>
      <c r="L357" t="str">
        <f>IF(ISBLANK(FileData!A357),"",_xlfn.CONCAT(IF(E357="","",_xlfn.CONCAT(E357,".  ")),"""",F357,".""  ",G357,", ",TEXT(DATE(B357,C357,D357),"dd mmm yyyy"),IF(I357="",".",_xlfn.CONCAT(", p. ",I357,".")),IF(H357="","",_xlfn.CONCAT("  ",H357,"."))))</f>
        <v/>
      </c>
      <c r="M357" t="str">
        <f>IF(ISBLANK(FileData!A357),"",_xlfn.CONCAT(GeneratedConfig!B357,FileData!Q357,IF(ISBLANK(FileData!K357),"",",troop 53,"),IF(ISBLANK(FileData!L357),"",",troop 253,"),IF(ISBLANK(FileData!M357),"",",pack 253,"),IF(ISBLANK(FileData!N357),"",",crew 153,")))</f>
        <v/>
      </c>
    </row>
    <row r="358" spans="1:13" x14ac:dyDescent="0.25">
      <c r="A358" t="str">
        <f>IF(ISBLANK(FileData!A358),"",FileData!A358)</f>
        <v/>
      </c>
      <c r="B358" t="str">
        <f>IF(ISBLANK(FileData!C358),"",FileData!C358)</f>
        <v/>
      </c>
      <c r="C358" t="str">
        <f>IF(ISBLANK(FileData!D358),"",FileData!D358)</f>
        <v/>
      </c>
      <c r="D358" t="str">
        <f>IF(ISBLANK(FileData!E358),"",FileData!E358)</f>
        <v/>
      </c>
      <c r="E358" t="str">
        <f>_xlfn.CONCAT(IF(ISBLANK(FileData!I358),"",FileData!I358),IF(ISBLANK(FileData!H358),"",_xlfn.CONCAT(", ",FileData!H358)))</f>
        <v/>
      </c>
      <c r="F358" t="str">
        <f>IF(ISBLANK(FileData!P358),"",FileData!P358)</f>
        <v/>
      </c>
      <c r="G358" t="str">
        <f>IF(ISBLANK(FileData!F358),"",FileData!F358)</f>
        <v/>
      </c>
      <c r="H358" t="str">
        <f>IF(ISBLANK(FileData!J358),"",FileData!J358)</f>
        <v/>
      </c>
      <c r="I358" t="str">
        <f>IF(ISBLANK(FileData!G358),"",FileData!G358)</f>
        <v/>
      </c>
      <c r="J358" t="str">
        <f>IF(ISBLANK(FileData!A358),"",_xlfn.CONCAT(GeneratedConfig!A358,"/",FileData!B358,"/",FileData!C358,"/",FileData!A358))</f>
        <v/>
      </c>
      <c r="L358" t="str">
        <f>IF(ISBLANK(FileData!A358),"",_xlfn.CONCAT(IF(E358="","",_xlfn.CONCAT(E358,".  ")),"""",F358,".""  ",G358,", ",TEXT(DATE(B358,C358,D358),"dd mmm yyyy"),IF(I358="",".",_xlfn.CONCAT(", p. ",I358,".")),IF(H358="","",_xlfn.CONCAT("  ",H358,"."))))</f>
        <v/>
      </c>
      <c r="M358" t="str">
        <f>IF(ISBLANK(FileData!A358),"",_xlfn.CONCAT(GeneratedConfig!B358,FileData!Q358,IF(ISBLANK(FileData!K358),"",",troop 53,"),IF(ISBLANK(FileData!L358),"",",troop 253,"),IF(ISBLANK(FileData!M358),"",",pack 253,"),IF(ISBLANK(FileData!N358),"",",crew 153,")))</f>
        <v/>
      </c>
    </row>
    <row r="359" spans="1:13" x14ac:dyDescent="0.25">
      <c r="A359" t="str">
        <f>IF(ISBLANK(FileData!A359),"",FileData!A359)</f>
        <v/>
      </c>
      <c r="B359" t="str">
        <f>IF(ISBLANK(FileData!C359),"",FileData!C359)</f>
        <v/>
      </c>
      <c r="C359" t="str">
        <f>IF(ISBLANK(FileData!D359),"",FileData!D359)</f>
        <v/>
      </c>
      <c r="D359" t="str">
        <f>IF(ISBLANK(FileData!E359),"",FileData!E359)</f>
        <v/>
      </c>
      <c r="E359" t="str">
        <f>_xlfn.CONCAT(IF(ISBLANK(FileData!I359),"",FileData!I359),IF(ISBLANK(FileData!H359),"",_xlfn.CONCAT(", ",FileData!H359)))</f>
        <v/>
      </c>
      <c r="F359" t="str">
        <f>IF(ISBLANK(FileData!P359),"",FileData!P359)</f>
        <v/>
      </c>
      <c r="G359" t="str">
        <f>IF(ISBLANK(FileData!F359),"",FileData!F359)</f>
        <v/>
      </c>
      <c r="H359" t="str">
        <f>IF(ISBLANK(FileData!J359),"",FileData!J359)</f>
        <v/>
      </c>
      <c r="I359" t="str">
        <f>IF(ISBLANK(FileData!G359),"",FileData!G359)</f>
        <v/>
      </c>
      <c r="J359" t="str">
        <f>IF(ISBLANK(FileData!A359),"",_xlfn.CONCAT(GeneratedConfig!A359,"/",FileData!B359,"/",FileData!C359,"/",FileData!A359))</f>
        <v/>
      </c>
      <c r="L359" t="str">
        <f>IF(ISBLANK(FileData!A359),"",_xlfn.CONCAT(IF(E359="","",_xlfn.CONCAT(E359,".  ")),"""",F359,".""  ",G359,", ",TEXT(DATE(B359,C359,D359),"dd mmm yyyy"),IF(I359="",".",_xlfn.CONCAT(", p. ",I359,".")),IF(H359="","",_xlfn.CONCAT("  ",H359,"."))))</f>
        <v/>
      </c>
      <c r="M359" t="str">
        <f>IF(ISBLANK(FileData!A359),"",_xlfn.CONCAT(GeneratedConfig!B359,FileData!Q359,IF(ISBLANK(FileData!K359),"",",troop 53,"),IF(ISBLANK(FileData!L359),"",",troop 253,"),IF(ISBLANK(FileData!M359),"",",pack 253,"),IF(ISBLANK(FileData!N359),"",",crew 153,")))</f>
        <v/>
      </c>
    </row>
    <row r="360" spans="1:13" x14ac:dyDescent="0.25">
      <c r="A360" t="str">
        <f>IF(ISBLANK(FileData!A360),"",FileData!A360)</f>
        <v/>
      </c>
      <c r="B360" t="str">
        <f>IF(ISBLANK(FileData!C360),"",FileData!C360)</f>
        <v/>
      </c>
      <c r="C360" t="str">
        <f>IF(ISBLANK(FileData!D360),"",FileData!D360)</f>
        <v/>
      </c>
      <c r="D360" t="str">
        <f>IF(ISBLANK(FileData!E360),"",FileData!E360)</f>
        <v/>
      </c>
      <c r="E360" t="str">
        <f>_xlfn.CONCAT(IF(ISBLANK(FileData!I360),"",FileData!I360),IF(ISBLANK(FileData!H360),"",_xlfn.CONCAT(", ",FileData!H360)))</f>
        <v/>
      </c>
      <c r="F360" t="str">
        <f>IF(ISBLANK(FileData!P360),"",FileData!P360)</f>
        <v/>
      </c>
      <c r="G360" t="str">
        <f>IF(ISBLANK(FileData!F360),"",FileData!F360)</f>
        <v/>
      </c>
      <c r="H360" t="str">
        <f>IF(ISBLANK(FileData!J360),"",FileData!J360)</f>
        <v/>
      </c>
      <c r="I360" t="str">
        <f>IF(ISBLANK(FileData!G360),"",FileData!G360)</f>
        <v/>
      </c>
      <c r="J360" t="str">
        <f>IF(ISBLANK(FileData!A360),"",_xlfn.CONCAT(GeneratedConfig!A360,"/",FileData!B360,"/",FileData!C360,"/",FileData!A360))</f>
        <v/>
      </c>
      <c r="L360" t="str">
        <f>IF(ISBLANK(FileData!A360),"",_xlfn.CONCAT(IF(E360="","",_xlfn.CONCAT(E360,".  ")),"""",F360,".""  ",G360,", ",TEXT(DATE(B360,C360,D360),"dd mmm yyyy"),IF(I360="",".",_xlfn.CONCAT(", p. ",I360,".")),IF(H360="","",_xlfn.CONCAT("  ",H360,"."))))</f>
        <v/>
      </c>
      <c r="M360" t="str">
        <f>IF(ISBLANK(FileData!A360),"",_xlfn.CONCAT(GeneratedConfig!B360,FileData!Q360,IF(ISBLANK(FileData!K360),"",",troop 53,"),IF(ISBLANK(FileData!L360),"",",troop 253,"),IF(ISBLANK(FileData!M360),"",",pack 253,"),IF(ISBLANK(FileData!N360),"",",crew 153,")))</f>
        <v/>
      </c>
    </row>
    <row r="361" spans="1:13" x14ac:dyDescent="0.25">
      <c r="A361" t="str">
        <f>IF(ISBLANK(FileData!A361),"",FileData!A361)</f>
        <v/>
      </c>
      <c r="B361" t="str">
        <f>IF(ISBLANK(FileData!C361),"",FileData!C361)</f>
        <v/>
      </c>
      <c r="C361" t="str">
        <f>IF(ISBLANK(FileData!D361),"",FileData!D361)</f>
        <v/>
      </c>
      <c r="D361" t="str">
        <f>IF(ISBLANK(FileData!E361),"",FileData!E361)</f>
        <v/>
      </c>
      <c r="E361" t="str">
        <f>_xlfn.CONCAT(IF(ISBLANK(FileData!I361),"",FileData!I361),IF(ISBLANK(FileData!H361),"",_xlfn.CONCAT(", ",FileData!H361)))</f>
        <v/>
      </c>
      <c r="F361" t="str">
        <f>IF(ISBLANK(FileData!P361),"",FileData!P361)</f>
        <v/>
      </c>
      <c r="G361" t="str">
        <f>IF(ISBLANK(FileData!F361),"",FileData!F361)</f>
        <v/>
      </c>
      <c r="H361" t="str">
        <f>IF(ISBLANK(FileData!J361),"",FileData!J361)</f>
        <v/>
      </c>
      <c r="I361" t="str">
        <f>IF(ISBLANK(FileData!G361),"",FileData!G361)</f>
        <v/>
      </c>
      <c r="J361" t="str">
        <f>IF(ISBLANK(FileData!A361),"",_xlfn.CONCAT(GeneratedConfig!A361,"/",FileData!B361,"/",FileData!C361,"/",FileData!A361))</f>
        <v/>
      </c>
      <c r="L361" t="str">
        <f>IF(ISBLANK(FileData!A361),"",_xlfn.CONCAT(IF(E361="","",_xlfn.CONCAT(E361,".  ")),"""",F361,".""  ",G361,", ",TEXT(DATE(B361,C361,D361),"dd mmm yyyy"),IF(I361="",".",_xlfn.CONCAT(", p. ",I361,".")),IF(H361="","",_xlfn.CONCAT("  ",H361,"."))))</f>
        <v/>
      </c>
      <c r="M361" t="str">
        <f>IF(ISBLANK(FileData!A361),"",_xlfn.CONCAT(GeneratedConfig!B361,FileData!Q361,IF(ISBLANK(FileData!K361),"",",troop 53,"),IF(ISBLANK(FileData!L361),"",",troop 253,"),IF(ISBLANK(FileData!M361),"",",pack 253,"),IF(ISBLANK(FileData!N361),"",",crew 153,")))</f>
        <v/>
      </c>
    </row>
    <row r="362" spans="1:13" x14ac:dyDescent="0.25">
      <c r="A362" t="str">
        <f>IF(ISBLANK(FileData!A362),"",FileData!A362)</f>
        <v/>
      </c>
      <c r="B362" t="str">
        <f>IF(ISBLANK(FileData!C362),"",FileData!C362)</f>
        <v/>
      </c>
      <c r="C362" t="str">
        <f>IF(ISBLANK(FileData!D362),"",FileData!D362)</f>
        <v/>
      </c>
      <c r="D362" t="str">
        <f>IF(ISBLANK(FileData!E362),"",FileData!E362)</f>
        <v/>
      </c>
      <c r="E362" t="str">
        <f>_xlfn.CONCAT(IF(ISBLANK(FileData!I362),"",FileData!I362),IF(ISBLANK(FileData!H362),"",_xlfn.CONCAT(", ",FileData!H362)))</f>
        <v/>
      </c>
      <c r="F362" t="str">
        <f>IF(ISBLANK(FileData!P362),"",FileData!P362)</f>
        <v/>
      </c>
      <c r="G362" t="str">
        <f>IF(ISBLANK(FileData!F362),"",FileData!F362)</f>
        <v/>
      </c>
      <c r="H362" t="str">
        <f>IF(ISBLANK(FileData!J362),"",FileData!J362)</f>
        <v/>
      </c>
      <c r="I362" t="str">
        <f>IF(ISBLANK(FileData!G362),"",FileData!G362)</f>
        <v/>
      </c>
      <c r="J362" t="str">
        <f>IF(ISBLANK(FileData!A362),"",_xlfn.CONCAT(GeneratedConfig!A362,"/",FileData!B362,"/",FileData!C362,"/",FileData!A362))</f>
        <v/>
      </c>
      <c r="L362" t="str">
        <f>IF(ISBLANK(FileData!A362),"",_xlfn.CONCAT(IF(E362="","",_xlfn.CONCAT(E362,".  ")),"""",F362,".""  ",G362,", ",TEXT(DATE(B362,C362,D362),"dd mmm yyyy"),IF(I362="",".",_xlfn.CONCAT(", p. ",I362,".")),IF(H362="","",_xlfn.CONCAT("  ",H362,"."))))</f>
        <v/>
      </c>
      <c r="M362" t="str">
        <f>IF(ISBLANK(FileData!A362),"",_xlfn.CONCAT(GeneratedConfig!B362,FileData!Q362,IF(ISBLANK(FileData!K362),"",",troop 53,"),IF(ISBLANK(FileData!L362),"",",troop 253,"),IF(ISBLANK(FileData!M362),"",",pack 253,"),IF(ISBLANK(FileData!N362),"",",crew 153,")))</f>
        <v/>
      </c>
    </row>
    <row r="363" spans="1:13" x14ac:dyDescent="0.25">
      <c r="A363" t="str">
        <f>IF(ISBLANK(FileData!A363),"",FileData!A363)</f>
        <v/>
      </c>
      <c r="B363" t="str">
        <f>IF(ISBLANK(FileData!C363),"",FileData!C363)</f>
        <v/>
      </c>
      <c r="C363" t="str">
        <f>IF(ISBLANK(FileData!D363),"",FileData!D363)</f>
        <v/>
      </c>
      <c r="D363" t="str">
        <f>IF(ISBLANK(FileData!E363),"",FileData!E363)</f>
        <v/>
      </c>
      <c r="E363" t="str">
        <f>_xlfn.CONCAT(IF(ISBLANK(FileData!I363),"",FileData!I363),IF(ISBLANK(FileData!H363),"",_xlfn.CONCAT(", ",FileData!H363)))</f>
        <v/>
      </c>
      <c r="F363" t="str">
        <f>IF(ISBLANK(FileData!P363),"",FileData!P363)</f>
        <v/>
      </c>
      <c r="G363" t="str">
        <f>IF(ISBLANK(FileData!F363),"",FileData!F363)</f>
        <v/>
      </c>
      <c r="H363" t="str">
        <f>IF(ISBLANK(FileData!J363),"",FileData!J363)</f>
        <v/>
      </c>
      <c r="I363" t="str">
        <f>IF(ISBLANK(FileData!G363),"",FileData!G363)</f>
        <v/>
      </c>
      <c r="J363" t="str">
        <f>IF(ISBLANK(FileData!A363),"",_xlfn.CONCAT(GeneratedConfig!A363,"/",FileData!B363,"/",FileData!C363,"/",FileData!A363))</f>
        <v/>
      </c>
      <c r="L363" t="str">
        <f>IF(ISBLANK(FileData!A363),"",_xlfn.CONCAT(IF(E363="","",_xlfn.CONCAT(E363,".  ")),"""",F363,".""  ",G363,", ",TEXT(DATE(B363,C363,D363),"dd mmm yyyy"),IF(I363="",".",_xlfn.CONCAT(", p. ",I363,".")),IF(H363="","",_xlfn.CONCAT("  ",H363,"."))))</f>
        <v/>
      </c>
      <c r="M363" t="str">
        <f>IF(ISBLANK(FileData!A363),"",_xlfn.CONCAT(GeneratedConfig!B363,FileData!Q363,IF(ISBLANK(FileData!K363),"",",troop 53,"),IF(ISBLANK(FileData!L363),"",",troop 253,"),IF(ISBLANK(FileData!M363),"",",pack 253,"),IF(ISBLANK(FileData!N363),"",",crew 153,")))</f>
        <v/>
      </c>
    </row>
    <row r="364" spans="1:13" x14ac:dyDescent="0.25">
      <c r="A364" t="str">
        <f>IF(ISBLANK(FileData!A364),"",FileData!A364)</f>
        <v/>
      </c>
      <c r="B364" t="str">
        <f>IF(ISBLANK(FileData!C364),"",FileData!C364)</f>
        <v/>
      </c>
      <c r="C364" t="str">
        <f>IF(ISBLANK(FileData!D364),"",FileData!D364)</f>
        <v/>
      </c>
      <c r="D364" t="str">
        <f>IF(ISBLANK(FileData!E364),"",FileData!E364)</f>
        <v/>
      </c>
      <c r="E364" t="str">
        <f>_xlfn.CONCAT(IF(ISBLANK(FileData!I364),"",FileData!I364),IF(ISBLANK(FileData!H364),"",_xlfn.CONCAT(", ",FileData!H364)))</f>
        <v/>
      </c>
      <c r="F364" t="str">
        <f>IF(ISBLANK(FileData!P364),"",FileData!P364)</f>
        <v/>
      </c>
      <c r="G364" t="str">
        <f>IF(ISBLANK(FileData!F364),"",FileData!F364)</f>
        <v/>
      </c>
      <c r="H364" t="str">
        <f>IF(ISBLANK(FileData!J364),"",FileData!J364)</f>
        <v/>
      </c>
      <c r="I364" t="str">
        <f>IF(ISBLANK(FileData!G364),"",FileData!G364)</f>
        <v/>
      </c>
      <c r="J364" t="str">
        <f>IF(ISBLANK(FileData!A364),"",_xlfn.CONCAT(GeneratedConfig!A364,"/",FileData!B364,"/",FileData!C364,"/",FileData!A364))</f>
        <v/>
      </c>
      <c r="L364" t="str">
        <f>IF(ISBLANK(FileData!A364),"",_xlfn.CONCAT(IF(E364="","",_xlfn.CONCAT(E364,".  ")),"""",F364,".""  ",G364,", ",TEXT(DATE(B364,C364,D364),"dd mmm yyyy"),IF(I364="",".",_xlfn.CONCAT(", p. ",I364,".")),IF(H364="","",_xlfn.CONCAT("  ",H364,"."))))</f>
        <v/>
      </c>
      <c r="M364" t="str">
        <f>IF(ISBLANK(FileData!A364),"",_xlfn.CONCAT(GeneratedConfig!B364,FileData!Q364,IF(ISBLANK(FileData!K364),"",",troop 53,"),IF(ISBLANK(FileData!L364),"",",troop 253,"),IF(ISBLANK(FileData!M364),"",",pack 253,"),IF(ISBLANK(FileData!N364),"",",crew 153,")))</f>
        <v/>
      </c>
    </row>
    <row r="365" spans="1:13" x14ac:dyDescent="0.25">
      <c r="A365" t="str">
        <f>IF(ISBLANK(FileData!A365),"",FileData!A365)</f>
        <v/>
      </c>
      <c r="B365" t="str">
        <f>IF(ISBLANK(FileData!C365),"",FileData!C365)</f>
        <v/>
      </c>
      <c r="C365" t="str">
        <f>IF(ISBLANK(FileData!D365),"",FileData!D365)</f>
        <v/>
      </c>
      <c r="D365" t="str">
        <f>IF(ISBLANK(FileData!E365),"",FileData!E365)</f>
        <v/>
      </c>
      <c r="E365" t="str">
        <f>_xlfn.CONCAT(IF(ISBLANK(FileData!I365),"",FileData!I365),IF(ISBLANK(FileData!H365),"",_xlfn.CONCAT(", ",FileData!H365)))</f>
        <v/>
      </c>
      <c r="F365" t="str">
        <f>IF(ISBLANK(FileData!P365),"",FileData!P365)</f>
        <v/>
      </c>
      <c r="G365" t="str">
        <f>IF(ISBLANK(FileData!F365),"",FileData!F365)</f>
        <v/>
      </c>
      <c r="H365" t="str">
        <f>IF(ISBLANK(FileData!J365),"",FileData!J365)</f>
        <v/>
      </c>
      <c r="I365" t="str">
        <f>IF(ISBLANK(FileData!G365),"",FileData!G365)</f>
        <v/>
      </c>
      <c r="J365" t="str">
        <f>IF(ISBLANK(FileData!A365),"",_xlfn.CONCAT(GeneratedConfig!A365,"/",FileData!B365,"/",FileData!C365,"/",FileData!A365))</f>
        <v/>
      </c>
      <c r="L365" t="str">
        <f>IF(ISBLANK(FileData!A365),"",_xlfn.CONCAT(IF(E365="","",_xlfn.CONCAT(E365,".  ")),"""",F365,".""  ",G365,", ",TEXT(DATE(B365,C365,D365),"dd mmm yyyy"),IF(I365="",".",_xlfn.CONCAT(", p. ",I365,".")),IF(H365="","",_xlfn.CONCAT("  ",H365,"."))))</f>
        <v/>
      </c>
      <c r="M365" t="str">
        <f>IF(ISBLANK(FileData!A365),"",_xlfn.CONCAT(GeneratedConfig!B365,FileData!Q365,IF(ISBLANK(FileData!K365),"",",troop 53,"),IF(ISBLANK(FileData!L365),"",",troop 253,"),IF(ISBLANK(FileData!M365),"",",pack 253,"),IF(ISBLANK(FileData!N365),"",",crew 153,")))</f>
        <v/>
      </c>
    </row>
    <row r="366" spans="1:13" x14ac:dyDescent="0.25">
      <c r="A366" t="str">
        <f>IF(ISBLANK(FileData!A366),"",FileData!A366)</f>
        <v/>
      </c>
      <c r="B366" t="str">
        <f>IF(ISBLANK(FileData!C366),"",FileData!C366)</f>
        <v/>
      </c>
      <c r="C366" t="str">
        <f>IF(ISBLANK(FileData!D366),"",FileData!D366)</f>
        <v/>
      </c>
      <c r="D366" t="str">
        <f>IF(ISBLANK(FileData!E366),"",FileData!E366)</f>
        <v/>
      </c>
      <c r="E366" t="str">
        <f>_xlfn.CONCAT(IF(ISBLANK(FileData!I366),"",FileData!I366),IF(ISBLANK(FileData!H366),"",_xlfn.CONCAT(", ",FileData!H366)))</f>
        <v/>
      </c>
      <c r="F366" t="str">
        <f>IF(ISBLANK(FileData!P366),"",FileData!P366)</f>
        <v/>
      </c>
      <c r="G366" t="str">
        <f>IF(ISBLANK(FileData!F366),"",FileData!F366)</f>
        <v/>
      </c>
      <c r="H366" t="str">
        <f>IF(ISBLANK(FileData!J366),"",FileData!J366)</f>
        <v/>
      </c>
      <c r="I366" t="str">
        <f>IF(ISBLANK(FileData!G366),"",FileData!G366)</f>
        <v/>
      </c>
      <c r="J366" t="str">
        <f>IF(ISBLANK(FileData!A366),"",_xlfn.CONCAT(GeneratedConfig!A366,"/",FileData!B366,"/",FileData!C366,"/",FileData!A366))</f>
        <v/>
      </c>
      <c r="L366" t="str">
        <f>IF(ISBLANK(FileData!A366),"",_xlfn.CONCAT(IF(E366="","",_xlfn.CONCAT(E366,".  ")),"""",F366,".""  ",G366,", ",TEXT(DATE(B366,C366,D366),"dd mmm yyyy"),IF(I366="",".",_xlfn.CONCAT(", p. ",I366,".")),IF(H366="","",_xlfn.CONCAT("  ",H366,"."))))</f>
        <v/>
      </c>
      <c r="M366" t="str">
        <f>IF(ISBLANK(FileData!A366),"",_xlfn.CONCAT(GeneratedConfig!B366,FileData!Q366,IF(ISBLANK(FileData!K366),"",",troop 53,"),IF(ISBLANK(FileData!L366),"",",troop 253,"),IF(ISBLANK(FileData!M366),"",",pack 253,"),IF(ISBLANK(FileData!N366),"",",crew 153,")))</f>
        <v/>
      </c>
    </row>
    <row r="367" spans="1:13" x14ac:dyDescent="0.25">
      <c r="A367" t="str">
        <f>IF(ISBLANK(FileData!A367),"",FileData!A367)</f>
        <v/>
      </c>
      <c r="B367" t="str">
        <f>IF(ISBLANK(FileData!C367),"",FileData!C367)</f>
        <v/>
      </c>
      <c r="C367" t="str">
        <f>IF(ISBLANK(FileData!D367),"",FileData!D367)</f>
        <v/>
      </c>
      <c r="D367" t="str">
        <f>IF(ISBLANK(FileData!E367),"",FileData!E367)</f>
        <v/>
      </c>
      <c r="E367" t="str">
        <f>_xlfn.CONCAT(IF(ISBLANK(FileData!I367),"",FileData!I367),IF(ISBLANK(FileData!H367),"",_xlfn.CONCAT(", ",FileData!H367)))</f>
        <v/>
      </c>
      <c r="F367" t="str">
        <f>IF(ISBLANK(FileData!P367),"",FileData!P367)</f>
        <v/>
      </c>
      <c r="G367" t="str">
        <f>IF(ISBLANK(FileData!F367),"",FileData!F367)</f>
        <v/>
      </c>
      <c r="H367" t="str">
        <f>IF(ISBLANK(FileData!J367),"",FileData!J367)</f>
        <v/>
      </c>
      <c r="I367" t="str">
        <f>IF(ISBLANK(FileData!G367),"",FileData!G367)</f>
        <v/>
      </c>
      <c r="J367" t="str">
        <f>IF(ISBLANK(FileData!A367),"",_xlfn.CONCAT(GeneratedConfig!A367,"/",FileData!B367,"/",FileData!C367,"/",FileData!A367))</f>
        <v/>
      </c>
      <c r="L367" t="str">
        <f>IF(ISBLANK(FileData!A367),"",_xlfn.CONCAT(IF(E367="","",_xlfn.CONCAT(E367,".  ")),"""",F367,".""  ",G367,", ",TEXT(DATE(B367,C367,D367),"dd mmm yyyy"),IF(I367="",".",_xlfn.CONCAT(", p. ",I367,".")),IF(H367="","",_xlfn.CONCAT("  ",H367,"."))))</f>
        <v/>
      </c>
      <c r="M367" t="str">
        <f>IF(ISBLANK(FileData!A367),"",_xlfn.CONCAT(GeneratedConfig!B367,FileData!Q367,IF(ISBLANK(FileData!K367),"",",troop 53,"),IF(ISBLANK(FileData!L367),"",",troop 253,"),IF(ISBLANK(FileData!M367),"",",pack 253,"),IF(ISBLANK(FileData!N367),"",",crew 153,")))</f>
        <v/>
      </c>
    </row>
    <row r="368" spans="1:13" x14ac:dyDescent="0.25">
      <c r="A368" t="str">
        <f>IF(ISBLANK(FileData!A368),"",FileData!A368)</f>
        <v/>
      </c>
      <c r="B368" t="str">
        <f>IF(ISBLANK(FileData!C368),"",FileData!C368)</f>
        <v/>
      </c>
      <c r="C368" t="str">
        <f>IF(ISBLANK(FileData!D368),"",FileData!D368)</f>
        <v/>
      </c>
      <c r="D368" t="str">
        <f>IF(ISBLANK(FileData!E368),"",FileData!E368)</f>
        <v/>
      </c>
      <c r="E368" t="str">
        <f>_xlfn.CONCAT(IF(ISBLANK(FileData!I368),"",FileData!I368),IF(ISBLANK(FileData!H368),"",_xlfn.CONCAT(", ",FileData!H368)))</f>
        <v/>
      </c>
      <c r="F368" t="str">
        <f>IF(ISBLANK(FileData!P368),"",FileData!P368)</f>
        <v/>
      </c>
      <c r="G368" t="str">
        <f>IF(ISBLANK(FileData!F368),"",FileData!F368)</f>
        <v/>
      </c>
      <c r="H368" t="str">
        <f>IF(ISBLANK(FileData!J368),"",FileData!J368)</f>
        <v/>
      </c>
      <c r="I368" t="str">
        <f>IF(ISBLANK(FileData!G368),"",FileData!G368)</f>
        <v/>
      </c>
      <c r="J368" t="str">
        <f>IF(ISBLANK(FileData!A368),"",_xlfn.CONCAT(GeneratedConfig!A368,"/",FileData!B368,"/",FileData!C368,"/",FileData!A368))</f>
        <v/>
      </c>
      <c r="L368" t="str">
        <f>IF(ISBLANK(FileData!A368),"",_xlfn.CONCAT(IF(E368="","",_xlfn.CONCAT(E368,".  ")),"""",F368,".""  ",G368,", ",TEXT(DATE(B368,C368,D368),"dd mmm yyyy"),IF(I368="",".",_xlfn.CONCAT(", p. ",I368,".")),IF(H368="","",_xlfn.CONCAT("  ",H368,"."))))</f>
        <v/>
      </c>
      <c r="M368" t="str">
        <f>IF(ISBLANK(FileData!A368),"",_xlfn.CONCAT(GeneratedConfig!B368,FileData!Q368,IF(ISBLANK(FileData!K368),"",",troop 53,"),IF(ISBLANK(FileData!L368),"",",troop 253,"),IF(ISBLANK(FileData!M368),"",",pack 253,"),IF(ISBLANK(FileData!N368),"",",crew 153,")))</f>
        <v/>
      </c>
    </row>
    <row r="369" spans="1:13" x14ac:dyDescent="0.25">
      <c r="A369" t="str">
        <f>IF(ISBLANK(FileData!A369),"",FileData!A369)</f>
        <v/>
      </c>
      <c r="B369" t="str">
        <f>IF(ISBLANK(FileData!C369),"",FileData!C369)</f>
        <v/>
      </c>
      <c r="C369" t="str">
        <f>IF(ISBLANK(FileData!D369),"",FileData!D369)</f>
        <v/>
      </c>
      <c r="D369" t="str">
        <f>IF(ISBLANK(FileData!E369),"",FileData!E369)</f>
        <v/>
      </c>
      <c r="E369" t="str">
        <f>_xlfn.CONCAT(IF(ISBLANK(FileData!I369),"",FileData!I369),IF(ISBLANK(FileData!H369),"",_xlfn.CONCAT(", ",FileData!H369)))</f>
        <v/>
      </c>
      <c r="F369" t="str">
        <f>IF(ISBLANK(FileData!P369),"",FileData!P369)</f>
        <v/>
      </c>
      <c r="G369" t="str">
        <f>IF(ISBLANK(FileData!F369),"",FileData!F369)</f>
        <v/>
      </c>
      <c r="H369" t="str">
        <f>IF(ISBLANK(FileData!J369),"",FileData!J369)</f>
        <v/>
      </c>
      <c r="I369" t="str">
        <f>IF(ISBLANK(FileData!G369),"",FileData!G369)</f>
        <v/>
      </c>
      <c r="J369" t="str">
        <f>IF(ISBLANK(FileData!A369),"",_xlfn.CONCAT(GeneratedConfig!A369,"/",FileData!B369,"/",FileData!C369,"/",FileData!A369))</f>
        <v/>
      </c>
      <c r="L369" t="str">
        <f>IF(ISBLANK(FileData!A369),"",_xlfn.CONCAT(IF(E369="","",_xlfn.CONCAT(E369,".  ")),"""",F369,".""  ",G369,", ",TEXT(DATE(B369,C369,D369),"dd mmm yyyy"),IF(I369="",".",_xlfn.CONCAT(", p. ",I369,".")),IF(H369="","",_xlfn.CONCAT("  ",H369,"."))))</f>
        <v/>
      </c>
      <c r="M369" t="str">
        <f>IF(ISBLANK(FileData!A369),"",_xlfn.CONCAT(GeneratedConfig!B369,FileData!Q369,IF(ISBLANK(FileData!K369),"",",troop 53,"),IF(ISBLANK(FileData!L369),"",",troop 253,"),IF(ISBLANK(FileData!M369),"",",pack 253,"),IF(ISBLANK(FileData!N369),"",",crew 153,")))</f>
        <v/>
      </c>
    </row>
    <row r="370" spans="1:13" x14ac:dyDescent="0.25">
      <c r="A370" t="str">
        <f>IF(ISBLANK(FileData!A370),"",FileData!A370)</f>
        <v/>
      </c>
      <c r="B370" t="str">
        <f>IF(ISBLANK(FileData!C370),"",FileData!C370)</f>
        <v/>
      </c>
      <c r="C370" t="str">
        <f>IF(ISBLANK(FileData!D370),"",FileData!D370)</f>
        <v/>
      </c>
      <c r="D370" t="str">
        <f>IF(ISBLANK(FileData!E370),"",FileData!E370)</f>
        <v/>
      </c>
      <c r="E370" t="str">
        <f>_xlfn.CONCAT(IF(ISBLANK(FileData!I370),"",FileData!I370),IF(ISBLANK(FileData!H370),"",_xlfn.CONCAT(", ",FileData!H370)))</f>
        <v/>
      </c>
      <c r="F370" t="str">
        <f>IF(ISBLANK(FileData!P370),"",FileData!P370)</f>
        <v/>
      </c>
      <c r="G370" t="str">
        <f>IF(ISBLANK(FileData!F370),"",FileData!F370)</f>
        <v/>
      </c>
      <c r="H370" t="str">
        <f>IF(ISBLANK(FileData!J370),"",FileData!J370)</f>
        <v/>
      </c>
      <c r="I370" t="str">
        <f>IF(ISBLANK(FileData!G370),"",FileData!G370)</f>
        <v/>
      </c>
      <c r="J370" t="str">
        <f>IF(ISBLANK(FileData!A370),"",_xlfn.CONCAT(GeneratedConfig!A370,"/",FileData!B370,"/",FileData!C370,"/",FileData!A370))</f>
        <v/>
      </c>
      <c r="L370" t="str">
        <f>IF(ISBLANK(FileData!A370),"",_xlfn.CONCAT(IF(E370="","",_xlfn.CONCAT(E370,".  ")),"""",F370,".""  ",G370,", ",TEXT(DATE(B370,C370,D370),"dd mmm yyyy"),IF(I370="",".",_xlfn.CONCAT(", p. ",I370,".")),IF(H370="","",_xlfn.CONCAT("  ",H370,"."))))</f>
        <v/>
      </c>
      <c r="M370" t="str">
        <f>IF(ISBLANK(FileData!A370),"",_xlfn.CONCAT(GeneratedConfig!B370,FileData!Q370,IF(ISBLANK(FileData!K370),"",",troop 53,"),IF(ISBLANK(FileData!L370),"",",troop 253,"),IF(ISBLANK(FileData!M370),"",",pack 253,"),IF(ISBLANK(FileData!N370),"",",crew 153,")))</f>
        <v/>
      </c>
    </row>
    <row r="371" spans="1:13" x14ac:dyDescent="0.25">
      <c r="A371" t="str">
        <f>IF(ISBLANK(FileData!A371),"",FileData!A371)</f>
        <v/>
      </c>
      <c r="B371" t="str">
        <f>IF(ISBLANK(FileData!C371),"",FileData!C371)</f>
        <v/>
      </c>
      <c r="C371" t="str">
        <f>IF(ISBLANK(FileData!D371),"",FileData!D371)</f>
        <v/>
      </c>
      <c r="D371" t="str">
        <f>IF(ISBLANK(FileData!E371),"",FileData!E371)</f>
        <v/>
      </c>
      <c r="E371" t="str">
        <f>_xlfn.CONCAT(IF(ISBLANK(FileData!I371),"",FileData!I371),IF(ISBLANK(FileData!H371),"",_xlfn.CONCAT(", ",FileData!H371)))</f>
        <v/>
      </c>
      <c r="F371" t="str">
        <f>IF(ISBLANK(FileData!P371),"",FileData!P371)</f>
        <v/>
      </c>
      <c r="G371" t="str">
        <f>IF(ISBLANK(FileData!F371),"",FileData!F371)</f>
        <v/>
      </c>
      <c r="H371" t="str">
        <f>IF(ISBLANK(FileData!J371),"",FileData!J371)</f>
        <v/>
      </c>
      <c r="I371" t="str">
        <f>IF(ISBLANK(FileData!G371),"",FileData!G371)</f>
        <v/>
      </c>
      <c r="J371" t="str">
        <f>IF(ISBLANK(FileData!A371),"",_xlfn.CONCAT(GeneratedConfig!A371,"/",FileData!B371,"/",FileData!C371,"/",FileData!A371))</f>
        <v/>
      </c>
      <c r="L371" t="str">
        <f>IF(ISBLANK(FileData!A371),"",_xlfn.CONCAT(IF(E371="","",_xlfn.CONCAT(E371,".  ")),"""",F371,".""  ",G371,", ",TEXT(DATE(B371,C371,D371),"dd mmm yyyy"),IF(I371="",".",_xlfn.CONCAT(", p. ",I371,".")),IF(H371="","",_xlfn.CONCAT("  ",H371,"."))))</f>
        <v/>
      </c>
      <c r="M371" t="str">
        <f>IF(ISBLANK(FileData!A371),"",_xlfn.CONCAT(GeneratedConfig!B371,FileData!Q371,IF(ISBLANK(FileData!K371),"",",troop 53,"),IF(ISBLANK(FileData!L371),"",",troop 253,"),IF(ISBLANK(FileData!M371),"",",pack 253,"),IF(ISBLANK(FileData!N371),"",",crew 153,")))</f>
        <v/>
      </c>
    </row>
    <row r="372" spans="1:13" x14ac:dyDescent="0.25">
      <c r="A372" t="str">
        <f>IF(ISBLANK(FileData!A372),"",FileData!A372)</f>
        <v/>
      </c>
      <c r="B372" t="str">
        <f>IF(ISBLANK(FileData!C372),"",FileData!C372)</f>
        <v/>
      </c>
      <c r="C372" t="str">
        <f>IF(ISBLANK(FileData!D372),"",FileData!D372)</f>
        <v/>
      </c>
      <c r="D372" t="str">
        <f>IF(ISBLANK(FileData!E372),"",FileData!E372)</f>
        <v/>
      </c>
      <c r="E372" t="str">
        <f>_xlfn.CONCAT(IF(ISBLANK(FileData!I372),"",FileData!I372),IF(ISBLANK(FileData!H372),"",_xlfn.CONCAT(", ",FileData!H372)))</f>
        <v/>
      </c>
      <c r="F372" t="str">
        <f>IF(ISBLANK(FileData!P372),"",FileData!P372)</f>
        <v/>
      </c>
      <c r="G372" t="str">
        <f>IF(ISBLANK(FileData!F372),"",FileData!F372)</f>
        <v/>
      </c>
      <c r="H372" t="str">
        <f>IF(ISBLANK(FileData!J372),"",FileData!J372)</f>
        <v/>
      </c>
      <c r="I372" t="str">
        <f>IF(ISBLANK(FileData!G372),"",FileData!G372)</f>
        <v/>
      </c>
      <c r="J372" t="str">
        <f>IF(ISBLANK(FileData!A372),"",_xlfn.CONCAT(GeneratedConfig!A372,"/",FileData!B372,"/",FileData!C372,"/",FileData!A372))</f>
        <v/>
      </c>
      <c r="L372" t="str">
        <f>IF(ISBLANK(FileData!A372),"",_xlfn.CONCAT(IF(E372="","",_xlfn.CONCAT(E372,".  ")),"""",F372,".""  ",G372,", ",TEXT(DATE(B372,C372,D372),"dd mmm yyyy"),IF(I372="",".",_xlfn.CONCAT(", p. ",I372,".")),IF(H372="","",_xlfn.CONCAT("  ",H372,"."))))</f>
        <v/>
      </c>
      <c r="M372" t="str">
        <f>IF(ISBLANK(FileData!A372),"",_xlfn.CONCAT(GeneratedConfig!B372,FileData!Q372,IF(ISBLANK(FileData!K372),"",",troop 53,"),IF(ISBLANK(FileData!L372),"",",troop 253,"),IF(ISBLANK(FileData!M372),"",",pack 253,"),IF(ISBLANK(FileData!N372),"",",crew 153,")))</f>
        <v/>
      </c>
    </row>
    <row r="373" spans="1:13" x14ac:dyDescent="0.25">
      <c r="A373" t="str">
        <f>IF(ISBLANK(FileData!A373),"",FileData!A373)</f>
        <v/>
      </c>
      <c r="B373" t="str">
        <f>IF(ISBLANK(FileData!C373),"",FileData!C373)</f>
        <v/>
      </c>
      <c r="C373" t="str">
        <f>IF(ISBLANK(FileData!D373),"",FileData!D373)</f>
        <v/>
      </c>
      <c r="D373" t="str">
        <f>IF(ISBLANK(FileData!E373),"",FileData!E373)</f>
        <v/>
      </c>
      <c r="E373" t="str">
        <f>_xlfn.CONCAT(IF(ISBLANK(FileData!I373),"",FileData!I373),IF(ISBLANK(FileData!H373),"",_xlfn.CONCAT(", ",FileData!H373)))</f>
        <v/>
      </c>
      <c r="F373" t="str">
        <f>IF(ISBLANK(FileData!P373),"",FileData!P373)</f>
        <v/>
      </c>
      <c r="G373" t="str">
        <f>IF(ISBLANK(FileData!F373),"",FileData!F373)</f>
        <v/>
      </c>
      <c r="H373" t="str">
        <f>IF(ISBLANK(FileData!J373),"",FileData!J373)</f>
        <v/>
      </c>
      <c r="I373" t="str">
        <f>IF(ISBLANK(FileData!G373),"",FileData!G373)</f>
        <v/>
      </c>
      <c r="J373" t="str">
        <f>IF(ISBLANK(FileData!A373),"",_xlfn.CONCAT(GeneratedConfig!A373,"/",FileData!B373,"/",FileData!C373,"/",FileData!A373))</f>
        <v/>
      </c>
      <c r="L373" t="str">
        <f>IF(ISBLANK(FileData!A373),"",_xlfn.CONCAT(IF(E373="","",_xlfn.CONCAT(E373,".  ")),"""",F373,".""  ",G373,", ",TEXT(DATE(B373,C373,D373),"dd mmm yyyy"),IF(I373="",".",_xlfn.CONCAT(", p. ",I373,".")),IF(H373="","",_xlfn.CONCAT("  ",H373,"."))))</f>
        <v/>
      </c>
      <c r="M373" t="str">
        <f>IF(ISBLANK(FileData!A373),"",_xlfn.CONCAT(GeneratedConfig!B373,FileData!Q373,IF(ISBLANK(FileData!K373),"",",troop 53,"),IF(ISBLANK(FileData!L373),"",",troop 253,"),IF(ISBLANK(FileData!M373),"",",pack 253,"),IF(ISBLANK(FileData!N373),"",",crew 153,")))</f>
        <v/>
      </c>
    </row>
    <row r="374" spans="1:13" x14ac:dyDescent="0.25">
      <c r="A374" t="str">
        <f>IF(ISBLANK(FileData!A374),"",FileData!A374)</f>
        <v/>
      </c>
      <c r="B374" t="str">
        <f>IF(ISBLANK(FileData!C374),"",FileData!C374)</f>
        <v/>
      </c>
      <c r="C374" t="str">
        <f>IF(ISBLANK(FileData!D374),"",FileData!D374)</f>
        <v/>
      </c>
      <c r="D374" t="str">
        <f>IF(ISBLANK(FileData!E374),"",FileData!E374)</f>
        <v/>
      </c>
      <c r="E374" t="str">
        <f>_xlfn.CONCAT(IF(ISBLANK(FileData!I374),"",FileData!I374),IF(ISBLANK(FileData!H374),"",_xlfn.CONCAT(", ",FileData!H374)))</f>
        <v/>
      </c>
      <c r="F374" t="str">
        <f>IF(ISBLANK(FileData!P374),"",FileData!P374)</f>
        <v/>
      </c>
      <c r="G374" t="str">
        <f>IF(ISBLANK(FileData!F374),"",FileData!F374)</f>
        <v/>
      </c>
      <c r="H374" t="str">
        <f>IF(ISBLANK(FileData!J374),"",FileData!J374)</f>
        <v/>
      </c>
      <c r="I374" t="str">
        <f>IF(ISBLANK(FileData!G374),"",FileData!G374)</f>
        <v/>
      </c>
      <c r="J374" t="str">
        <f>IF(ISBLANK(FileData!A374),"",_xlfn.CONCAT(GeneratedConfig!A374,"/",FileData!B374,"/",FileData!C374,"/",FileData!A374))</f>
        <v/>
      </c>
      <c r="L374" t="str">
        <f>IF(ISBLANK(FileData!A374),"",_xlfn.CONCAT(IF(E374="","",_xlfn.CONCAT(E374,".  ")),"""",F374,".""  ",G374,", ",TEXT(DATE(B374,C374,D374),"dd mmm yyyy"),IF(I374="",".",_xlfn.CONCAT(", p. ",I374,".")),IF(H374="","",_xlfn.CONCAT("  ",H374,"."))))</f>
        <v/>
      </c>
      <c r="M374" t="str">
        <f>IF(ISBLANK(FileData!A374),"",_xlfn.CONCAT(GeneratedConfig!B374,FileData!Q374,IF(ISBLANK(FileData!K374),"",",troop 53,"),IF(ISBLANK(FileData!L374),"",",troop 253,"),IF(ISBLANK(FileData!M374),"",",pack 253,"),IF(ISBLANK(FileData!N374),"",",crew 153,")))</f>
        <v/>
      </c>
    </row>
    <row r="375" spans="1:13" x14ac:dyDescent="0.25">
      <c r="A375" t="str">
        <f>IF(ISBLANK(FileData!A375),"",FileData!A375)</f>
        <v/>
      </c>
      <c r="B375" t="str">
        <f>IF(ISBLANK(FileData!C375),"",FileData!C375)</f>
        <v/>
      </c>
      <c r="C375" t="str">
        <f>IF(ISBLANK(FileData!D375),"",FileData!D375)</f>
        <v/>
      </c>
      <c r="D375" t="str">
        <f>IF(ISBLANK(FileData!E375),"",FileData!E375)</f>
        <v/>
      </c>
      <c r="E375" t="str">
        <f>_xlfn.CONCAT(IF(ISBLANK(FileData!I375),"",FileData!I375),IF(ISBLANK(FileData!H375),"",_xlfn.CONCAT(", ",FileData!H375)))</f>
        <v/>
      </c>
      <c r="F375" t="str">
        <f>IF(ISBLANK(FileData!P375),"",FileData!P375)</f>
        <v/>
      </c>
      <c r="G375" t="str">
        <f>IF(ISBLANK(FileData!F375),"",FileData!F375)</f>
        <v/>
      </c>
      <c r="H375" t="str">
        <f>IF(ISBLANK(FileData!J375),"",FileData!J375)</f>
        <v/>
      </c>
      <c r="I375" t="str">
        <f>IF(ISBLANK(FileData!G375),"",FileData!G375)</f>
        <v/>
      </c>
      <c r="J375" t="str">
        <f>IF(ISBLANK(FileData!A375),"",_xlfn.CONCAT(GeneratedConfig!A375,"/",FileData!B375,"/",FileData!C375,"/",FileData!A375))</f>
        <v/>
      </c>
      <c r="L375" t="str">
        <f>IF(ISBLANK(FileData!A375),"",_xlfn.CONCAT(IF(E375="","",_xlfn.CONCAT(E375,".  ")),"""",F375,".""  ",G375,", ",TEXT(DATE(B375,C375,D375),"dd mmm yyyy"),IF(I375="",".",_xlfn.CONCAT(", p. ",I375,".")),IF(H375="","",_xlfn.CONCAT("  ",H375,"."))))</f>
        <v/>
      </c>
      <c r="M375" t="str">
        <f>IF(ISBLANK(FileData!A375),"",_xlfn.CONCAT(GeneratedConfig!B375,FileData!Q375,IF(ISBLANK(FileData!K375),"",",troop 53,"),IF(ISBLANK(FileData!L375),"",",troop 253,"),IF(ISBLANK(FileData!M375),"",",pack 253,"),IF(ISBLANK(FileData!N375),"",",crew 153,")))</f>
        <v/>
      </c>
    </row>
    <row r="376" spans="1:13" x14ac:dyDescent="0.25">
      <c r="A376" t="str">
        <f>IF(ISBLANK(FileData!A376),"",FileData!A376)</f>
        <v/>
      </c>
      <c r="B376" t="str">
        <f>IF(ISBLANK(FileData!C376),"",FileData!C376)</f>
        <v/>
      </c>
      <c r="C376" t="str">
        <f>IF(ISBLANK(FileData!D376),"",FileData!D376)</f>
        <v/>
      </c>
      <c r="D376" t="str">
        <f>IF(ISBLANK(FileData!E376),"",FileData!E376)</f>
        <v/>
      </c>
      <c r="E376" t="str">
        <f>_xlfn.CONCAT(IF(ISBLANK(FileData!I376),"",FileData!I376),IF(ISBLANK(FileData!H376),"",_xlfn.CONCAT(", ",FileData!H376)))</f>
        <v/>
      </c>
      <c r="F376" t="str">
        <f>IF(ISBLANK(FileData!P376),"",FileData!P376)</f>
        <v/>
      </c>
      <c r="G376" t="str">
        <f>IF(ISBLANK(FileData!F376),"",FileData!F376)</f>
        <v/>
      </c>
      <c r="H376" t="str">
        <f>IF(ISBLANK(FileData!J376),"",FileData!J376)</f>
        <v/>
      </c>
      <c r="I376" t="str">
        <f>IF(ISBLANK(FileData!G376),"",FileData!G376)</f>
        <v/>
      </c>
      <c r="J376" t="str">
        <f>IF(ISBLANK(FileData!A376),"",_xlfn.CONCAT(GeneratedConfig!A376,"/",FileData!B376,"/",FileData!C376,"/",FileData!A376))</f>
        <v/>
      </c>
      <c r="L376" t="str">
        <f>IF(ISBLANK(FileData!A376),"",_xlfn.CONCAT(IF(E376="","",_xlfn.CONCAT(E376,".  ")),"""",F376,".""  ",G376,", ",TEXT(DATE(B376,C376,D376),"dd mmm yyyy"),IF(I376="",".",_xlfn.CONCAT(", p. ",I376,".")),IF(H376="","",_xlfn.CONCAT("  ",H376,"."))))</f>
        <v/>
      </c>
      <c r="M376" t="str">
        <f>IF(ISBLANK(FileData!A376),"",_xlfn.CONCAT(GeneratedConfig!B376,FileData!Q376,IF(ISBLANK(FileData!K376),"",",troop 53,"),IF(ISBLANK(FileData!L376),"",",troop 253,"),IF(ISBLANK(FileData!M376),"",",pack 253,"),IF(ISBLANK(FileData!N376),"",",crew 153,")))</f>
        <v/>
      </c>
    </row>
    <row r="377" spans="1:13" x14ac:dyDescent="0.25">
      <c r="A377" t="str">
        <f>IF(ISBLANK(FileData!A377),"",FileData!A377)</f>
        <v/>
      </c>
      <c r="B377" t="str">
        <f>IF(ISBLANK(FileData!C377),"",FileData!C377)</f>
        <v/>
      </c>
      <c r="C377" t="str">
        <f>IF(ISBLANK(FileData!D377),"",FileData!D377)</f>
        <v/>
      </c>
      <c r="D377" t="str">
        <f>IF(ISBLANK(FileData!E377),"",FileData!E377)</f>
        <v/>
      </c>
      <c r="E377" t="str">
        <f>_xlfn.CONCAT(IF(ISBLANK(FileData!I377),"",FileData!I377),IF(ISBLANK(FileData!H377),"",_xlfn.CONCAT(", ",FileData!H377)))</f>
        <v/>
      </c>
      <c r="F377" t="str">
        <f>IF(ISBLANK(FileData!P377),"",FileData!P377)</f>
        <v/>
      </c>
      <c r="G377" t="str">
        <f>IF(ISBLANK(FileData!F377),"",FileData!F377)</f>
        <v/>
      </c>
      <c r="H377" t="str">
        <f>IF(ISBLANK(FileData!J377),"",FileData!J377)</f>
        <v/>
      </c>
      <c r="I377" t="str">
        <f>IF(ISBLANK(FileData!G377),"",FileData!G377)</f>
        <v/>
      </c>
      <c r="J377" t="str">
        <f>IF(ISBLANK(FileData!A377),"",_xlfn.CONCAT(GeneratedConfig!A377,"/",FileData!B377,"/",FileData!C377,"/",FileData!A377))</f>
        <v/>
      </c>
      <c r="L377" t="str">
        <f>IF(ISBLANK(FileData!A377),"",_xlfn.CONCAT(IF(E377="","",_xlfn.CONCAT(E377,".  ")),"""",F377,".""  ",G377,", ",TEXT(DATE(B377,C377,D377),"dd mmm yyyy"),IF(I377="",".",_xlfn.CONCAT(", p. ",I377,".")),IF(H377="","",_xlfn.CONCAT("  ",H377,"."))))</f>
        <v/>
      </c>
      <c r="M377" t="str">
        <f>IF(ISBLANK(FileData!A377),"",_xlfn.CONCAT(GeneratedConfig!B377,FileData!Q377,IF(ISBLANK(FileData!K377),"",",troop 53,"),IF(ISBLANK(FileData!L377),"",",troop 253,"),IF(ISBLANK(FileData!M377),"",",pack 253,"),IF(ISBLANK(FileData!N377),"",",crew 153,")))</f>
        <v/>
      </c>
    </row>
    <row r="378" spans="1:13" x14ac:dyDescent="0.25">
      <c r="A378" t="str">
        <f>IF(ISBLANK(FileData!A378),"",FileData!A378)</f>
        <v/>
      </c>
      <c r="B378" t="str">
        <f>IF(ISBLANK(FileData!C378),"",FileData!C378)</f>
        <v/>
      </c>
      <c r="C378" t="str">
        <f>IF(ISBLANK(FileData!D378),"",FileData!D378)</f>
        <v/>
      </c>
      <c r="D378" t="str">
        <f>IF(ISBLANK(FileData!E378),"",FileData!E378)</f>
        <v/>
      </c>
      <c r="E378" t="str">
        <f>_xlfn.CONCAT(IF(ISBLANK(FileData!I378),"",FileData!I378),IF(ISBLANK(FileData!H378),"",_xlfn.CONCAT(", ",FileData!H378)))</f>
        <v/>
      </c>
      <c r="F378" t="str">
        <f>IF(ISBLANK(FileData!P378),"",FileData!P378)</f>
        <v/>
      </c>
      <c r="G378" t="str">
        <f>IF(ISBLANK(FileData!F378),"",FileData!F378)</f>
        <v/>
      </c>
      <c r="H378" t="str">
        <f>IF(ISBLANK(FileData!J378),"",FileData!J378)</f>
        <v/>
      </c>
      <c r="I378" t="str">
        <f>IF(ISBLANK(FileData!G378),"",FileData!G378)</f>
        <v/>
      </c>
      <c r="J378" t="str">
        <f>IF(ISBLANK(FileData!A378),"",_xlfn.CONCAT(GeneratedConfig!A378,"/",FileData!B378,"/",FileData!C378,"/",FileData!A378))</f>
        <v/>
      </c>
      <c r="L378" t="str">
        <f>IF(ISBLANK(FileData!A378),"",_xlfn.CONCAT(IF(E378="","",_xlfn.CONCAT(E378,".  ")),"""",F378,".""  ",G378,", ",TEXT(DATE(B378,C378,D378),"dd mmm yyyy"),IF(I378="",".",_xlfn.CONCAT(", p. ",I378,".")),IF(H378="","",_xlfn.CONCAT("  ",H378,"."))))</f>
        <v/>
      </c>
      <c r="M378" t="str">
        <f>IF(ISBLANK(FileData!A378),"",_xlfn.CONCAT(GeneratedConfig!B378,FileData!Q378,IF(ISBLANK(FileData!K378),"",",troop 53,"),IF(ISBLANK(FileData!L378),"",",troop 253,"),IF(ISBLANK(FileData!M378),"",",pack 253,"),IF(ISBLANK(FileData!N378),"",",crew 153,")))</f>
        <v/>
      </c>
    </row>
    <row r="379" spans="1:13" x14ac:dyDescent="0.25">
      <c r="A379" t="str">
        <f>IF(ISBLANK(FileData!A379),"",FileData!A379)</f>
        <v/>
      </c>
      <c r="B379" t="str">
        <f>IF(ISBLANK(FileData!C379),"",FileData!C379)</f>
        <v/>
      </c>
      <c r="C379" t="str">
        <f>IF(ISBLANK(FileData!D379),"",FileData!D379)</f>
        <v/>
      </c>
      <c r="D379" t="str">
        <f>IF(ISBLANK(FileData!E379),"",FileData!E379)</f>
        <v/>
      </c>
      <c r="E379" t="str">
        <f>_xlfn.CONCAT(IF(ISBLANK(FileData!I379),"",FileData!I379),IF(ISBLANK(FileData!H379),"",_xlfn.CONCAT(", ",FileData!H379)))</f>
        <v/>
      </c>
      <c r="F379" t="str">
        <f>IF(ISBLANK(FileData!P379),"",FileData!P379)</f>
        <v/>
      </c>
      <c r="G379" t="str">
        <f>IF(ISBLANK(FileData!F379),"",FileData!F379)</f>
        <v/>
      </c>
      <c r="H379" t="str">
        <f>IF(ISBLANK(FileData!J379),"",FileData!J379)</f>
        <v/>
      </c>
      <c r="I379" t="str">
        <f>IF(ISBLANK(FileData!G379),"",FileData!G379)</f>
        <v/>
      </c>
      <c r="J379" t="str">
        <f>IF(ISBLANK(FileData!A379),"",_xlfn.CONCAT(GeneratedConfig!A379,"/",FileData!B379,"/",FileData!C379,"/",FileData!A379))</f>
        <v/>
      </c>
      <c r="L379" t="str">
        <f>IF(ISBLANK(FileData!A379),"",_xlfn.CONCAT(IF(E379="","",_xlfn.CONCAT(E379,".  ")),"""",F379,".""  ",G379,", ",TEXT(DATE(B379,C379,D379),"dd mmm yyyy"),IF(I379="",".",_xlfn.CONCAT(", p. ",I379,".")),IF(H379="","",_xlfn.CONCAT("  ",H379,"."))))</f>
        <v/>
      </c>
      <c r="M379" t="str">
        <f>IF(ISBLANK(FileData!A379),"",_xlfn.CONCAT(GeneratedConfig!B379,FileData!Q379,IF(ISBLANK(FileData!K379),"",",troop 53,"),IF(ISBLANK(FileData!L379),"",",troop 253,"),IF(ISBLANK(FileData!M379),"",",pack 253,"),IF(ISBLANK(FileData!N379),"",",crew 153,")))</f>
        <v/>
      </c>
    </row>
    <row r="380" spans="1:13" x14ac:dyDescent="0.25">
      <c r="A380" t="str">
        <f>IF(ISBLANK(FileData!A380),"",FileData!A380)</f>
        <v/>
      </c>
      <c r="B380" t="str">
        <f>IF(ISBLANK(FileData!C380),"",FileData!C380)</f>
        <v/>
      </c>
      <c r="C380" t="str">
        <f>IF(ISBLANK(FileData!D380),"",FileData!D380)</f>
        <v/>
      </c>
      <c r="D380" t="str">
        <f>IF(ISBLANK(FileData!E380),"",FileData!E380)</f>
        <v/>
      </c>
      <c r="E380" t="str">
        <f>_xlfn.CONCAT(IF(ISBLANK(FileData!I380),"",FileData!I380),IF(ISBLANK(FileData!H380),"",_xlfn.CONCAT(", ",FileData!H380)))</f>
        <v/>
      </c>
      <c r="F380" t="str">
        <f>IF(ISBLANK(FileData!P380),"",FileData!P380)</f>
        <v/>
      </c>
      <c r="G380" t="str">
        <f>IF(ISBLANK(FileData!F380),"",FileData!F380)</f>
        <v/>
      </c>
      <c r="H380" t="str">
        <f>IF(ISBLANK(FileData!J380),"",FileData!J380)</f>
        <v/>
      </c>
      <c r="I380" t="str">
        <f>IF(ISBLANK(FileData!G380),"",FileData!G380)</f>
        <v/>
      </c>
      <c r="J380" t="str">
        <f>IF(ISBLANK(FileData!A380),"",_xlfn.CONCAT(GeneratedConfig!A380,"/",FileData!B380,"/",FileData!C380,"/",FileData!A380))</f>
        <v/>
      </c>
      <c r="L380" t="str">
        <f>IF(ISBLANK(FileData!A380),"",_xlfn.CONCAT(IF(E380="","",_xlfn.CONCAT(E380,".  ")),"""",F380,".""  ",G380,", ",TEXT(DATE(B380,C380,D380),"dd mmm yyyy"),IF(I380="",".",_xlfn.CONCAT(", p. ",I380,".")),IF(H380="","",_xlfn.CONCAT("  ",H380,"."))))</f>
        <v/>
      </c>
      <c r="M380" t="str">
        <f>IF(ISBLANK(FileData!A380),"",_xlfn.CONCAT(GeneratedConfig!B380,FileData!Q380,IF(ISBLANK(FileData!K380),"",",troop 53,"),IF(ISBLANK(FileData!L380),"",",troop 253,"),IF(ISBLANK(FileData!M380),"",",pack 253,"),IF(ISBLANK(FileData!N380),"",",crew 153,")))</f>
        <v/>
      </c>
    </row>
    <row r="381" spans="1:13" x14ac:dyDescent="0.25">
      <c r="A381" t="str">
        <f>IF(ISBLANK(FileData!A381),"",FileData!A381)</f>
        <v/>
      </c>
      <c r="B381" t="str">
        <f>IF(ISBLANK(FileData!C381),"",FileData!C381)</f>
        <v/>
      </c>
      <c r="C381" t="str">
        <f>IF(ISBLANK(FileData!D381),"",FileData!D381)</f>
        <v/>
      </c>
      <c r="D381" t="str">
        <f>IF(ISBLANK(FileData!E381),"",FileData!E381)</f>
        <v/>
      </c>
      <c r="E381" t="str">
        <f>_xlfn.CONCAT(IF(ISBLANK(FileData!I381),"",FileData!I381),IF(ISBLANK(FileData!H381),"",_xlfn.CONCAT(", ",FileData!H381)))</f>
        <v/>
      </c>
      <c r="F381" t="str">
        <f>IF(ISBLANK(FileData!P381),"",FileData!P381)</f>
        <v/>
      </c>
      <c r="G381" t="str">
        <f>IF(ISBLANK(FileData!F381),"",FileData!F381)</f>
        <v/>
      </c>
      <c r="H381" t="str">
        <f>IF(ISBLANK(FileData!J381),"",FileData!J381)</f>
        <v/>
      </c>
      <c r="I381" t="str">
        <f>IF(ISBLANK(FileData!G381),"",FileData!G381)</f>
        <v/>
      </c>
      <c r="J381" t="str">
        <f>IF(ISBLANK(FileData!A381),"",_xlfn.CONCAT(GeneratedConfig!A381,"/",FileData!B381,"/",FileData!C381,"/",FileData!A381))</f>
        <v/>
      </c>
      <c r="L381" t="str">
        <f>IF(ISBLANK(FileData!A381),"",_xlfn.CONCAT(IF(E381="","",_xlfn.CONCAT(E381,".  ")),"""",F381,".""  ",G381,", ",TEXT(DATE(B381,C381,D381),"dd mmm yyyy"),IF(I381="",".",_xlfn.CONCAT(", p. ",I381,".")),IF(H381="","",_xlfn.CONCAT("  ",H381,"."))))</f>
        <v/>
      </c>
      <c r="M381" t="str">
        <f>IF(ISBLANK(FileData!A381),"",_xlfn.CONCAT(GeneratedConfig!B381,FileData!Q381,IF(ISBLANK(FileData!K381),"",",troop 53,"),IF(ISBLANK(FileData!L381),"",",troop 253,"),IF(ISBLANK(FileData!M381),"",",pack 253,"),IF(ISBLANK(FileData!N381),"",",crew 153,")))</f>
        <v/>
      </c>
    </row>
    <row r="382" spans="1:13" x14ac:dyDescent="0.25">
      <c r="A382" t="str">
        <f>IF(ISBLANK(FileData!A382),"",FileData!A382)</f>
        <v/>
      </c>
      <c r="B382" t="str">
        <f>IF(ISBLANK(FileData!C382),"",FileData!C382)</f>
        <v/>
      </c>
      <c r="C382" t="str">
        <f>IF(ISBLANK(FileData!D382),"",FileData!D382)</f>
        <v/>
      </c>
      <c r="D382" t="str">
        <f>IF(ISBLANK(FileData!E382),"",FileData!E382)</f>
        <v/>
      </c>
      <c r="E382" t="str">
        <f>_xlfn.CONCAT(IF(ISBLANK(FileData!I382),"",FileData!I382),IF(ISBLANK(FileData!H382),"",_xlfn.CONCAT(", ",FileData!H382)))</f>
        <v/>
      </c>
      <c r="F382" t="str">
        <f>IF(ISBLANK(FileData!P382),"",FileData!P382)</f>
        <v/>
      </c>
      <c r="G382" t="str">
        <f>IF(ISBLANK(FileData!F382),"",FileData!F382)</f>
        <v/>
      </c>
      <c r="H382" t="str">
        <f>IF(ISBLANK(FileData!J382),"",FileData!J382)</f>
        <v/>
      </c>
      <c r="I382" t="str">
        <f>IF(ISBLANK(FileData!G382),"",FileData!G382)</f>
        <v/>
      </c>
      <c r="J382" t="str">
        <f>IF(ISBLANK(FileData!A382),"",_xlfn.CONCAT(GeneratedConfig!A382,"/",FileData!B382,"/",FileData!C382,"/",FileData!A382))</f>
        <v/>
      </c>
      <c r="L382" t="str">
        <f>IF(ISBLANK(FileData!A382),"",_xlfn.CONCAT(IF(E382="","",_xlfn.CONCAT(E382,".  ")),"""",F382,".""  ",G382,", ",TEXT(DATE(B382,C382,D382),"dd mmm yyyy"),IF(I382="",".",_xlfn.CONCAT(", p. ",I382,".")),IF(H382="","",_xlfn.CONCAT("  ",H382,"."))))</f>
        <v/>
      </c>
      <c r="M382" t="str">
        <f>IF(ISBLANK(FileData!A382),"",_xlfn.CONCAT(GeneratedConfig!B382,FileData!Q382,IF(ISBLANK(FileData!K382),"",",troop 53,"),IF(ISBLANK(FileData!L382),"",",troop 253,"),IF(ISBLANK(FileData!M382),"",",pack 253,"),IF(ISBLANK(FileData!N382),"",",crew 153,")))</f>
        <v/>
      </c>
    </row>
    <row r="383" spans="1:13" x14ac:dyDescent="0.25">
      <c r="A383" t="str">
        <f>IF(ISBLANK(FileData!A383),"",FileData!A383)</f>
        <v/>
      </c>
      <c r="B383" t="str">
        <f>IF(ISBLANK(FileData!C383),"",FileData!C383)</f>
        <v/>
      </c>
      <c r="C383" t="str">
        <f>IF(ISBLANK(FileData!D383),"",FileData!D383)</f>
        <v/>
      </c>
      <c r="D383" t="str">
        <f>IF(ISBLANK(FileData!E383),"",FileData!E383)</f>
        <v/>
      </c>
      <c r="E383" t="str">
        <f>_xlfn.CONCAT(IF(ISBLANK(FileData!I383),"",FileData!I383),IF(ISBLANK(FileData!H383),"",_xlfn.CONCAT(", ",FileData!H383)))</f>
        <v/>
      </c>
      <c r="F383" t="str">
        <f>IF(ISBLANK(FileData!P383),"",FileData!P383)</f>
        <v/>
      </c>
      <c r="G383" t="str">
        <f>IF(ISBLANK(FileData!F383),"",FileData!F383)</f>
        <v/>
      </c>
      <c r="H383" t="str">
        <f>IF(ISBLANK(FileData!J383),"",FileData!J383)</f>
        <v/>
      </c>
      <c r="I383" t="str">
        <f>IF(ISBLANK(FileData!G383),"",FileData!G383)</f>
        <v/>
      </c>
      <c r="J383" t="str">
        <f>IF(ISBLANK(FileData!A383),"",_xlfn.CONCAT(GeneratedConfig!A383,"/",FileData!B383,"/",FileData!C383,"/",FileData!A383))</f>
        <v/>
      </c>
      <c r="L383" t="str">
        <f>IF(ISBLANK(FileData!A383),"",_xlfn.CONCAT(IF(E383="","",_xlfn.CONCAT(E383,".  ")),"""",F383,".""  ",G383,", ",TEXT(DATE(B383,C383,D383),"dd mmm yyyy"),IF(I383="",".",_xlfn.CONCAT(", p. ",I383,".")),IF(H383="","",_xlfn.CONCAT("  ",H383,"."))))</f>
        <v/>
      </c>
      <c r="M383" t="str">
        <f>IF(ISBLANK(FileData!A383),"",_xlfn.CONCAT(GeneratedConfig!B383,FileData!Q383,IF(ISBLANK(FileData!K383),"",",troop 53,"),IF(ISBLANK(FileData!L383),"",",troop 253,"),IF(ISBLANK(FileData!M383),"",",pack 253,"),IF(ISBLANK(FileData!N383),"",",crew 153,")))</f>
        <v/>
      </c>
    </row>
    <row r="384" spans="1:13" x14ac:dyDescent="0.25">
      <c r="A384" t="str">
        <f>IF(ISBLANK(FileData!A384),"",FileData!A384)</f>
        <v/>
      </c>
      <c r="B384" t="str">
        <f>IF(ISBLANK(FileData!C384),"",FileData!C384)</f>
        <v/>
      </c>
      <c r="C384" t="str">
        <f>IF(ISBLANK(FileData!D384),"",FileData!D384)</f>
        <v/>
      </c>
      <c r="D384" t="str">
        <f>IF(ISBLANK(FileData!E384),"",FileData!E384)</f>
        <v/>
      </c>
      <c r="E384" t="str">
        <f>_xlfn.CONCAT(IF(ISBLANK(FileData!I384),"",FileData!I384),IF(ISBLANK(FileData!H384),"",_xlfn.CONCAT(", ",FileData!H384)))</f>
        <v/>
      </c>
      <c r="F384" t="str">
        <f>IF(ISBLANK(FileData!P384),"",FileData!P384)</f>
        <v/>
      </c>
      <c r="G384" t="str">
        <f>IF(ISBLANK(FileData!F384),"",FileData!F384)</f>
        <v/>
      </c>
      <c r="H384" t="str">
        <f>IF(ISBLANK(FileData!J384),"",FileData!J384)</f>
        <v/>
      </c>
      <c r="I384" t="str">
        <f>IF(ISBLANK(FileData!G384),"",FileData!G384)</f>
        <v/>
      </c>
      <c r="J384" t="str">
        <f>IF(ISBLANK(FileData!A384),"",_xlfn.CONCAT(GeneratedConfig!A384,"/",FileData!B384,"/",FileData!C384,"/",FileData!A384))</f>
        <v/>
      </c>
      <c r="L384" t="str">
        <f>IF(ISBLANK(FileData!A384),"",_xlfn.CONCAT(IF(E384="","",_xlfn.CONCAT(E384,".  ")),"""",F384,".""  ",G384,", ",TEXT(DATE(B384,C384,D384),"dd mmm yyyy"),IF(I384="",".",_xlfn.CONCAT(", p. ",I384,".")),IF(H384="","",_xlfn.CONCAT("  ",H384,"."))))</f>
        <v/>
      </c>
      <c r="M384" t="str">
        <f>IF(ISBLANK(FileData!A384),"",_xlfn.CONCAT(GeneratedConfig!B384,FileData!Q384,IF(ISBLANK(FileData!K384),"",",troop 53,"),IF(ISBLANK(FileData!L384),"",",troop 253,"),IF(ISBLANK(FileData!M384),"",",pack 253,"),IF(ISBLANK(FileData!N384),"",",crew 153,")))</f>
        <v/>
      </c>
    </row>
    <row r="385" spans="1:13" x14ac:dyDescent="0.25">
      <c r="A385" t="str">
        <f>IF(ISBLANK(FileData!A385),"",FileData!A385)</f>
        <v/>
      </c>
      <c r="B385" t="str">
        <f>IF(ISBLANK(FileData!C385),"",FileData!C385)</f>
        <v/>
      </c>
      <c r="C385" t="str">
        <f>IF(ISBLANK(FileData!D385),"",FileData!D385)</f>
        <v/>
      </c>
      <c r="D385" t="str">
        <f>IF(ISBLANK(FileData!E385),"",FileData!E385)</f>
        <v/>
      </c>
      <c r="E385" t="str">
        <f>_xlfn.CONCAT(IF(ISBLANK(FileData!I385),"",FileData!I385),IF(ISBLANK(FileData!H385),"",_xlfn.CONCAT(", ",FileData!H385)))</f>
        <v/>
      </c>
      <c r="F385" t="str">
        <f>IF(ISBLANK(FileData!P385),"",FileData!P385)</f>
        <v/>
      </c>
      <c r="G385" t="str">
        <f>IF(ISBLANK(FileData!F385),"",FileData!F385)</f>
        <v/>
      </c>
      <c r="H385" t="str">
        <f>IF(ISBLANK(FileData!J385),"",FileData!J385)</f>
        <v/>
      </c>
      <c r="I385" t="str">
        <f>IF(ISBLANK(FileData!G385),"",FileData!G385)</f>
        <v/>
      </c>
      <c r="J385" t="str">
        <f>IF(ISBLANK(FileData!A385),"",_xlfn.CONCAT(GeneratedConfig!A385,"/",FileData!B385,"/",FileData!C385,"/",FileData!A385))</f>
        <v/>
      </c>
      <c r="L385" t="str">
        <f>IF(ISBLANK(FileData!A385),"",_xlfn.CONCAT(IF(E385="","",_xlfn.CONCAT(E385,".  ")),"""",F385,".""  ",G385,", ",TEXT(DATE(B385,C385,D385),"dd mmm yyyy"),IF(I385="",".",_xlfn.CONCAT(", p. ",I385,".")),IF(H385="","",_xlfn.CONCAT("  ",H385,"."))))</f>
        <v/>
      </c>
      <c r="M385" t="str">
        <f>IF(ISBLANK(FileData!A385),"",_xlfn.CONCAT(GeneratedConfig!B385,FileData!Q385,IF(ISBLANK(FileData!K385),"",",troop 53,"),IF(ISBLANK(FileData!L385),"",",troop 253,"),IF(ISBLANK(FileData!M385),"",",pack 253,"),IF(ISBLANK(FileData!N385),"",",crew 153,")))</f>
        <v/>
      </c>
    </row>
    <row r="386" spans="1:13" x14ac:dyDescent="0.25">
      <c r="A386" t="str">
        <f>IF(ISBLANK(FileData!A386),"",FileData!A386)</f>
        <v/>
      </c>
      <c r="B386" t="str">
        <f>IF(ISBLANK(FileData!C386),"",FileData!C386)</f>
        <v/>
      </c>
      <c r="C386" t="str">
        <f>IF(ISBLANK(FileData!D386),"",FileData!D386)</f>
        <v/>
      </c>
      <c r="D386" t="str">
        <f>IF(ISBLANK(FileData!E386),"",FileData!E386)</f>
        <v/>
      </c>
      <c r="E386" t="str">
        <f>_xlfn.CONCAT(IF(ISBLANK(FileData!I386),"",FileData!I386),IF(ISBLANK(FileData!H386),"",_xlfn.CONCAT(", ",FileData!H386)))</f>
        <v/>
      </c>
      <c r="F386" t="str">
        <f>IF(ISBLANK(FileData!P386),"",FileData!P386)</f>
        <v/>
      </c>
      <c r="G386" t="str">
        <f>IF(ISBLANK(FileData!F386),"",FileData!F386)</f>
        <v/>
      </c>
      <c r="H386" t="str">
        <f>IF(ISBLANK(FileData!J386),"",FileData!J386)</f>
        <v/>
      </c>
      <c r="I386" t="str">
        <f>IF(ISBLANK(FileData!G386),"",FileData!G386)</f>
        <v/>
      </c>
      <c r="J386" t="str">
        <f>IF(ISBLANK(FileData!A386),"",_xlfn.CONCAT(GeneratedConfig!A386,"/",FileData!B386,"/",FileData!C386,"/",FileData!A386))</f>
        <v/>
      </c>
      <c r="L386" t="str">
        <f>IF(ISBLANK(FileData!A386),"",_xlfn.CONCAT(IF(E386="","",_xlfn.CONCAT(E386,".  ")),"""",F386,".""  ",G386,", ",TEXT(DATE(B386,C386,D386),"dd mmm yyyy"),IF(I386="",".",_xlfn.CONCAT(", p. ",I386,".")),IF(H386="","",_xlfn.CONCAT("  ",H386,"."))))</f>
        <v/>
      </c>
      <c r="M386" t="str">
        <f>IF(ISBLANK(FileData!A386),"",_xlfn.CONCAT(GeneratedConfig!B386,FileData!Q386,IF(ISBLANK(FileData!K386),"",",troop 53,"),IF(ISBLANK(FileData!L386),"",",troop 253,"),IF(ISBLANK(FileData!M386),"",",pack 253,"),IF(ISBLANK(FileData!N386),"",",crew 153,")))</f>
        <v/>
      </c>
    </row>
    <row r="387" spans="1:13" x14ac:dyDescent="0.25">
      <c r="A387" t="str">
        <f>IF(ISBLANK(FileData!A387),"",FileData!A387)</f>
        <v/>
      </c>
      <c r="B387" t="str">
        <f>IF(ISBLANK(FileData!C387),"",FileData!C387)</f>
        <v/>
      </c>
      <c r="C387" t="str">
        <f>IF(ISBLANK(FileData!D387),"",FileData!D387)</f>
        <v/>
      </c>
      <c r="D387" t="str">
        <f>IF(ISBLANK(FileData!E387),"",FileData!E387)</f>
        <v/>
      </c>
      <c r="E387" t="str">
        <f>_xlfn.CONCAT(IF(ISBLANK(FileData!I387),"",FileData!I387),IF(ISBLANK(FileData!H387),"",_xlfn.CONCAT(", ",FileData!H387)))</f>
        <v/>
      </c>
      <c r="F387" t="str">
        <f>IF(ISBLANK(FileData!P387),"",FileData!P387)</f>
        <v/>
      </c>
      <c r="G387" t="str">
        <f>IF(ISBLANK(FileData!F387),"",FileData!F387)</f>
        <v/>
      </c>
      <c r="H387" t="str">
        <f>IF(ISBLANK(FileData!J387),"",FileData!J387)</f>
        <v/>
      </c>
      <c r="I387" t="str">
        <f>IF(ISBLANK(FileData!G387),"",FileData!G387)</f>
        <v/>
      </c>
      <c r="J387" t="str">
        <f>IF(ISBLANK(FileData!A387),"",_xlfn.CONCAT(GeneratedConfig!A387,"/",FileData!B387,"/",FileData!C387,"/",FileData!A387))</f>
        <v/>
      </c>
      <c r="L387" t="str">
        <f>IF(ISBLANK(FileData!A387),"",_xlfn.CONCAT(IF(E387="","",_xlfn.CONCAT(E387,".  ")),"""",F387,".""  ",G387,", ",TEXT(DATE(B387,C387,D387),"dd mmm yyyy"),IF(I387="",".",_xlfn.CONCAT(", p. ",I387,".")),IF(H387="","",_xlfn.CONCAT("  ",H387,"."))))</f>
        <v/>
      </c>
      <c r="M387" t="str">
        <f>IF(ISBLANK(FileData!A387),"",_xlfn.CONCAT(GeneratedConfig!B387,FileData!Q387,IF(ISBLANK(FileData!K387),"",",troop 53,"),IF(ISBLANK(FileData!L387),"",",troop 253,"),IF(ISBLANK(FileData!M387),"",",pack 253,"),IF(ISBLANK(FileData!N387),"",",crew 153,")))</f>
        <v/>
      </c>
    </row>
    <row r="388" spans="1:13" x14ac:dyDescent="0.25">
      <c r="A388" t="str">
        <f>IF(ISBLANK(FileData!A388),"",FileData!A388)</f>
        <v/>
      </c>
      <c r="B388" t="str">
        <f>IF(ISBLANK(FileData!C388),"",FileData!C388)</f>
        <v/>
      </c>
      <c r="C388" t="str">
        <f>IF(ISBLANK(FileData!D388),"",FileData!D388)</f>
        <v/>
      </c>
      <c r="D388" t="str">
        <f>IF(ISBLANK(FileData!E388),"",FileData!E388)</f>
        <v/>
      </c>
      <c r="E388" t="str">
        <f>_xlfn.CONCAT(IF(ISBLANK(FileData!I388),"",FileData!I388),IF(ISBLANK(FileData!H388),"",_xlfn.CONCAT(", ",FileData!H388)))</f>
        <v/>
      </c>
      <c r="F388" t="str">
        <f>IF(ISBLANK(FileData!P388),"",FileData!P388)</f>
        <v/>
      </c>
      <c r="G388" t="str">
        <f>IF(ISBLANK(FileData!F388),"",FileData!F388)</f>
        <v/>
      </c>
      <c r="H388" t="str">
        <f>IF(ISBLANK(FileData!J388),"",FileData!J388)</f>
        <v/>
      </c>
      <c r="I388" t="str">
        <f>IF(ISBLANK(FileData!G388),"",FileData!G388)</f>
        <v/>
      </c>
      <c r="J388" t="str">
        <f>IF(ISBLANK(FileData!A388),"",_xlfn.CONCAT(GeneratedConfig!A388,"/",FileData!B388,"/",FileData!C388,"/",FileData!A388))</f>
        <v/>
      </c>
      <c r="L388" t="str">
        <f>IF(ISBLANK(FileData!A388),"",_xlfn.CONCAT(IF(E388="","",_xlfn.CONCAT(E388,".  ")),"""",F388,".""  ",G388,", ",TEXT(DATE(B388,C388,D388),"dd mmm yyyy"),IF(I388="",".",_xlfn.CONCAT(", p. ",I388,".")),IF(H388="","",_xlfn.CONCAT("  ",H388,"."))))</f>
        <v/>
      </c>
      <c r="M388" t="str">
        <f>IF(ISBLANK(FileData!A388),"",_xlfn.CONCAT(GeneratedConfig!B388,FileData!Q388,IF(ISBLANK(FileData!K388),"",",troop 53,"),IF(ISBLANK(FileData!L388),"",",troop 253,"),IF(ISBLANK(FileData!M388),"",",pack 253,"),IF(ISBLANK(FileData!N388),"",",crew 153,")))</f>
        <v/>
      </c>
    </row>
    <row r="389" spans="1:13" x14ac:dyDescent="0.25">
      <c r="A389" t="str">
        <f>IF(ISBLANK(FileData!A389),"",FileData!A389)</f>
        <v/>
      </c>
      <c r="B389" t="str">
        <f>IF(ISBLANK(FileData!C389),"",FileData!C389)</f>
        <v/>
      </c>
      <c r="C389" t="str">
        <f>IF(ISBLANK(FileData!D389),"",FileData!D389)</f>
        <v/>
      </c>
      <c r="D389" t="str">
        <f>IF(ISBLANK(FileData!E389),"",FileData!E389)</f>
        <v/>
      </c>
      <c r="E389" t="str">
        <f>_xlfn.CONCAT(IF(ISBLANK(FileData!I389),"",FileData!I389),IF(ISBLANK(FileData!H389),"",_xlfn.CONCAT(", ",FileData!H389)))</f>
        <v/>
      </c>
      <c r="F389" t="str">
        <f>IF(ISBLANK(FileData!P389),"",FileData!P389)</f>
        <v/>
      </c>
      <c r="G389" t="str">
        <f>IF(ISBLANK(FileData!F389),"",FileData!F389)</f>
        <v/>
      </c>
      <c r="H389" t="str">
        <f>IF(ISBLANK(FileData!J389),"",FileData!J389)</f>
        <v/>
      </c>
      <c r="I389" t="str">
        <f>IF(ISBLANK(FileData!G389),"",FileData!G389)</f>
        <v/>
      </c>
      <c r="J389" t="str">
        <f>IF(ISBLANK(FileData!A389),"",_xlfn.CONCAT(GeneratedConfig!A389,"/",FileData!B389,"/",FileData!C389,"/",FileData!A389))</f>
        <v/>
      </c>
      <c r="L389" t="str">
        <f>IF(ISBLANK(FileData!A389),"",_xlfn.CONCAT(IF(E389="","",_xlfn.CONCAT(E389,".  ")),"""",F389,".""  ",G389,", ",TEXT(DATE(B389,C389,D389),"dd mmm yyyy"),IF(I389="",".",_xlfn.CONCAT(", p. ",I389,".")),IF(H389="","",_xlfn.CONCAT("  ",H389,"."))))</f>
        <v/>
      </c>
      <c r="M389" t="str">
        <f>IF(ISBLANK(FileData!A389),"",_xlfn.CONCAT(GeneratedConfig!B389,FileData!Q389,IF(ISBLANK(FileData!K389),"",",troop 53,"),IF(ISBLANK(FileData!L389),"",",troop 253,"),IF(ISBLANK(FileData!M389),"",",pack 253,"),IF(ISBLANK(FileData!N389),"",",crew 153,")))</f>
        <v/>
      </c>
    </row>
    <row r="390" spans="1:13" x14ac:dyDescent="0.25">
      <c r="A390" t="str">
        <f>IF(ISBLANK(FileData!A390),"",FileData!A390)</f>
        <v/>
      </c>
      <c r="B390" t="str">
        <f>IF(ISBLANK(FileData!C390),"",FileData!C390)</f>
        <v/>
      </c>
      <c r="C390" t="str">
        <f>IF(ISBLANK(FileData!D390),"",FileData!D390)</f>
        <v/>
      </c>
      <c r="D390" t="str">
        <f>IF(ISBLANK(FileData!E390),"",FileData!E390)</f>
        <v/>
      </c>
      <c r="E390" t="str">
        <f>_xlfn.CONCAT(IF(ISBLANK(FileData!I390),"",FileData!I390),IF(ISBLANK(FileData!H390),"",_xlfn.CONCAT(", ",FileData!H390)))</f>
        <v/>
      </c>
      <c r="F390" t="str">
        <f>IF(ISBLANK(FileData!P390),"",FileData!P390)</f>
        <v/>
      </c>
      <c r="G390" t="str">
        <f>IF(ISBLANK(FileData!F390),"",FileData!F390)</f>
        <v/>
      </c>
      <c r="H390" t="str">
        <f>IF(ISBLANK(FileData!J390),"",FileData!J390)</f>
        <v/>
      </c>
      <c r="I390" t="str">
        <f>IF(ISBLANK(FileData!G390),"",FileData!G390)</f>
        <v/>
      </c>
      <c r="J390" t="str">
        <f>IF(ISBLANK(FileData!A390),"",_xlfn.CONCAT(GeneratedConfig!A390,"/",FileData!B390,"/",FileData!C390,"/",FileData!A390))</f>
        <v/>
      </c>
      <c r="L390" t="str">
        <f>IF(ISBLANK(FileData!A390),"",_xlfn.CONCAT(IF(E390="","",_xlfn.CONCAT(E390,".  ")),"""",F390,".""  ",G390,", ",TEXT(DATE(B390,C390,D390),"dd mmm yyyy"),IF(I390="",".",_xlfn.CONCAT(", p. ",I390,".")),IF(H390="","",_xlfn.CONCAT("  ",H390,"."))))</f>
        <v/>
      </c>
      <c r="M390" t="str">
        <f>IF(ISBLANK(FileData!A390),"",_xlfn.CONCAT(GeneratedConfig!B390,FileData!Q390,IF(ISBLANK(FileData!K390),"",",troop 53,"),IF(ISBLANK(FileData!L390),"",",troop 253,"),IF(ISBLANK(FileData!M390),"",",pack 253,"),IF(ISBLANK(FileData!N390),"",",crew 153,")))</f>
        <v/>
      </c>
    </row>
    <row r="391" spans="1:13" x14ac:dyDescent="0.25">
      <c r="A391" t="str">
        <f>IF(ISBLANK(FileData!A391),"",FileData!A391)</f>
        <v/>
      </c>
      <c r="B391" t="str">
        <f>IF(ISBLANK(FileData!C391),"",FileData!C391)</f>
        <v/>
      </c>
      <c r="C391" t="str">
        <f>IF(ISBLANK(FileData!D391),"",FileData!D391)</f>
        <v/>
      </c>
      <c r="D391" t="str">
        <f>IF(ISBLANK(FileData!E391),"",FileData!E391)</f>
        <v/>
      </c>
      <c r="E391" t="str">
        <f>_xlfn.CONCAT(IF(ISBLANK(FileData!I391),"",FileData!I391),IF(ISBLANK(FileData!H391),"",_xlfn.CONCAT(", ",FileData!H391)))</f>
        <v/>
      </c>
      <c r="F391" t="str">
        <f>IF(ISBLANK(FileData!P391),"",FileData!P391)</f>
        <v/>
      </c>
      <c r="G391" t="str">
        <f>IF(ISBLANK(FileData!F391),"",FileData!F391)</f>
        <v/>
      </c>
      <c r="H391" t="str">
        <f>IF(ISBLANK(FileData!J391),"",FileData!J391)</f>
        <v/>
      </c>
      <c r="I391" t="str">
        <f>IF(ISBLANK(FileData!G391),"",FileData!G391)</f>
        <v/>
      </c>
      <c r="J391" t="str">
        <f>IF(ISBLANK(FileData!A391),"",_xlfn.CONCAT(GeneratedConfig!A391,"/",FileData!B391,"/",FileData!C391,"/",FileData!A391))</f>
        <v/>
      </c>
      <c r="L391" t="str">
        <f>IF(ISBLANK(FileData!A391),"",_xlfn.CONCAT(IF(E391="","",_xlfn.CONCAT(E391,".  ")),"""",F391,".""  ",G391,", ",TEXT(DATE(B391,C391,D391),"dd mmm yyyy"),IF(I391="",".",_xlfn.CONCAT(", p. ",I391,".")),IF(H391="","",_xlfn.CONCAT("  ",H391,"."))))</f>
        <v/>
      </c>
      <c r="M391" t="str">
        <f>IF(ISBLANK(FileData!A391),"",_xlfn.CONCAT(GeneratedConfig!B391,FileData!Q391,IF(ISBLANK(FileData!K391),"",",troop 53,"),IF(ISBLANK(FileData!L391),"",",troop 253,"),IF(ISBLANK(FileData!M391),"",",pack 253,"),IF(ISBLANK(FileData!N391),"",",crew 153,")))</f>
        <v/>
      </c>
    </row>
    <row r="392" spans="1:13" x14ac:dyDescent="0.25">
      <c r="A392" t="str">
        <f>IF(ISBLANK(FileData!A392),"",FileData!A392)</f>
        <v/>
      </c>
      <c r="B392" t="str">
        <f>IF(ISBLANK(FileData!C392),"",FileData!C392)</f>
        <v/>
      </c>
      <c r="C392" t="str">
        <f>IF(ISBLANK(FileData!D392),"",FileData!D392)</f>
        <v/>
      </c>
      <c r="D392" t="str">
        <f>IF(ISBLANK(FileData!E392),"",FileData!E392)</f>
        <v/>
      </c>
      <c r="E392" t="str">
        <f>_xlfn.CONCAT(IF(ISBLANK(FileData!I392),"",FileData!I392),IF(ISBLANK(FileData!H392),"",_xlfn.CONCAT(", ",FileData!H392)))</f>
        <v/>
      </c>
      <c r="F392" t="str">
        <f>IF(ISBLANK(FileData!P392),"",FileData!P392)</f>
        <v/>
      </c>
      <c r="G392" t="str">
        <f>IF(ISBLANK(FileData!F392),"",FileData!F392)</f>
        <v/>
      </c>
      <c r="H392" t="str">
        <f>IF(ISBLANK(FileData!J392),"",FileData!J392)</f>
        <v/>
      </c>
      <c r="I392" t="str">
        <f>IF(ISBLANK(FileData!G392),"",FileData!G392)</f>
        <v/>
      </c>
      <c r="J392" t="str">
        <f>IF(ISBLANK(FileData!A392),"",_xlfn.CONCAT(GeneratedConfig!A392,"/",FileData!B392,"/",FileData!C392,"/",FileData!A392))</f>
        <v/>
      </c>
      <c r="L392" t="str">
        <f>IF(ISBLANK(FileData!A392),"",_xlfn.CONCAT(IF(E392="","",_xlfn.CONCAT(E392,".  ")),"""",F392,".""  ",G392,", ",TEXT(DATE(B392,C392,D392),"dd mmm yyyy"),IF(I392="",".",_xlfn.CONCAT(", p. ",I392,".")),IF(H392="","",_xlfn.CONCAT("  ",H392,"."))))</f>
        <v/>
      </c>
      <c r="M392" t="str">
        <f>IF(ISBLANK(FileData!A392),"",_xlfn.CONCAT(GeneratedConfig!B392,FileData!Q392,IF(ISBLANK(FileData!K392),"",",troop 53,"),IF(ISBLANK(FileData!L392),"",",troop 253,"),IF(ISBLANK(FileData!M392),"",",pack 253,"),IF(ISBLANK(FileData!N392),"",",crew 153,")))</f>
        <v/>
      </c>
    </row>
    <row r="393" spans="1:13" x14ac:dyDescent="0.25">
      <c r="A393" t="str">
        <f>IF(ISBLANK(FileData!A393),"",FileData!A393)</f>
        <v/>
      </c>
      <c r="B393" t="str">
        <f>IF(ISBLANK(FileData!C393),"",FileData!C393)</f>
        <v/>
      </c>
      <c r="C393" t="str">
        <f>IF(ISBLANK(FileData!D393),"",FileData!D393)</f>
        <v/>
      </c>
      <c r="D393" t="str">
        <f>IF(ISBLANK(FileData!E393),"",FileData!E393)</f>
        <v/>
      </c>
      <c r="E393" t="str">
        <f>_xlfn.CONCAT(IF(ISBLANK(FileData!I393),"",FileData!I393),IF(ISBLANK(FileData!H393),"",_xlfn.CONCAT(", ",FileData!H393)))</f>
        <v/>
      </c>
      <c r="F393" t="str">
        <f>IF(ISBLANK(FileData!P393),"",FileData!P393)</f>
        <v/>
      </c>
      <c r="G393" t="str">
        <f>IF(ISBLANK(FileData!F393),"",FileData!F393)</f>
        <v/>
      </c>
      <c r="H393" t="str">
        <f>IF(ISBLANK(FileData!J393),"",FileData!J393)</f>
        <v/>
      </c>
      <c r="I393" t="str">
        <f>IF(ISBLANK(FileData!G393),"",FileData!G393)</f>
        <v/>
      </c>
      <c r="J393" t="str">
        <f>IF(ISBLANK(FileData!A393),"",_xlfn.CONCAT(GeneratedConfig!A393,"/",FileData!B393,"/",FileData!C393,"/",FileData!A393))</f>
        <v/>
      </c>
      <c r="L393" t="str">
        <f>IF(ISBLANK(FileData!A393),"",_xlfn.CONCAT(IF(E393="","",_xlfn.CONCAT(E393,".  ")),"""",F393,".""  ",G393,", ",TEXT(DATE(B393,C393,D393),"dd mmm yyyy"),IF(I393="",".",_xlfn.CONCAT(", p. ",I393,".")),IF(H393="","",_xlfn.CONCAT("  ",H393,"."))))</f>
        <v/>
      </c>
      <c r="M393" t="str">
        <f>IF(ISBLANK(FileData!A393),"",_xlfn.CONCAT(GeneratedConfig!B393,FileData!Q393,IF(ISBLANK(FileData!K393),"",",troop 53,"),IF(ISBLANK(FileData!L393),"",",troop 253,"),IF(ISBLANK(FileData!M393),"",",pack 253,"),IF(ISBLANK(FileData!N393),"",",crew 153,")))</f>
        <v/>
      </c>
    </row>
    <row r="394" spans="1:13" x14ac:dyDescent="0.25">
      <c r="A394" t="str">
        <f>IF(ISBLANK(FileData!A394),"",FileData!A394)</f>
        <v/>
      </c>
      <c r="B394" t="str">
        <f>IF(ISBLANK(FileData!C394),"",FileData!C394)</f>
        <v/>
      </c>
      <c r="C394" t="str">
        <f>IF(ISBLANK(FileData!D394),"",FileData!D394)</f>
        <v/>
      </c>
      <c r="D394" t="str">
        <f>IF(ISBLANK(FileData!E394),"",FileData!E394)</f>
        <v/>
      </c>
      <c r="E394" t="str">
        <f>_xlfn.CONCAT(IF(ISBLANK(FileData!I394),"",FileData!I394),IF(ISBLANK(FileData!H394),"",_xlfn.CONCAT(", ",FileData!H394)))</f>
        <v/>
      </c>
      <c r="F394" t="str">
        <f>IF(ISBLANK(FileData!P394),"",FileData!P394)</f>
        <v/>
      </c>
      <c r="G394" t="str">
        <f>IF(ISBLANK(FileData!F394),"",FileData!F394)</f>
        <v/>
      </c>
      <c r="H394" t="str">
        <f>IF(ISBLANK(FileData!J394),"",FileData!J394)</f>
        <v/>
      </c>
      <c r="I394" t="str">
        <f>IF(ISBLANK(FileData!G394),"",FileData!G394)</f>
        <v/>
      </c>
      <c r="J394" t="str">
        <f>IF(ISBLANK(FileData!A394),"",_xlfn.CONCAT(GeneratedConfig!A394,"/",FileData!B394,"/",FileData!C394,"/",FileData!A394))</f>
        <v/>
      </c>
      <c r="L394" t="str">
        <f>IF(ISBLANK(FileData!A394),"",_xlfn.CONCAT(IF(E394="","",_xlfn.CONCAT(E394,".  ")),"""",F394,".""  ",G394,", ",TEXT(DATE(B394,C394,D394),"dd mmm yyyy"),IF(I394="",".",_xlfn.CONCAT(", p. ",I394,".")),IF(H394="","",_xlfn.CONCAT("  ",H394,"."))))</f>
        <v/>
      </c>
      <c r="M394" t="str">
        <f>IF(ISBLANK(FileData!A394),"",_xlfn.CONCAT(GeneratedConfig!B394,FileData!Q394,IF(ISBLANK(FileData!K394),"",",troop 53,"),IF(ISBLANK(FileData!L394),"",",troop 253,"),IF(ISBLANK(FileData!M394),"",",pack 253,"),IF(ISBLANK(FileData!N394),"",",crew 153,")))</f>
        <v/>
      </c>
    </row>
    <row r="395" spans="1:13" x14ac:dyDescent="0.25">
      <c r="A395" t="str">
        <f>IF(ISBLANK(FileData!A395),"",FileData!A395)</f>
        <v/>
      </c>
      <c r="B395" t="str">
        <f>IF(ISBLANK(FileData!C395),"",FileData!C395)</f>
        <v/>
      </c>
      <c r="C395" t="str">
        <f>IF(ISBLANK(FileData!D395),"",FileData!D395)</f>
        <v/>
      </c>
      <c r="D395" t="str">
        <f>IF(ISBLANK(FileData!E395),"",FileData!E395)</f>
        <v/>
      </c>
      <c r="E395" t="str">
        <f>_xlfn.CONCAT(IF(ISBLANK(FileData!I395),"",FileData!I395),IF(ISBLANK(FileData!H395),"",_xlfn.CONCAT(", ",FileData!H395)))</f>
        <v/>
      </c>
      <c r="F395" t="str">
        <f>IF(ISBLANK(FileData!P395),"",FileData!P395)</f>
        <v/>
      </c>
      <c r="G395" t="str">
        <f>IF(ISBLANK(FileData!F395),"",FileData!F395)</f>
        <v/>
      </c>
      <c r="H395" t="str">
        <f>IF(ISBLANK(FileData!J395),"",FileData!J395)</f>
        <v/>
      </c>
      <c r="I395" t="str">
        <f>IF(ISBLANK(FileData!G395),"",FileData!G395)</f>
        <v/>
      </c>
      <c r="J395" t="str">
        <f>IF(ISBLANK(FileData!A395),"",_xlfn.CONCAT(GeneratedConfig!A395,"/",FileData!B395,"/",FileData!C395,"/",FileData!A395))</f>
        <v/>
      </c>
      <c r="L395" t="str">
        <f>IF(ISBLANK(FileData!A395),"",_xlfn.CONCAT(IF(E395="","",_xlfn.CONCAT(E395,".  ")),"""",F395,".""  ",G395,", ",TEXT(DATE(B395,C395,D395),"dd mmm yyyy"),IF(I395="",".",_xlfn.CONCAT(", p. ",I395,".")),IF(H395="","",_xlfn.CONCAT("  ",H395,"."))))</f>
        <v/>
      </c>
      <c r="M395" t="str">
        <f>IF(ISBLANK(FileData!A395),"",_xlfn.CONCAT(GeneratedConfig!B395,FileData!Q395,IF(ISBLANK(FileData!K395),"",",troop 53,"),IF(ISBLANK(FileData!L395),"",",troop 253,"),IF(ISBLANK(FileData!M395),"",",pack 253,"),IF(ISBLANK(FileData!N395),"",",crew 153,")))</f>
        <v/>
      </c>
    </row>
    <row r="396" spans="1:13" x14ac:dyDescent="0.25">
      <c r="A396" t="str">
        <f>IF(ISBLANK(FileData!A396),"",FileData!A396)</f>
        <v/>
      </c>
      <c r="B396" t="str">
        <f>IF(ISBLANK(FileData!C396),"",FileData!C396)</f>
        <v/>
      </c>
      <c r="C396" t="str">
        <f>IF(ISBLANK(FileData!D396),"",FileData!D396)</f>
        <v/>
      </c>
      <c r="D396" t="str">
        <f>IF(ISBLANK(FileData!E396),"",FileData!E396)</f>
        <v/>
      </c>
      <c r="E396" t="str">
        <f>_xlfn.CONCAT(IF(ISBLANK(FileData!I396),"",FileData!I396),IF(ISBLANK(FileData!H396),"",_xlfn.CONCAT(", ",FileData!H396)))</f>
        <v/>
      </c>
      <c r="F396" t="str">
        <f>IF(ISBLANK(FileData!P396),"",FileData!P396)</f>
        <v/>
      </c>
      <c r="G396" t="str">
        <f>IF(ISBLANK(FileData!F396),"",FileData!F396)</f>
        <v/>
      </c>
      <c r="H396" t="str">
        <f>IF(ISBLANK(FileData!J396),"",FileData!J396)</f>
        <v/>
      </c>
      <c r="I396" t="str">
        <f>IF(ISBLANK(FileData!G396),"",FileData!G396)</f>
        <v/>
      </c>
      <c r="J396" t="str">
        <f>IF(ISBLANK(FileData!A396),"",_xlfn.CONCAT(GeneratedConfig!A396,"/",FileData!B396,"/",FileData!C396,"/",FileData!A396))</f>
        <v/>
      </c>
      <c r="L396" t="str">
        <f>IF(ISBLANK(FileData!A396),"",_xlfn.CONCAT(IF(E396="","",_xlfn.CONCAT(E396,".  ")),"""",F396,".""  ",G396,", ",TEXT(DATE(B396,C396,D396),"dd mmm yyyy"),IF(I396="",".",_xlfn.CONCAT(", p. ",I396,".")),IF(H396="","",_xlfn.CONCAT("  ",H396,"."))))</f>
        <v/>
      </c>
      <c r="M396" t="str">
        <f>IF(ISBLANK(FileData!A396),"",_xlfn.CONCAT(GeneratedConfig!B396,FileData!Q396,IF(ISBLANK(FileData!K396),"",",troop 53,"),IF(ISBLANK(FileData!L396),"",",troop 253,"),IF(ISBLANK(FileData!M396),"",",pack 253,"),IF(ISBLANK(FileData!N396),"",",crew 153,")))</f>
        <v/>
      </c>
    </row>
    <row r="397" spans="1:13" x14ac:dyDescent="0.25">
      <c r="A397" t="str">
        <f>IF(ISBLANK(FileData!A397),"",FileData!A397)</f>
        <v/>
      </c>
      <c r="B397" t="str">
        <f>IF(ISBLANK(FileData!C397),"",FileData!C397)</f>
        <v/>
      </c>
      <c r="C397" t="str">
        <f>IF(ISBLANK(FileData!D397),"",FileData!D397)</f>
        <v/>
      </c>
      <c r="D397" t="str">
        <f>IF(ISBLANK(FileData!E397),"",FileData!E397)</f>
        <v/>
      </c>
      <c r="E397" t="str">
        <f>_xlfn.CONCAT(IF(ISBLANK(FileData!I397),"",FileData!I397),IF(ISBLANK(FileData!H397),"",_xlfn.CONCAT(", ",FileData!H397)))</f>
        <v/>
      </c>
      <c r="F397" t="str">
        <f>IF(ISBLANK(FileData!P397),"",FileData!P397)</f>
        <v/>
      </c>
      <c r="G397" t="str">
        <f>IF(ISBLANK(FileData!F397),"",FileData!F397)</f>
        <v/>
      </c>
      <c r="H397" t="str">
        <f>IF(ISBLANK(FileData!J397),"",FileData!J397)</f>
        <v/>
      </c>
      <c r="I397" t="str">
        <f>IF(ISBLANK(FileData!G397),"",FileData!G397)</f>
        <v/>
      </c>
      <c r="J397" t="str">
        <f>IF(ISBLANK(FileData!A397),"",_xlfn.CONCAT(GeneratedConfig!A397,"/",FileData!B397,"/",FileData!C397,"/",FileData!A397))</f>
        <v/>
      </c>
      <c r="L397" t="str">
        <f>IF(ISBLANK(FileData!A397),"",_xlfn.CONCAT(IF(E397="","",_xlfn.CONCAT(E397,".  ")),"""",F397,".""  ",G397,", ",TEXT(DATE(B397,C397,D397),"dd mmm yyyy"),IF(I397="",".",_xlfn.CONCAT(", p. ",I397,".")),IF(H397="","",_xlfn.CONCAT("  ",H397,"."))))</f>
        <v/>
      </c>
      <c r="M397" t="str">
        <f>IF(ISBLANK(FileData!A397),"",_xlfn.CONCAT(GeneratedConfig!B397,FileData!Q397,IF(ISBLANK(FileData!K397),"",",troop 53,"),IF(ISBLANK(FileData!L397),"",",troop 253,"),IF(ISBLANK(FileData!M397),"",",pack 253,"),IF(ISBLANK(FileData!N397),"",",crew 153,")))</f>
        <v/>
      </c>
    </row>
    <row r="398" spans="1:13" x14ac:dyDescent="0.25">
      <c r="A398" t="str">
        <f>IF(ISBLANK(FileData!A398),"",FileData!A398)</f>
        <v/>
      </c>
      <c r="B398" t="str">
        <f>IF(ISBLANK(FileData!C398),"",FileData!C398)</f>
        <v/>
      </c>
      <c r="C398" t="str">
        <f>IF(ISBLANK(FileData!D398),"",FileData!D398)</f>
        <v/>
      </c>
      <c r="D398" t="str">
        <f>IF(ISBLANK(FileData!E398),"",FileData!E398)</f>
        <v/>
      </c>
      <c r="E398" t="str">
        <f>_xlfn.CONCAT(IF(ISBLANK(FileData!I398),"",FileData!I398),IF(ISBLANK(FileData!H398),"",_xlfn.CONCAT(", ",FileData!H398)))</f>
        <v/>
      </c>
      <c r="F398" t="str">
        <f>IF(ISBLANK(FileData!P398),"",FileData!P398)</f>
        <v/>
      </c>
      <c r="G398" t="str">
        <f>IF(ISBLANK(FileData!F398),"",FileData!F398)</f>
        <v/>
      </c>
      <c r="H398" t="str">
        <f>IF(ISBLANK(FileData!J398),"",FileData!J398)</f>
        <v/>
      </c>
      <c r="I398" t="str">
        <f>IF(ISBLANK(FileData!G398),"",FileData!G398)</f>
        <v/>
      </c>
      <c r="J398" t="str">
        <f>IF(ISBLANK(FileData!A398),"",_xlfn.CONCAT(GeneratedConfig!A398,"/",FileData!B398,"/",FileData!C398,"/",FileData!A398))</f>
        <v/>
      </c>
      <c r="L398" t="str">
        <f>IF(ISBLANK(FileData!A398),"",_xlfn.CONCAT(IF(E398="","",_xlfn.CONCAT(E398,".  ")),"""",F398,".""  ",G398,", ",TEXT(DATE(B398,C398,D398),"dd mmm yyyy"),IF(I398="",".",_xlfn.CONCAT(", p. ",I398,".")),IF(H398="","",_xlfn.CONCAT("  ",H398,"."))))</f>
        <v/>
      </c>
      <c r="M398" t="str">
        <f>IF(ISBLANK(FileData!A398),"",_xlfn.CONCAT(GeneratedConfig!B398,FileData!Q398,IF(ISBLANK(FileData!K398),"",",troop 53,"),IF(ISBLANK(FileData!L398),"",",troop 253,"),IF(ISBLANK(FileData!M398),"",",pack 253,"),IF(ISBLANK(FileData!N398),"",",crew 153,")))</f>
        <v/>
      </c>
    </row>
    <row r="399" spans="1:13" x14ac:dyDescent="0.25">
      <c r="A399" t="str">
        <f>IF(ISBLANK(FileData!A399),"",FileData!A399)</f>
        <v/>
      </c>
      <c r="B399" t="str">
        <f>IF(ISBLANK(FileData!C399),"",FileData!C399)</f>
        <v/>
      </c>
      <c r="C399" t="str">
        <f>IF(ISBLANK(FileData!D399),"",FileData!D399)</f>
        <v/>
      </c>
      <c r="D399" t="str">
        <f>IF(ISBLANK(FileData!E399),"",FileData!E399)</f>
        <v/>
      </c>
      <c r="E399" t="str">
        <f>_xlfn.CONCAT(IF(ISBLANK(FileData!I399),"",FileData!I399),IF(ISBLANK(FileData!H399),"",_xlfn.CONCAT(", ",FileData!H399)))</f>
        <v/>
      </c>
      <c r="F399" t="str">
        <f>IF(ISBLANK(FileData!P399),"",FileData!P399)</f>
        <v/>
      </c>
      <c r="G399" t="str">
        <f>IF(ISBLANK(FileData!F399),"",FileData!F399)</f>
        <v/>
      </c>
      <c r="H399" t="str">
        <f>IF(ISBLANK(FileData!J399),"",FileData!J399)</f>
        <v/>
      </c>
      <c r="I399" t="str">
        <f>IF(ISBLANK(FileData!G399),"",FileData!G399)</f>
        <v/>
      </c>
      <c r="J399" t="str">
        <f>IF(ISBLANK(FileData!A399),"",_xlfn.CONCAT(GeneratedConfig!A399,"/",FileData!B399,"/",FileData!C399,"/",FileData!A399))</f>
        <v/>
      </c>
      <c r="L399" t="str">
        <f>IF(ISBLANK(FileData!A399),"",_xlfn.CONCAT(IF(E399="","",_xlfn.CONCAT(E399,".  ")),"""",F399,".""  ",G399,", ",TEXT(DATE(B399,C399,D399),"dd mmm yyyy"),IF(I399="",".",_xlfn.CONCAT(", p. ",I399,".")),IF(H399="","",_xlfn.CONCAT("  ",H399,"."))))</f>
        <v/>
      </c>
      <c r="M399" t="str">
        <f>IF(ISBLANK(FileData!A399),"",_xlfn.CONCAT(GeneratedConfig!B399,FileData!Q399,IF(ISBLANK(FileData!K399),"",",troop 53,"),IF(ISBLANK(FileData!L399),"",",troop 253,"),IF(ISBLANK(FileData!M399),"",",pack 253,"),IF(ISBLANK(FileData!N399),"",",crew 153,")))</f>
        <v/>
      </c>
    </row>
    <row r="400" spans="1:13" x14ac:dyDescent="0.25">
      <c r="A400" t="str">
        <f>IF(ISBLANK(FileData!A400),"",FileData!A400)</f>
        <v/>
      </c>
      <c r="B400" t="str">
        <f>IF(ISBLANK(FileData!C400),"",FileData!C400)</f>
        <v/>
      </c>
      <c r="C400" t="str">
        <f>IF(ISBLANK(FileData!D400),"",FileData!D400)</f>
        <v/>
      </c>
      <c r="D400" t="str">
        <f>IF(ISBLANK(FileData!E400),"",FileData!E400)</f>
        <v/>
      </c>
      <c r="E400" t="str">
        <f>_xlfn.CONCAT(IF(ISBLANK(FileData!I400),"",FileData!I400),IF(ISBLANK(FileData!H400),"",_xlfn.CONCAT(", ",FileData!H400)))</f>
        <v/>
      </c>
      <c r="F400" t="str">
        <f>IF(ISBLANK(FileData!P400),"",FileData!P400)</f>
        <v/>
      </c>
      <c r="G400" t="str">
        <f>IF(ISBLANK(FileData!F400),"",FileData!F400)</f>
        <v/>
      </c>
      <c r="H400" t="str">
        <f>IF(ISBLANK(FileData!J400),"",FileData!J400)</f>
        <v/>
      </c>
      <c r="I400" t="str">
        <f>IF(ISBLANK(FileData!G400),"",FileData!G400)</f>
        <v/>
      </c>
      <c r="J400" t="str">
        <f>IF(ISBLANK(FileData!A400),"",_xlfn.CONCAT(GeneratedConfig!A400,"/",FileData!B400,"/",FileData!C400,"/",FileData!A400))</f>
        <v/>
      </c>
      <c r="L400" t="str">
        <f>IF(ISBLANK(FileData!A400),"",_xlfn.CONCAT(IF(E400="","",_xlfn.CONCAT(E400,".  ")),"""",F400,".""  ",G400,", ",TEXT(DATE(B400,C400,D400),"dd mmm yyyy"),IF(I400="",".",_xlfn.CONCAT(", p. ",I400,".")),IF(H400="","",_xlfn.CONCAT("  ",H400,"."))))</f>
        <v/>
      </c>
      <c r="M400" t="str">
        <f>IF(ISBLANK(FileData!A400),"",_xlfn.CONCAT(GeneratedConfig!B400,FileData!Q400,IF(ISBLANK(FileData!K400),"",",troop 53,"),IF(ISBLANK(FileData!L400),"",",troop 253,"),IF(ISBLANK(FileData!M400),"",",pack 253,"),IF(ISBLANK(FileData!N400),"",",crew 153,")))</f>
        <v/>
      </c>
    </row>
    <row r="401" spans="1:1" x14ac:dyDescent="0.25">
      <c r="A401" t="str">
        <f>IF(ISBLANK(FileData!A402),"",FileData!A402)</f>
        <v/>
      </c>
    </row>
    <row r="402" spans="1:1" x14ac:dyDescent="0.25">
      <c r="A402" t="str">
        <f>IF(ISBLANK(FileData!A403),"",FileData!A403)</f>
        <v/>
      </c>
    </row>
    <row r="403" spans="1:1" x14ac:dyDescent="0.25">
      <c r="A403" t="str">
        <f>IF(ISBLANK(FileData!A404),"",FileData!A404)</f>
        <v/>
      </c>
    </row>
    <row r="404" spans="1:1" x14ac:dyDescent="0.25">
      <c r="A404" t="str">
        <f>IF(ISBLANK(FileData!A405),"",FileData!A405)</f>
        <v/>
      </c>
    </row>
    <row r="405" spans="1:1" x14ac:dyDescent="0.25">
      <c r="A405" t="str">
        <f>IF(ISBLANK(FileData!A406),"",FileData!A406)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B2" sqref="B2"/>
    </sheetView>
  </sheetViews>
  <sheetFormatPr defaultRowHeight="15" x14ac:dyDescent="0.25"/>
  <cols>
    <col min="1" max="1" width="11.85546875" bestFit="1" customWidth="1"/>
    <col min="2" max="2" width="70" bestFit="1" customWidth="1"/>
  </cols>
  <sheetData>
    <row r="1" spans="1:4" x14ac:dyDescent="0.25">
      <c r="A1" t="s">
        <v>0</v>
      </c>
      <c r="B1" s="1" t="s">
        <v>2</v>
      </c>
      <c r="D1" t="str">
        <f>B1</f>
        <v>https://files.bsatroop53.com</v>
      </c>
    </row>
    <row r="2" spans="1:4" x14ac:dyDescent="0.25">
      <c r="A2" t="s">
        <v>1</v>
      </c>
      <c r="B2" t="s">
        <v>35</v>
      </c>
    </row>
  </sheetData>
  <hyperlinks>
    <hyperlink ref="B1" r:id="rId1" xr:uid="{632FDB9E-142B-474F-BCCE-557769C4225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00366-DC52-4ABF-86DE-7CF4F4BCABEA}">
  <dimension ref="A1:B300"/>
  <sheetViews>
    <sheetView workbookViewId="0">
      <selection activeCell="B3" sqref="B3"/>
    </sheetView>
  </sheetViews>
  <sheetFormatPr defaultRowHeight="15" x14ac:dyDescent="0.25"/>
  <cols>
    <col min="1" max="1" width="27" bestFit="1" customWidth="1"/>
    <col min="2" max="2" width="70.28515625" bestFit="1" customWidth="1"/>
  </cols>
  <sheetData>
    <row r="1" spans="1:2" x14ac:dyDescent="0.25">
      <c r="A1" t="str">
        <f>Configuration!B1</f>
        <v>https://files.bsatroop53.com</v>
      </c>
      <c r="B1" t="str">
        <f>Configuration!B2</f>
        <v>castleton ny,castleton ny scouting america,boy scouts of america,boy scouts,</v>
      </c>
    </row>
    <row r="2" spans="1:2" x14ac:dyDescent="0.25">
      <c r="A2" t="str">
        <f>A1</f>
        <v>https://files.bsatroop53.com</v>
      </c>
      <c r="B2" t="str">
        <f>B1</f>
        <v>castleton ny,castleton ny scouting america,boy scouts of america,boy scouts,</v>
      </c>
    </row>
    <row r="3" spans="1:2" x14ac:dyDescent="0.25">
      <c r="A3" t="str">
        <f t="shared" ref="A3:A66" si="0">A2</f>
        <v>https://files.bsatroop53.com</v>
      </c>
      <c r="B3" t="str">
        <f t="shared" ref="B3:B66" si="1">B2</f>
        <v>castleton ny,castleton ny scouting america,boy scouts of america,boy scouts,</v>
      </c>
    </row>
    <row r="4" spans="1:2" x14ac:dyDescent="0.25">
      <c r="A4" t="str">
        <f t="shared" si="0"/>
        <v>https://files.bsatroop53.com</v>
      </c>
      <c r="B4" t="str">
        <f t="shared" si="1"/>
        <v>castleton ny,castleton ny scouting america,boy scouts of america,boy scouts,</v>
      </c>
    </row>
    <row r="5" spans="1:2" x14ac:dyDescent="0.25">
      <c r="A5" t="str">
        <f t="shared" si="0"/>
        <v>https://files.bsatroop53.com</v>
      </c>
      <c r="B5" t="str">
        <f t="shared" si="1"/>
        <v>castleton ny,castleton ny scouting america,boy scouts of america,boy scouts,</v>
      </c>
    </row>
    <row r="6" spans="1:2" x14ac:dyDescent="0.25">
      <c r="A6" t="str">
        <f t="shared" si="0"/>
        <v>https://files.bsatroop53.com</v>
      </c>
      <c r="B6" t="str">
        <f t="shared" si="1"/>
        <v>castleton ny,castleton ny scouting america,boy scouts of america,boy scouts,</v>
      </c>
    </row>
    <row r="7" spans="1:2" x14ac:dyDescent="0.25">
      <c r="A7" t="str">
        <f t="shared" si="0"/>
        <v>https://files.bsatroop53.com</v>
      </c>
      <c r="B7" t="str">
        <f t="shared" si="1"/>
        <v>castleton ny,castleton ny scouting america,boy scouts of america,boy scouts,</v>
      </c>
    </row>
    <row r="8" spans="1:2" x14ac:dyDescent="0.25">
      <c r="A8" t="str">
        <f t="shared" si="0"/>
        <v>https://files.bsatroop53.com</v>
      </c>
      <c r="B8" t="str">
        <f t="shared" si="1"/>
        <v>castleton ny,castleton ny scouting america,boy scouts of america,boy scouts,</v>
      </c>
    </row>
    <row r="9" spans="1:2" x14ac:dyDescent="0.25">
      <c r="A9" t="str">
        <f t="shared" si="0"/>
        <v>https://files.bsatroop53.com</v>
      </c>
      <c r="B9" t="str">
        <f t="shared" si="1"/>
        <v>castleton ny,castleton ny scouting america,boy scouts of america,boy scouts,</v>
      </c>
    </row>
    <row r="10" spans="1:2" x14ac:dyDescent="0.25">
      <c r="A10" t="str">
        <f t="shared" si="0"/>
        <v>https://files.bsatroop53.com</v>
      </c>
      <c r="B10" t="str">
        <f t="shared" si="1"/>
        <v>castleton ny,castleton ny scouting america,boy scouts of america,boy scouts,</v>
      </c>
    </row>
    <row r="11" spans="1:2" x14ac:dyDescent="0.25">
      <c r="A11" t="str">
        <f t="shared" si="0"/>
        <v>https://files.bsatroop53.com</v>
      </c>
      <c r="B11" t="str">
        <f t="shared" si="1"/>
        <v>castleton ny,castleton ny scouting america,boy scouts of america,boy scouts,</v>
      </c>
    </row>
    <row r="12" spans="1:2" x14ac:dyDescent="0.25">
      <c r="A12" t="str">
        <f t="shared" si="0"/>
        <v>https://files.bsatroop53.com</v>
      </c>
      <c r="B12" t="str">
        <f t="shared" si="1"/>
        <v>castleton ny,castleton ny scouting america,boy scouts of america,boy scouts,</v>
      </c>
    </row>
    <row r="13" spans="1:2" x14ac:dyDescent="0.25">
      <c r="A13" t="str">
        <f t="shared" si="0"/>
        <v>https://files.bsatroop53.com</v>
      </c>
      <c r="B13" t="str">
        <f t="shared" si="1"/>
        <v>castleton ny,castleton ny scouting america,boy scouts of america,boy scouts,</v>
      </c>
    </row>
    <row r="14" spans="1:2" x14ac:dyDescent="0.25">
      <c r="A14" t="str">
        <f t="shared" si="0"/>
        <v>https://files.bsatroop53.com</v>
      </c>
      <c r="B14" t="str">
        <f t="shared" si="1"/>
        <v>castleton ny,castleton ny scouting america,boy scouts of america,boy scouts,</v>
      </c>
    </row>
    <row r="15" spans="1:2" x14ac:dyDescent="0.25">
      <c r="A15" t="str">
        <f t="shared" si="0"/>
        <v>https://files.bsatroop53.com</v>
      </c>
      <c r="B15" t="str">
        <f t="shared" si="1"/>
        <v>castleton ny,castleton ny scouting america,boy scouts of america,boy scouts,</v>
      </c>
    </row>
    <row r="16" spans="1:2" x14ac:dyDescent="0.25">
      <c r="A16" t="str">
        <f t="shared" si="0"/>
        <v>https://files.bsatroop53.com</v>
      </c>
      <c r="B16" t="str">
        <f t="shared" si="1"/>
        <v>castleton ny,castleton ny scouting america,boy scouts of america,boy scouts,</v>
      </c>
    </row>
    <row r="17" spans="1:2" x14ac:dyDescent="0.25">
      <c r="A17" t="str">
        <f t="shared" si="0"/>
        <v>https://files.bsatroop53.com</v>
      </c>
      <c r="B17" t="str">
        <f t="shared" si="1"/>
        <v>castleton ny,castleton ny scouting america,boy scouts of america,boy scouts,</v>
      </c>
    </row>
    <row r="18" spans="1:2" x14ac:dyDescent="0.25">
      <c r="A18" t="str">
        <f t="shared" si="0"/>
        <v>https://files.bsatroop53.com</v>
      </c>
      <c r="B18" t="str">
        <f t="shared" si="1"/>
        <v>castleton ny,castleton ny scouting america,boy scouts of america,boy scouts,</v>
      </c>
    </row>
    <row r="19" spans="1:2" x14ac:dyDescent="0.25">
      <c r="A19" t="str">
        <f t="shared" si="0"/>
        <v>https://files.bsatroop53.com</v>
      </c>
      <c r="B19" t="str">
        <f t="shared" si="1"/>
        <v>castleton ny,castleton ny scouting america,boy scouts of america,boy scouts,</v>
      </c>
    </row>
    <row r="20" spans="1:2" x14ac:dyDescent="0.25">
      <c r="A20" t="str">
        <f t="shared" si="0"/>
        <v>https://files.bsatroop53.com</v>
      </c>
      <c r="B20" t="str">
        <f t="shared" si="1"/>
        <v>castleton ny,castleton ny scouting america,boy scouts of america,boy scouts,</v>
      </c>
    </row>
    <row r="21" spans="1:2" x14ac:dyDescent="0.25">
      <c r="A21" t="str">
        <f t="shared" si="0"/>
        <v>https://files.bsatroop53.com</v>
      </c>
      <c r="B21" t="str">
        <f t="shared" si="1"/>
        <v>castleton ny,castleton ny scouting america,boy scouts of america,boy scouts,</v>
      </c>
    </row>
    <row r="22" spans="1:2" x14ac:dyDescent="0.25">
      <c r="A22" t="str">
        <f t="shared" si="0"/>
        <v>https://files.bsatroop53.com</v>
      </c>
      <c r="B22" t="str">
        <f t="shared" si="1"/>
        <v>castleton ny,castleton ny scouting america,boy scouts of america,boy scouts,</v>
      </c>
    </row>
    <row r="23" spans="1:2" x14ac:dyDescent="0.25">
      <c r="A23" t="str">
        <f t="shared" si="0"/>
        <v>https://files.bsatroop53.com</v>
      </c>
      <c r="B23" t="str">
        <f t="shared" si="1"/>
        <v>castleton ny,castleton ny scouting america,boy scouts of america,boy scouts,</v>
      </c>
    </row>
    <row r="24" spans="1:2" x14ac:dyDescent="0.25">
      <c r="A24" t="str">
        <f t="shared" si="0"/>
        <v>https://files.bsatroop53.com</v>
      </c>
      <c r="B24" t="str">
        <f t="shared" si="1"/>
        <v>castleton ny,castleton ny scouting america,boy scouts of america,boy scouts,</v>
      </c>
    </row>
    <row r="25" spans="1:2" x14ac:dyDescent="0.25">
      <c r="A25" t="str">
        <f t="shared" si="0"/>
        <v>https://files.bsatroop53.com</v>
      </c>
      <c r="B25" t="str">
        <f t="shared" si="1"/>
        <v>castleton ny,castleton ny scouting america,boy scouts of america,boy scouts,</v>
      </c>
    </row>
    <row r="26" spans="1:2" x14ac:dyDescent="0.25">
      <c r="A26" t="str">
        <f t="shared" si="0"/>
        <v>https://files.bsatroop53.com</v>
      </c>
      <c r="B26" t="str">
        <f t="shared" si="1"/>
        <v>castleton ny,castleton ny scouting america,boy scouts of america,boy scouts,</v>
      </c>
    </row>
    <row r="27" spans="1:2" x14ac:dyDescent="0.25">
      <c r="A27" t="str">
        <f t="shared" si="0"/>
        <v>https://files.bsatroop53.com</v>
      </c>
      <c r="B27" t="str">
        <f t="shared" si="1"/>
        <v>castleton ny,castleton ny scouting america,boy scouts of america,boy scouts,</v>
      </c>
    </row>
    <row r="28" spans="1:2" x14ac:dyDescent="0.25">
      <c r="A28" t="str">
        <f t="shared" si="0"/>
        <v>https://files.bsatroop53.com</v>
      </c>
      <c r="B28" t="str">
        <f t="shared" si="1"/>
        <v>castleton ny,castleton ny scouting america,boy scouts of america,boy scouts,</v>
      </c>
    </row>
    <row r="29" spans="1:2" x14ac:dyDescent="0.25">
      <c r="A29" t="str">
        <f t="shared" si="0"/>
        <v>https://files.bsatroop53.com</v>
      </c>
      <c r="B29" t="str">
        <f t="shared" si="1"/>
        <v>castleton ny,castleton ny scouting america,boy scouts of america,boy scouts,</v>
      </c>
    </row>
    <row r="30" spans="1:2" x14ac:dyDescent="0.25">
      <c r="A30" t="str">
        <f t="shared" si="0"/>
        <v>https://files.bsatroop53.com</v>
      </c>
      <c r="B30" t="str">
        <f t="shared" si="1"/>
        <v>castleton ny,castleton ny scouting america,boy scouts of america,boy scouts,</v>
      </c>
    </row>
    <row r="31" spans="1:2" x14ac:dyDescent="0.25">
      <c r="A31" t="str">
        <f t="shared" si="0"/>
        <v>https://files.bsatroop53.com</v>
      </c>
      <c r="B31" t="str">
        <f t="shared" si="1"/>
        <v>castleton ny,castleton ny scouting america,boy scouts of america,boy scouts,</v>
      </c>
    </row>
    <row r="32" spans="1:2" x14ac:dyDescent="0.25">
      <c r="A32" t="str">
        <f t="shared" si="0"/>
        <v>https://files.bsatroop53.com</v>
      </c>
      <c r="B32" t="str">
        <f t="shared" si="1"/>
        <v>castleton ny,castleton ny scouting america,boy scouts of america,boy scouts,</v>
      </c>
    </row>
    <row r="33" spans="1:2" x14ac:dyDescent="0.25">
      <c r="A33" t="str">
        <f t="shared" si="0"/>
        <v>https://files.bsatroop53.com</v>
      </c>
      <c r="B33" t="str">
        <f t="shared" si="1"/>
        <v>castleton ny,castleton ny scouting america,boy scouts of america,boy scouts,</v>
      </c>
    </row>
    <row r="34" spans="1:2" x14ac:dyDescent="0.25">
      <c r="A34" t="str">
        <f t="shared" si="0"/>
        <v>https://files.bsatroop53.com</v>
      </c>
      <c r="B34" t="str">
        <f t="shared" si="1"/>
        <v>castleton ny,castleton ny scouting america,boy scouts of america,boy scouts,</v>
      </c>
    </row>
    <row r="35" spans="1:2" x14ac:dyDescent="0.25">
      <c r="A35" t="str">
        <f t="shared" si="0"/>
        <v>https://files.bsatroop53.com</v>
      </c>
      <c r="B35" t="str">
        <f t="shared" si="1"/>
        <v>castleton ny,castleton ny scouting america,boy scouts of america,boy scouts,</v>
      </c>
    </row>
    <row r="36" spans="1:2" x14ac:dyDescent="0.25">
      <c r="A36" t="str">
        <f t="shared" si="0"/>
        <v>https://files.bsatroop53.com</v>
      </c>
      <c r="B36" t="str">
        <f t="shared" si="1"/>
        <v>castleton ny,castleton ny scouting america,boy scouts of america,boy scouts,</v>
      </c>
    </row>
    <row r="37" spans="1:2" x14ac:dyDescent="0.25">
      <c r="A37" t="str">
        <f t="shared" si="0"/>
        <v>https://files.bsatroop53.com</v>
      </c>
      <c r="B37" t="str">
        <f t="shared" si="1"/>
        <v>castleton ny,castleton ny scouting america,boy scouts of america,boy scouts,</v>
      </c>
    </row>
    <row r="38" spans="1:2" x14ac:dyDescent="0.25">
      <c r="A38" t="str">
        <f t="shared" si="0"/>
        <v>https://files.bsatroop53.com</v>
      </c>
      <c r="B38" t="str">
        <f t="shared" si="1"/>
        <v>castleton ny,castleton ny scouting america,boy scouts of america,boy scouts,</v>
      </c>
    </row>
    <row r="39" spans="1:2" x14ac:dyDescent="0.25">
      <c r="A39" t="str">
        <f t="shared" si="0"/>
        <v>https://files.bsatroop53.com</v>
      </c>
      <c r="B39" t="str">
        <f t="shared" si="1"/>
        <v>castleton ny,castleton ny scouting america,boy scouts of america,boy scouts,</v>
      </c>
    </row>
    <row r="40" spans="1:2" x14ac:dyDescent="0.25">
      <c r="A40" t="str">
        <f t="shared" si="0"/>
        <v>https://files.bsatroop53.com</v>
      </c>
      <c r="B40" t="str">
        <f t="shared" si="1"/>
        <v>castleton ny,castleton ny scouting america,boy scouts of america,boy scouts,</v>
      </c>
    </row>
    <row r="41" spans="1:2" x14ac:dyDescent="0.25">
      <c r="A41" t="str">
        <f t="shared" si="0"/>
        <v>https://files.bsatroop53.com</v>
      </c>
      <c r="B41" t="str">
        <f t="shared" si="1"/>
        <v>castleton ny,castleton ny scouting america,boy scouts of america,boy scouts,</v>
      </c>
    </row>
    <row r="42" spans="1:2" x14ac:dyDescent="0.25">
      <c r="A42" t="str">
        <f t="shared" si="0"/>
        <v>https://files.bsatroop53.com</v>
      </c>
      <c r="B42" t="str">
        <f t="shared" si="1"/>
        <v>castleton ny,castleton ny scouting america,boy scouts of america,boy scouts,</v>
      </c>
    </row>
    <row r="43" spans="1:2" x14ac:dyDescent="0.25">
      <c r="A43" t="str">
        <f t="shared" si="0"/>
        <v>https://files.bsatroop53.com</v>
      </c>
      <c r="B43" t="str">
        <f t="shared" si="1"/>
        <v>castleton ny,castleton ny scouting america,boy scouts of america,boy scouts,</v>
      </c>
    </row>
    <row r="44" spans="1:2" x14ac:dyDescent="0.25">
      <c r="A44" t="str">
        <f t="shared" si="0"/>
        <v>https://files.bsatroop53.com</v>
      </c>
      <c r="B44" t="str">
        <f t="shared" si="1"/>
        <v>castleton ny,castleton ny scouting america,boy scouts of america,boy scouts,</v>
      </c>
    </row>
    <row r="45" spans="1:2" x14ac:dyDescent="0.25">
      <c r="A45" t="str">
        <f t="shared" si="0"/>
        <v>https://files.bsatroop53.com</v>
      </c>
      <c r="B45" t="str">
        <f t="shared" si="1"/>
        <v>castleton ny,castleton ny scouting america,boy scouts of america,boy scouts,</v>
      </c>
    </row>
    <row r="46" spans="1:2" x14ac:dyDescent="0.25">
      <c r="A46" t="str">
        <f t="shared" si="0"/>
        <v>https://files.bsatroop53.com</v>
      </c>
      <c r="B46" t="str">
        <f t="shared" si="1"/>
        <v>castleton ny,castleton ny scouting america,boy scouts of america,boy scouts,</v>
      </c>
    </row>
    <row r="47" spans="1:2" x14ac:dyDescent="0.25">
      <c r="A47" t="str">
        <f t="shared" si="0"/>
        <v>https://files.bsatroop53.com</v>
      </c>
      <c r="B47" t="str">
        <f t="shared" si="1"/>
        <v>castleton ny,castleton ny scouting america,boy scouts of america,boy scouts,</v>
      </c>
    </row>
    <row r="48" spans="1:2" x14ac:dyDescent="0.25">
      <c r="A48" t="str">
        <f t="shared" si="0"/>
        <v>https://files.bsatroop53.com</v>
      </c>
      <c r="B48" t="str">
        <f t="shared" si="1"/>
        <v>castleton ny,castleton ny scouting america,boy scouts of america,boy scouts,</v>
      </c>
    </row>
    <row r="49" spans="1:2" x14ac:dyDescent="0.25">
      <c r="A49" t="str">
        <f t="shared" si="0"/>
        <v>https://files.bsatroop53.com</v>
      </c>
      <c r="B49" t="str">
        <f t="shared" si="1"/>
        <v>castleton ny,castleton ny scouting america,boy scouts of america,boy scouts,</v>
      </c>
    </row>
    <row r="50" spans="1:2" x14ac:dyDescent="0.25">
      <c r="A50" t="str">
        <f t="shared" si="0"/>
        <v>https://files.bsatroop53.com</v>
      </c>
      <c r="B50" t="str">
        <f t="shared" si="1"/>
        <v>castleton ny,castleton ny scouting america,boy scouts of america,boy scouts,</v>
      </c>
    </row>
    <row r="51" spans="1:2" x14ac:dyDescent="0.25">
      <c r="A51" t="str">
        <f t="shared" si="0"/>
        <v>https://files.bsatroop53.com</v>
      </c>
      <c r="B51" t="str">
        <f t="shared" si="1"/>
        <v>castleton ny,castleton ny scouting america,boy scouts of america,boy scouts,</v>
      </c>
    </row>
    <row r="52" spans="1:2" x14ac:dyDescent="0.25">
      <c r="A52" t="str">
        <f t="shared" si="0"/>
        <v>https://files.bsatroop53.com</v>
      </c>
      <c r="B52" t="str">
        <f t="shared" si="1"/>
        <v>castleton ny,castleton ny scouting america,boy scouts of america,boy scouts,</v>
      </c>
    </row>
    <row r="53" spans="1:2" x14ac:dyDescent="0.25">
      <c r="A53" t="str">
        <f t="shared" si="0"/>
        <v>https://files.bsatroop53.com</v>
      </c>
      <c r="B53" t="str">
        <f t="shared" si="1"/>
        <v>castleton ny,castleton ny scouting america,boy scouts of america,boy scouts,</v>
      </c>
    </row>
    <row r="54" spans="1:2" x14ac:dyDescent="0.25">
      <c r="A54" t="str">
        <f t="shared" si="0"/>
        <v>https://files.bsatroop53.com</v>
      </c>
      <c r="B54" t="str">
        <f t="shared" si="1"/>
        <v>castleton ny,castleton ny scouting america,boy scouts of america,boy scouts,</v>
      </c>
    </row>
    <row r="55" spans="1:2" x14ac:dyDescent="0.25">
      <c r="A55" t="str">
        <f t="shared" si="0"/>
        <v>https://files.bsatroop53.com</v>
      </c>
      <c r="B55" t="str">
        <f t="shared" si="1"/>
        <v>castleton ny,castleton ny scouting america,boy scouts of america,boy scouts,</v>
      </c>
    </row>
    <row r="56" spans="1:2" x14ac:dyDescent="0.25">
      <c r="A56" t="str">
        <f t="shared" si="0"/>
        <v>https://files.bsatroop53.com</v>
      </c>
      <c r="B56" t="str">
        <f t="shared" si="1"/>
        <v>castleton ny,castleton ny scouting america,boy scouts of america,boy scouts,</v>
      </c>
    </row>
    <row r="57" spans="1:2" x14ac:dyDescent="0.25">
      <c r="A57" t="str">
        <f t="shared" si="0"/>
        <v>https://files.bsatroop53.com</v>
      </c>
      <c r="B57" t="str">
        <f t="shared" si="1"/>
        <v>castleton ny,castleton ny scouting america,boy scouts of america,boy scouts,</v>
      </c>
    </row>
    <row r="58" spans="1:2" x14ac:dyDescent="0.25">
      <c r="A58" t="str">
        <f t="shared" si="0"/>
        <v>https://files.bsatroop53.com</v>
      </c>
      <c r="B58" t="str">
        <f t="shared" si="1"/>
        <v>castleton ny,castleton ny scouting america,boy scouts of america,boy scouts,</v>
      </c>
    </row>
    <row r="59" spans="1:2" x14ac:dyDescent="0.25">
      <c r="A59" t="str">
        <f t="shared" si="0"/>
        <v>https://files.bsatroop53.com</v>
      </c>
      <c r="B59" t="str">
        <f t="shared" si="1"/>
        <v>castleton ny,castleton ny scouting america,boy scouts of america,boy scouts,</v>
      </c>
    </row>
    <row r="60" spans="1:2" x14ac:dyDescent="0.25">
      <c r="A60" t="str">
        <f t="shared" si="0"/>
        <v>https://files.bsatroop53.com</v>
      </c>
      <c r="B60" t="str">
        <f t="shared" si="1"/>
        <v>castleton ny,castleton ny scouting america,boy scouts of america,boy scouts,</v>
      </c>
    </row>
    <row r="61" spans="1:2" x14ac:dyDescent="0.25">
      <c r="A61" t="str">
        <f t="shared" si="0"/>
        <v>https://files.bsatroop53.com</v>
      </c>
      <c r="B61" t="str">
        <f t="shared" si="1"/>
        <v>castleton ny,castleton ny scouting america,boy scouts of america,boy scouts,</v>
      </c>
    </row>
    <row r="62" spans="1:2" x14ac:dyDescent="0.25">
      <c r="A62" t="str">
        <f t="shared" si="0"/>
        <v>https://files.bsatroop53.com</v>
      </c>
      <c r="B62" t="str">
        <f t="shared" si="1"/>
        <v>castleton ny,castleton ny scouting america,boy scouts of america,boy scouts,</v>
      </c>
    </row>
    <row r="63" spans="1:2" x14ac:dyDescent="0.25">
      <c r="A63" t="str">
        <f t="shared" si="0"/>
        <v>https://files.bsatroop53.com</v>
      </c>
      <c r="B63" t="str">
        <f t="shared" si="1"/>
        <v>castleton ny,castleton ny scouting america,boy scouts of america,boy scouts,</v>
      </c>
    </row>
    <row r="64" spans="1:2" x14ac:dyDescent="0.25">
      <c r="A64" t="str">
        <f t="shared" si="0"/>
        <v>https://files.bsatroop53.com</v>
      </c>
      <c r="B64" t="str">
        <f t="shared" si="1"/>
        <v>castleton ny,castleton ny scouting america,boy scouts of america,boy scouts,</v>
      </c>
    </row>
    <row r="65" spans="1:2" x14ac:dyDescent="0.25">
      <c r="A65" t="str">
        <f t="shared" si="0"/>
        <v>https://files.bsatroop53.com</v>
      </c>
      <c r="B65" t="str">
        <f t="shared" si="1"/>
        <v>castleton ny,castleton ny scouting america,boy scouts of america,boy scouts,</v>
      </c>
    </row>
    <row r="66" spans="1:2" x14ac:dyDescent="0.25">
      <c r="A66" t="str">
        <f t="shared" si="0"/>
        <v>https://files.bsatroop53.com</v>
      </c>
      <c r="B66" t="str">
        <f t="shared" si="1"/>
        <v>castleton ny,castleton ny scouting america,boy scouts of america,boy scouts,</v>
      </c>
    </row>
    <row r="67" spans="1:2" x14ac:dyDescent="0.25">
      <c r="A67" t="str">
        <f t="shared" ref="A67:A130" si="2">A66</f>
        <v>https://files.bsatroop53.com</v>
      </c>
      <c r="B67" t="str">
        <f t="shared" ref="B67:B130" si="3">B66</f>
        <v>castleton ny,castleton ny scouting america,boy scouts of america,boy scouts,</v>
      </c>
    </row>
    <row r="68" spans="1:2" x14ac:dyDescent="0.25">
      <c r="A68" t="str">
        <f t="shared" si="2"/>
        <v>https://files.bsatroop53.com</v>
      </c>
      <c r="B68" t="str">
        <f t="shared" si="3"/>
        <v>castleton ny,castleton ny scouting america,boy scouts of america,boy scouts,</v>
      </c>
    </row>
    <row r="69" spans="1:2" x14ac:dyDescent="0.25">
      <c r="A69" t="str">
        <f t="shared" si="2"/>
        <v>https://files.bsatroop53.com</v>
      </c>
      <c r="B69" t="str">
        <f t="shared" si="3"/>
        <v>castleton ny,castleton ny scouting america,boy scouts of america,boy scouts,</v>
      </c>
    </row>
    <row r="70" spans="1:2" x14ac:dyDescent="0.25">
      <c r="A70" t="str">
        <f t="shared" si="2"/>
        <v>https://files.bsatroop53.com</v>
      </c>
      <c r="B70" t="str">
        <f t="shared" si="3"/>
        <v>castleton ny,castleton ny scouting america,boy scouts of america,boy scouts,</v>
      </c>
    </row>
    <row r="71" spans="1:2" x14ac:dyDescent="0.25">
      <c r="A71" t="str">
        <f t="shared" si="2"/>
        <v>https://files.bsatroop53.com</v>
      </c>
      <c r="B71" t="str">
        <f t="shared" si="3"/>
        <v>castleton ny,castleton ny scouting america,boy scouts of america,boy scouts,</v>
      </c>
    </row>
    <row r="72" spans="1:2" x14ac:dyDescent="0.25">
      <c r="A72" t="str">
        <f t="shared" si="2"/>
        <v>https://files.bsatroop53.com</v>
      </c>
      <c r="B72" t="str">
        <f t="shared" si="3"/>
        <v>castleton ny,castleton ny scouting america,boy scouts of america,boy scouts,</v>
      </c>
    </row>
    <row r="73" spans="1:2" x14ac:dyDescent="0.25">
      <c r="A73" t="str">
        <f t="shared" si="2"/>
        <v>https://files.bsatroop53.com</v>
      </c>
      <c r="B73" t="str">
        <f t="shared" si="3"/>
        <v>castleton ny,castleton ny scouting america,boy scouts of america,boy scouts,</v>
      </c>
    </row>
    <row r="74" spans="1:2" x14ac:dyDescent="0.25">
      <c r="A74" t="str">
        <f t="shared" si="2"/>
        <v>https://files.bsatroop53.com</v>
      </c>
      <c r="B74" t="str">
        <f t="shared" si="3"/>
        <v>castleton ny,castleton ny scouting america,boy scouts of america,boy scouts,</v>
      </c>
    </row>
    <row r="75" spans="1:2" x14ac:dyDescent="0.25">
      <c r="A75" t="str">
        <f t="shared" si="2"/>
        <v>https://files.bsatroop53.com</v>
      </c>
      <c r="B75" t="str">
        <f t="shared" si="3"/>
        <v>castleton ny,castleton ny scouting america,boy scouts of america,boy scouts,</v>
      </c>
    </row>
    <row r="76" spans="1:2" x14ac:dyDescent="0.25">
      <c r="A76" t="str">
        <f t="shared" si="2"/>
        <v>https://files.bsatroop53.com</v>
      </c>
      <c r="B76" t="str">
        <f t="shared" si="3"/>
        <v>castleton ny,castleton ny scouting america,boy scouts of america,boy scouts,</v>
      </c>
    </row>
    <row r="77" spans="1:2" x14ac:dyDescent="0.25">
      <c r="A77" t="str">
        <f t="shared" si="2"/>
        <v>https://files.bsatroop53.com</v>
      </c>
      <c r="B77" t="str">
        <f t="shared" si="3"/>
        <v>castleton ny,castleton ny scouting america,boy scouts of america,boy scouts,</v>
      </c>
    </row>
    <row r="78" spans="1:2" x14ac:dyDescent="0.25">
      <c r="A78" t="str">
        <f t="shared" si="2"/>
        <v>https://files.bsatroop53.com</v>
      </c>
      <c r="B78" t="str">
        <f t="shared" si="3"/>
        <v>castleton ny,castleton ny scouting america,boy scouts of america,boy scouts,</v>
      </c>
    </row>
    <row r="79" spans="1:2" x14ac:dyDescent="0.25">
      <c r="A79" t="str">
        <f t="shared" si="2"/>
        <v>https://files.bsatroop53.com</v>
      </c>
      <c r="B79" t="str">
        <f t="shared" si="3"/>
        <v>castleton ny,castleton ny scouting america,boy scouts of america,boy scouts,</v>
      </c>
    </row>
    <row r="80" spans="1:2" x14ac:dyDescent="0.25">
      <c r="A80" t="str">
        <f t="shared" si="2"/>
        <v>https://files.bsatroop53.com</v>
      </c>
      <c r="B80" t="str">
        <f t="shared" si="3"/>
        <v>castleton ny,castleton ny scouting america,boy scouts of america,boy scouts,</v>
      </c>
    </row>
    <row r="81" spans="1:2" x14ac:dyDescent="0.25">
      <c r="A81" t="str">
        <f t="shared" si="2"/>
        <v>https://files.bsatroop53.com</v>
      </c>
      <c r="B81" t="str">
        <f t="shared" si="3"/>
        <v>castleton ny,castleton ny scouting america,boy scouts of america,boy scouts,</v>
      </c>
    </row>
    <row r="82" spans="1:2" x14ac:dyDescent="0.25">
      <c r="A82" t="str">
        <f t="shared" si="2"/>
        <v>https://files.bsatroop53.com</v>
      </c>
      <c r="B82" t="str">
        <f t="shared" si="3"/>
        <v>castleton ny,castleton ny scouting america,boy scouts of america,boy scouts,</v>
      </c>
    </row>
    <row r="83" spans="1:2" x14ac:dyDescent="0.25">
      <c r="A83" t="str">
        <f t="shared" si="2"/>
        <v>https://files.bsatroop53.com</v>
      </c>
      <c r="B83" t="str">
        <f t="shared" si="3"/>
        <v>castleton ny,castleton ny scouting america,boy scouts of america,boy scouts,</v>
      </c>
    </row>
    <row r="84" spans="1:2" x14ac:dyDescent="0.25">
      <c r="A84" t="str">
        <f t="shared" si="2"/>
        <v>https://files.bsatroop53.com</v>
      </c>
      <c r="B84" t="str">
        <f t="shared" si="3"/>
        <v>castleton ny,castleton ny scouting america,boy scouts of america,boy scouts,</v>
      </c>
    </row>
    <row r="85" spans="1:2" x14ac:dyDescent="0.25">
      <c r="A85" t="str">
        <f t="shared" si="2"/>
        <v>https://files.bsatroop53.com</v>
      </c>
      <c r="B85" t="str">
        <f t="shared" si="3"/>
        <v>castleton ny,castleton ny scouting america,boy scouts of america,boy scouts,</v>
      </c>
    </row>
    <row r="86" spans="1:2" x14ac:dyDescent="0.25">
      <c r="A86" t="str">
        <f t="shared" si="2"/>
        <v>https://files.bsatroop53.com</v>
      </c>
      <c r="B86" t="str">
        <f t="shared" si="3"/>
        <v>castleton ny,castleton ny scouting america,boy scouts of america,boy scouts,</v>
      </c>
    </row>
    <row r="87" spans="1:2" x14ac:dyDescent="0.25">
      <c r="A87" t="str">
        <f t="shared" si="2"/>
        <v>https://files.bsatroop53.com</v>
      </c>
      <c r="B87" t="str">
        <f t="shared" si="3"/>
        <v>castleton ny,castleton ny scouting america,boy scouts of america,boy scouts,</v>
      </c>
    </row>
    <row r="88" spans="1:2" x14ac:dyDescent="0.25">
      <c r="A88" t="str">
        <f t="shared" si="2"/>
        <v>https://files.bsatroop53.com</v>
      </c>
      <c r="B88" t="str">
        <f t="shared" si="3"/>
        <v>castleton ny,castleton ny scouting america,boy scouts of america,boy scouts,</v>
      </c>
    </row>
    <row r="89" spans="1:2" x14ac:dyDescent="0.25">
      <c r="A89" t="str">
        <f t="shared" si="2"/>
        <v>https://files.bsatroop53.com</v>
      </c>
      <c r="B89" t="str">
        <f t="shared" si="3"/>
        <v>castleton ny,castleton ny scouting america,boy scouts of america,boy scouts,</v>
      </c>
    </row>
    <row r="90" spans="1:2" x14ac:dyDescent="0.25">
      <c r="A90" t="str">
        <f t="shared" si="2"/>
        <v>https://files.bsatroop53.com</v>
      </c>
      <c r="B90" t="str">
        <f t="shared" si="3"/>
        <v>castleton ny,castleton ny scouting america,boy scouts of america,boy scouts,</v>
      </c>
    </row>
    <row r="91" spans="1:2" x14ac:dyDescent="0.25">
      <c r="A91" t="str">
        <f t="shared" si="2"/>
        <v>https://files.bsatroop53.com</v>
      </c>
      <c r="B91" t="str">
        <f t="shared" si="3"/>
        <v>castleton ny,castleton ny scouting america,boy scouts of america,boy scouts,</v>
      </c>
    </row>
    <row r="92" spans="1:2" x14ac:dyDescent="0.25">
      <c r="A92" t="str">
        <f t="shared" si="2"/>
        <v>https://files.bsatroop53.com</v>
      </c>
      <c r="B92" t="str">
        <f t="shared" si="3"/>
        <v>castleton ny,castleton ny scouting america,boy scouts of america,boy scouts,</v>
      </c>
    </row>
    <row r="93" spans="1:2" x14ac:dyDescent="0.25">
      <c r="A93" t="str">
        <f t="shared" si="2"/>
        <v>https://files.bsatroop53.com</v>
      </c>
      <c r="B93" t="str">
        <f t="shared" si="3"/>
        <v>castleton ny,castleton ny scouting america,boy scouts of america,boy scouts,</v>
      </c>
    </row>
    <row r="94" spans="1:2" x14ac:dyDescent="0.25">
      <c r="A94" t="str">
        <f t="shared" si="2"/>
        <v>https://files.bsatroop53.com</v>
      </c>
      <c r="B94" t="str">
        <f t="shared" si="3"/>
        <v>castleton ny,castleton ny scouting america,boy scouts of america,boy scouts,</v>
      </c>
    </row>
    <row r="95" spans="1:2" x14ac:dyDescent="0.25">
      <c r="A95" t="str">
        <f t="shared" si="2"/>
        <v>https://files.bsatroop53.com</v>
      </c>
      <c r="B95" t="str">
        <f t="shared" si="3"/>
        <v>castleton ny,castleton ny scouting america,boy scouts of america,boy scouts,</v>
      </c>
    </row>
    <row r="96" spans="1:2" x14ac:dyDescent="0.25">
      <c r="A96" t="str">
        <f t="shared" si="2"/>
        <v>https://files.bsatroop53.com</v>
      </c>
      <c r="B96" t="str">
        <f t="shared" si="3"/>
        <v>castleton ny,castleton ny scouting america,boy scouts of america,boy scouts,</v>
      </c>
    </row>
    <row r="97" spans="1:2" x14ac:dyDescent="0.25">
      <c r="A97" t="str">
        <f t="shared" si="2"/>
        <v>https://files.bsatroop53.com</v>
      </c>
      <c r="B97" t="str">
        <f t="shared" si="3"/>
        <v>castleton ny,castleton ny scouting america,boy scouts of america,boy scouts,</v>
      </c>
    </row>
    <row r="98" spans="1:2" x14ac:dyDescent="0.25">
      <c r="A98" t="str">
        <f t="shared" si="2"/>
        <v>https://files.bsatroop53.com</v>
      </c>
      <c r="B98" t="str">
        <f t="shared" si="3"/>
        <v>castleton ny,castleton ny scouting america,boy scouts of america,boy scouts,</v>
      </c>
    </row>
    <row r="99" spans="1:2" x14ac:dyDescent="0.25">
      <c r="A99" t="str">
        <f t="shared" si="2"/>
        <v>https://files.bsatroop53.com</v>
      </c>
      <c r="B99" t="str">
        <f t="shared" si="3"/>
        <v>castleton ny,castleton ny scouting america,boy scouts of america,boy scouts,</v>
      </c>
    </row>
    <row r="100" spans="1:2" x14ac:dyDescent="0.25">
      <c r="A100" t="str">
        <f t="shared" si="2"/>
        <v>https://files.bsatroop53.com</v>
      </c>
      <c r="B100" t="str">
        <f t="shared" si="3"/>
        <v>castleton ny,castleton ny scouting america,boy scouts of america,boy scouts,</v>
      </c>
    </row>
    <row r="101" spans="1:2" x14ac:dyDescent="0.25">
      <c r="A101" t="str">
        <f t="shared" si="2"/>
        <v>https://files.bsatroop53.com</v>
      </c>
      <c r="B101" t="str">
        <f t="shared" si="3"/>
        <v>castleton ny,castleton ny scouting america,boy scouts of america,boy scouts,</v>
      </c>
    </row>
    <row r="102" spans="1:2" x14ac:dyDescent="0.25">
      <c r="A102" t="str">
        <f t="shared" si="2"/>
        <v>https://files.bsatroop53.com</v>
      </c>
      <c r="B102" t="str">
        <f t="shared" si="3"/>
        <v>castleton ny,castleton ny scouting america,boy scouts of america,boy scouts,</v>
      </c>
    </row>
    <row r="103" spans="1:2" x14ac:dyDescent="0.25">
      <c r="A103" t="str">
        <f t="shared" si="2"/>
        <v>https://files.bsatroop53.com</v>
      </c>
      <c r="B103" t="str">
        <f t="shared" si="3"/>
        <v>castleton ny,castleton ny scouting america,boy scouts of america,boy scouts,</v>
      </c>
    </row>
    <row r="104" spans="1:2" x14ac:dyDescent="0.25">
      <c r="A104" t="str">
        <f t="shared" si="2"/>
        <v>https://files.bsatroop53.com</v>
      </c>
      <c r="B104" t="str">
        <f t="shared" si="3"/>
        <v>castleton ny,castleton ny scouting america,boy scouts of america,boy scouts,</v>
      </c>
    </row>
    <row r="105" spans="1:2" x14ac:dyDescent="0.25">
      <c r="A105" t="str">
        <f t="shared" si="2"/>
        <v>https://files.bsatroop53.com</v>
      </c>
      <c r="B105" t="str">
        <f t="shared" si="3"/>
        <v>castleton ny,castleton ny scouting america,boy scouts of america,boy scouts,</v>
      </c>
    </row>
    <row r="106" spans="1:2" x14ac:dyDescent="0.25">
      <c r="A106" t="str">
        <f t="shared" si="2"/>
        <v>https://files.bsatroop53.com</v>
      </c>
      <c r="B106" t="str">
        <f t="shared" si="3"/>
        <v>castleton ny,castleton ny scouting america,boy scouts of america,boy scouts,</v>
      </c>
    </row>
    <row r="107" spans="1:2" x14ac:dyDescent="0.25">
      <c r="A107" t="str">
        <f t="shared" si="2"/>
        <v>https://files.bsatroop53.com</v>
      </c>
      <c r="B107" t="str">
        <f t="shared" si="3"/>
        <v>castleton ny,castleton ny scouting america,boy scouts of america,boy scouts,</v>
      </c>
    </row>
    <row r="108" spans="1:2" x14ac:dyDescent="0.25">
      <c r="A108" t="str">
        <f t="shared" si="2"/>
        <v>https://files.bsatroop53.com</v>
      </c>
      <c r="B108" t="str">
        <f t="shared" si="3"/>
        <v>castleton ny,castleton ny scouting america,boy scouts of america,boy scouts,</v>
      </c>
    </row>
    <row r="109" spans="1:2" x14ac:dyDescent="0.25">
      <c r="A109" t="str">
        <f t="shared" si="2"/>
        <v>https://files.bsatroop53.com</v>
      </c>
      <c r="B109" t="str">
        <f t="shared" si="3"/>
        <v>castleton ny,castleton ny scouting america,boy scouts of america,boy scouts,</v>
      </c>
    </row>
    <row r="110" spans="1:2" x14ac:dyDescent="0.25">
      <c r="A110" t="str">
        <f t="shared" si="2"/>
        <v>https://files.bsatroop53.com</v>
      </c>
      <c r="B110" t="str">
        <f t="shared" si="3"/>
        <v>castleton ny,castleton ny scouting america,boy scouts of america,boy scouts,</v>
      </c>
    </row>
    <row r="111" spans="1:2" x14ac:dyDescent="0.25">
      <c r="A111" t="str">
        <f t="shared" si="2"/>
        <v>https://files.bsatroop53.com</v>
      </c>
      <c r="B111" t="str">
        <f t="shared" si="3"/>
        <v>castleton ny,castleton ny scouting america,boy scouts of america,boy scouts,</v>
      </c>
    </row>
    <row r="112" spans="1:2" x14ac:dyDescent="0.25">
      <c r="A112" t="str">
        <f t="shared" si="2"/>
        <v>https://files.bsatroop53.com</v>
      </c>
      <c r="B112" t="str">
        <f t="shared" si="3"/>
        <v>castleton ny,castleton ny scouting america,boy scouts of america,boy scouts,</v>
      </c>
    </row>
    <row r="113" spans="1:2" x14ac:dyDescent="0.25">
      <c r="A113" t="str">
        <f t="shared" si="2"/>
        <v>https://files.bsatroop53.com</v>
      </c>
      <c r="B113" t="str">
        <f t="shared" si="3"/>
        <v>castleton ny,castleton ny scouting america,boy scouts of america,boy scouts,</v>
      </c>
    </row>
    <row r="114" spans="1:2" x14ac:dyDescent="0.25">
      <c r="A114" t="str">
        <f t="shared" si="2"/>
        <v>https://files.bsatroop53.com</v>
      </c>
      <c r="B114" t="str">
        <f t="shared" si="3"/>
        <v>castleton ny,castleton ny scouting america,boy scouts of america,boy scouts,</v>
      </c>
    </row>
    <row r="115" spans="1:2" x14ac:dyDescent="0.25">
      <c r="A115" t="str">
        <f t="shared" si="2"/>
        <v>https://files.bsatroop53.com</v>
      </c>
      <c r="B115" t="str">
        <f t="shared" si="3"/>
        <v>castleton ny,castleton ny scouting america,boy scouts of america,boy scouts,</v>
      </c>
    </row>
    <row r="116" spans="1:2" x14ac:dyDescent="0.25">
      <c r="A116" t="str">
        <f t="shared" si="2"/>
        <v>https://files.bsatroop53.com</v>
      </c>
      <c r="B116" t="str">
        <f t="shared" si="3"/>
        <v>castleton ny,castleton ny scouting america,boy scouts of america,boy scouts,</v>
      </c>
    </row>
    <row r="117" spans="1:2" x14ac:dyDescent="0.25">
      <c r="A117" t="str">
        <f t="shared" si="2"/>
        <v>https://files.bsatroop53.com</v>
      </c>
      <c r="B117" t="str">
        <f t="shared" si="3"/>
        <v>castleton ny,castleton ny scouting america,boy scouts of america,boy scouts,</v>
      </c>
    </row>
    <row r="118" spans="1:2" x14ac:dyDescent="0.25">
      <c r="A118" t="str">
        <f t="shared" si="2"/>
        <v>https://files.bsatroop53.com</v>
      </c>
      <c r="B118" t="str">
        <f t="shared" si="3"/>
        <v>castleton ny,castleton ny scouting america,boy scouts of america,boy scouts,</v>
      </c>
    </row>
    <row r="119" spans="1:2" x14ac:dyDescent="0.25">
      <c r="A119" t="str">
        <f t="shared" si="2"/>
        <v>https://files.bsatroop53.com</v>
      </c>
      <c r="B119" t="str">
        <f t="shared" si="3"/>
        <v>castleton ny,castleton ny scouting america,boy scouts of america,boy scouts,</v>
      </c>
    </row>
    <row r="120" spans="1:2" x14ac:dyDescent="0.25">
      <c r="A120" t="str">
        <f t="shared" si="2"/>
        <v>https://files.bsatroop53.com</v>
      </c>
      <c r="B120" t="str">
        <f t="shared" si="3"/>
        <v>castleton ny,castleton ny scouting america,boy scouts of america,boy scouts,</v>
      </c>
    </row>
    <row r="121" spans="1:2" x14ac:dyDescent="0.25">
      <c r="A121" t="str">
        <f t="shared" si="2"/>
        <v>https://files.bsatroop53.com</v>
      </c>
      <c r="B121" t="str">
        <f t="shared" si="3"/>
        <v>castleton ny,castleton ny scouting america,boy scouts of america,boy scouts,</v>
      </c>
    </row>
    <row r="122" spans="1:2" x14ac:dyDescent="0.25">
      <c r="A122" t="str">
        <f t="shared" si="2"/>
        <v>https://files.bsatroop53.com</v>
      </c>
      <c r="B122" t="str">
        <f t="shared" si="3"/>
        <v>castleton ny,castleton ny scouting america,boy scouts of america,boy scouts,</v>
      </c>
    </row>
    <row r="123" spans="1:2" x14ac:dyDescent="0.25">
      <c r="A123" t="str">
        <f t="shared" si="2"/>
        <v>https://files.bsatroop53.com</v>
      </c>
      <c r="B123" t="str">
        <f t="shared" si="3"/>
        <v>castleton ny,castleton ny scouting america,boy scouts of america,boy scouts,</v>
      </c>
    </row>
    <row r="124" spans="1:2" x14ac:dyDescent="0.25">
      <c r="A124" t="str">
        <f t="shared" si="2"/>
        <v>https://files.bsatroop53.com</v>
      </c>
      <c r="B124" t="str">
        <f t="shared" si="3"/>
        <v>castleton ny,castleton ny scouting america,boy scouts of america,boy scouts,</v>
      </c>
    </row>
    <row r="125" spans="1:2" x14ac:dyDescent="0.25">
      <c r="A125" t="str">
        <f t="shared" si="2"/>
        <v>https://files.bsatroop53.com</v>
      </c>
      <c r="B125" t="str">
        <f t="shared" si="3"/>
        <v>castleton ny,castleton ny scouting america,boy scouts of america,boy scouts,</v>
      </c>
    </row>
    <row r="126" spans="1:2" x14ac:dyDescent="0.25">
      <c r="A126" t="str">
        <f t="shared" si="2"/>
        <v>https://files.bsatroop53.com</v>
      </c>
      <c r="B126" t="str">
        <f t="shared" si="3"/>
        <v>castleton ny,castleton ny scouting america,boy scouts of america,boy scouts,</v>
      </c>
    </row>
    <row r="127" spans="1:2" x14ac:dyDescent="0.25">
      <c r="A127" t="str">
        <f t="shared" si="2"/>
        <v>https://files.bsatroop53.com</v>
      </c>
      <c r="B127" t="str">
        <f t="shared" si="3"/>
        <v>castleton ny,castleton ny scouting america,boy scouts of america,boy scouts,</v>
      </c>
    </row>
    <row r="128" spans="1:2" x14ac:dyDescent="0.25">
      <c r="A128" t="str">
        <f t="shared" si="2"/>
        <v>https://files.bsatroop53.com</v>
      </c>
      <c r="B128" t="str">
        <f t="shared" si="3"/>
        <v>castleton ny,castleton ny scouting america,boy scouts of america,boy scouts,</v>
      </c>
    </row>
    <row r="129" spans="1:2" x14ac:dyDescent="0.25">
      <c r="A129" t="str">
        <f t="shared" si="2"/>
        <v>https://files.bsatroop53.com</v>
      </c>
      <c r="B129" t="str">
        <f t="shared" si="3"/>
        <v>castleton ny,castleton ny scouting america,boy scouts of america,boy scouts,</v>
      </c>
    </row>
    <row r="130" spans="1:2" x14ac:dyDescent="0.25">
      <c r="A130" t="str">
        <f t="shared" si="2"/>
        <v>https://files.bsatroop53.com</v>
      </c>
      <c r="B130" t="str">
        <f t="shared" si="3"/>
        <v>castleton ny,castleton ny scouting america,boy scouts of america,boy scouts,</v>
      </c>
    </row>
    <row r="131" spans="1:2" x14ac:dyDescent="0.25">
      <c r="A131" t="str">
        <f t="shared" ref="A131:A194" si="4">A130</f>
        <v>https://files.bsatroop53.com</v>
      </c>
      <c r="B131" t="str">
        <f t="shared" ref="B131:B194" si="5">B130</f>
        <v>castleton ny,castleton ny scouting america,boy scouts of america,boy scouts,</v>
      </c>
    </row>
    <row r="132" spans="1:2" x14ac:dyDescent="0.25">
      <c r="A132" t="str">
        <f t="shared" si="4"/>
        <v>https://files.bsatroop53.com</v>
      </c>
      <c r="B132" t="str">
        <f t="shared" si="5"/>
        <v>castleton ny,castleton ny scouting america,boy scouts of america,boy scouts,</v>
      </c>
    </row>
    <row r="133" spans="1:2" x14ac:dyDescent="0.25">
      <c r="A133" t="str">
        <f t="shared" si="4"/>
        <v>https://files.bsatroop53.com</v>
      </c>
      <c r="B133" t="str">
        <f t="shared" si="5"/>
        <v>castleton ny,castleton ny scouting america,boy scouts of america,boy scouts,</v>
      </c>
    </row>
    <row r="134" spans="1:2" x14ac:dyDescent="0.25">
      <c r="A134" t="str">
        <f t="shared" si="4"/>
        <v>https://files.bsatroop53.com</v>
      </c>
      <c r="B134" t="str">
        <f t="shared" si="5"/>
        <v>castleton ny,castleton ny scouting america,boy scouts of america,boy scouts,</v>
      </c>
    </row>
    <row r="135" spans="1:2" x14ac:dyDescent="0.25">
      <c r="A135" t="str">
        <f t="shared" si="4"/>
        <v>https://files.bsatroop53.com</v>
      </c>
      <c r="B135" t="str">
        <f t="shared" si="5"/>
        <v>castleton ny,castleton ny scouting america,boy scouts of america,boy scouts,</v>
      </c>
    </row>
    <row r="136" spans="1:2" x14ac:dyDescent="0.25">
      <c r="A136" t="str">
        <f t="shared" si="4"/>
        <v>https://files.bsatroop53.com</v>
      </c>
      <c r="B136" t="str">
        <f t="shared" si="5"/>
        <v>castleton ny,castleton ny scouting america,boy scouts of america,boy scouts,</v>
      </c>
    </row>
    <row r="137" spans="1:2" x14ac:dyDescent="0.25">
      <c r="A137" t="str">
        <f t="shared" si="4"/>
        <v>https://files.bsatroop53.com</v>
      </c>
      <c r="B137" t="str">
        <f t="shared" si="5"/>
        <v>castleton ny,castleton ny scouting america,boy scouts of america,boy scouts,</v>
      </c>
    </row>
    <row r="138" spans="1:2" x14ac:dyDescent="0.25">
      <c r="A138" t="str">
        <f t="shared" si="4"/>
        <v>https://files.bsatroop53.com</v>
      </c>
      <c r="B138" t="str">
        <f t="shared" si="5"/>
        <v>castleton ny,castleton ny scouting america,boy scouts of america,boy scouts,</v>
      </c>
    </row>
    <row r="139" spans="1:2" x14ac:dyDescent="0.25">
      <c r="A139" t="str">
        <f t="shared" si="4"/>
        <v>https://files.bsatroop53.com</v>
      </c>
      <c r="B139" t="str">
        <f t="shared" si="5"/>
        <v>castleton ny,castleton ny scouting america,boy scouts of america,boy scouts,</v>
      </c>
    </row>
    <row r="140" spans="1:2" x14ac:dyDescent="0.25">
      <c r="A140" t="str">
        <f t="shared" si="4"/>
        <v>https://files.bsatroop53.com</v>
      </c>
      <c r="B140" t="str">
        <f t="shared" si="5"/>
        <v>castleton ny,castleton ny scouting america,boy scouts of america,boy scouts,</v>
      </c>
    </row>
    <row r="141" spans="1:2" x14ac:dyDescent="0.25">
      <c r="A141" t="str">
        <f t="shared" si="4"/>
        <v>https://files.bsatroop53.com</v>
      </c>
      <c r="B141" t="str">
        <f t="shared" si="5"/>
        <v>castleton ny,castleton ny scouting america,boy scouts of america,boy scouts,</v>
      </c>
    </row>
    <row r="142" spans="1:2" x14ac:dyDescent="0.25">
      <c r="A142" t="str">
        <f t="shared" si="4"/>
        <v>https://files.bsatroop53.com</v>
      </c>
      <c r="B142" t="str">
        <f t="shared" si="5"/>
        <v>castleton ny,castleton ny scouting america,boy scouts of america,boy scouts,</v>
      </c>
    </row>
    <row r="143" spans="1:2" x14ac:dyDescent="0.25">
      <c r="A143" t="str">
        <f t="shared" si="4"/>
        <v>https://files.bsatroop53.com</v>
      </c>
      <c r="B143" t="str">
        <f t="shared" si="5"/>
        <v>castleton ny,castleton ny scouting america,boy scouts of america,boy scouts,</v>
      </c>
    </row>
    <row r="144" spans="1:2" x14ac:dyDescent="0.25">
      <c r="A144" t="str">
        <f t="shared" si="4"/>
        <v>https://files.bsatroop53.com</v>
      </c>
      <c r="B144" t="str">
        <f t="shared" si="5"/>
        <v>castleton ny,castleton ny scouting america,boy scouts of america,boy scouts,</v>
      </c>
    </row>
    <row r="145" spans="1:2" x14ac:dyDescent="0.25">
      <c r="A145" t="str">
        <f t="shared" si="4"/>
        <v>https://files.bsatroop53.com</v>
      </c>
      <c r="B145" t="str">
        <f t="shared" si="5"/>
        <v>castleton ny,castleton ny scouting america,boy scouts of america,boy scouts,</v>
      </c>
    </row>
    <row r="146" spans="1:2" x14ac:dyDescent="0.25">
      <c r="A146" t="str">
        <f t="shared" si="4"/>
        <v>https://files.bsatroop53.com</v>
      </c>
      <c r="B146" t="str">
        <f t="shared" si="5"/>
        <v>castleton ny,castleton ny scouting america,boy scouts of america,boy scouts,</v>
      </c>
    </row>
    <row r="147" spans="1:2" x14ac:dyDescent="0.25">
      <c r="A147" t="str">
        <f t="shared" si="4"/>
        <v>https://files.bsatroop53.com</v>
      </c>
      <c r="B147" t="str">
        <f t="shared" si="5"/>
        <v>castleton ny,castleton ny scouting america,boy scouts of america,boy scouts,</v>
      </c>
    </row>
    <row r="148" spans="1:2" x14ac:dyDescent="0.25">
      <c r="A148" t="str">
        <f t="shared" si="4"/>
        <v>https://files.bsatroop53.com</v>
      </c>
      <c r="B148" t="str">
        <f t="shared" si="5"/>
        <v>castleton ny,castleton ny scouting america,boy scouts of america,boy scouts,</v>
      </c>
    </row>
    <row r="149" spans="1:2" x14ac:dyDescent="0.25">
      <c r="A149" t="str">
        <f t="shared" si="4"/>
        <v>https://files.bsatroop53.com</v>
      </c>
      <c r="B149" t="str">
        <f t="shared" si="5"/>
        <v>castleton ny,castleton ny scouting america,boy scouts of america,boy scouts,</v>
      </c>
    </row>
    <row r="150" spans="1:2" x14ac:dyDescent="0.25">
      <c r="A150" t="str">
        <f t="shared" si="4"/>
        <v>https://files.bsatroop53.com</v>
      </c>
      <c r="B150" t="str">
        <f t="shared" si="5"/>
        <v>castleton ny,castleton ny scouting america,boy scouts of america,boy scouts,</v>
      </c>
    </row>
    <row r="151" spans="1:2" x14ac:dyDescent="0.25">
      <c r="A151" t="str">
        <f t="shared" si="4"/>
        <v>https://files.bsatroop53.com</v>
      </c>
      <c r="B151" t="str">
        <f t="shared" si="5"/>
        <v>castleton ny,castleton ny scouting america,boy scouts of america,boy scouts,</v>
      </c>
    </row>
    <row r="152" spans="1:2" x14ac:dyDescent="0.25">
      <c r="A152" t="str">
        <f t="shared" si="4"/>
        <v>https://files.bsatroop53.com</v>
      </c>
      <c r="B152" t="str">
        <f t="shared" si="5"/>
        <v>castleton ny,castleton ny scouting america,boy scouts of america,boy scouts,</v>
      </c>
    </row>
    <row r="153" spans="1:2" x14ac:dyDescent="0.25">
      <c r="A153" t="str">
        <f t="shared" si="4"/>
        <v>https://files.bsatroop53.com</v>
      </c>
      <c r="B153" t="str">
        <f t="shared" si="5"/>
        <v>castleton ny,castleton ny scouting america,boy scouts of america,boy scouts,</v>
      </c>
    </row>
    <row r="154" spans="1:2" x14ac:dyDescent="0.25">
      <c r="A154" t="str">
        <f t="shared" si="4"/>
        <v>https://files.bsatroop53.com</v>
      </c>
      <c r="B154" t="str">
        <f t="shared" si="5"/>
        <v>castleton ny,castleton ny scouting america,boy scouts of america,boy scouts,</v>
      </c>
    </row>
    <row r="155" spans="1:2" x14ac:dyDescent="0.25">
      <c r="A155" t="str">
        <f t="shared" si="4"/>
        <v>https://files.bsatroop53.com</v>
      </c>
      <c r="B155" t="str">
        <f t="shared" si="5"/>
        <v>castleton ny,castleton ny scouting america,boy scouts of america,boy scouts,</v>
      </c>
    </row>
    <row r="156" spans="1:2" x14ac:dyDescent="0.25">
      <c r="A156" t="str">
        <f t="shared" si="4"/>
        <v>https://files.bsatroop53.com</v>
      </c>
      <c r="B156" t="str">
        <f t="shared" si="5"/>
        <v>castleton ny,castleton ny scouting america,boy scouts of america,boy scouts,</v>
      </c>
    </row>
    <row r="157" spans="1:2" x14ac:dyDescent="0.25">
      <c r="A157" t="str">
        <f t="shared" si="4"/>
        <v>https://files.bsatroop53.com</v>
      </c>
      <c r="B157" t="str">
        <f t="shared" si="5"/>
        <v>castleton ny,castleton ny scouting america,boy scouts of america,boy scouts,</v>
      </c>
    </row>
    <row r="158" spans="1:2" x14ac:dyDescent="0.25">
      <c r="A158" t="str">
        <f t="shared" si="4"/>
        <v>https://files.bsatroop53.com</v>
      </c>
      <c r="B158" t="str">
        <f t="shared" si="5"/>
        <v>castleton ny,castleton ny scouting america,boy scouts of america,boy scouts,</v>
      </c>
    </row>
    <row r="159" spans="1:2" x14ac:dyDescent="0.25">
      <c r="A159" t="str">
        <f t="shared" si="4"/>
        <v>https://files.bsatroop53.com</v>
      </c>
      <c r="B159" t="str">
        <f t="shared" si="5"/>
        <v>castleton ny,castleton ny scouting america,boy scouts of america,boy scouts,</v>
      </c>
    </row>
    <row r="160" spans="1:2" x14ac:dyDescent="0.25">
      <c r="A160" t="str">
        <f t="shared" si="4"/>
        <v>https://files.bsatroop53.com</v>
      </c>
      <c r="B160" t="str">
        <f t="shared" si="5"/>
        <v>castleton ny,castleton ny scouting america,boy scouts of america,boy scouts,</v>
      </c>
    </row>
    <row r="161" spans="1:2" x14ac:dyDescent="0.25">
      <c r="A161" t="str">
        <f t="shared" si="4"/>
        <v>https://files.bsatroop53.com</v>
      </c>
      <c r="B161" t="str">
        <f t="shared" si="5"/>
        <v>castleton ny,castleton ny scouting america,boy scouts of america,boy scouts,</v>
      </c>
    </row>
    <row r="162" spans="1:2" x14ac:dyDescent="0.25">
      <c r="A162" t="str">
        <f t="shared" si="4"/>
        <v>https://files.bsatroop53.com</v>
      </c>
      <c r="B162" t="str">
        <f t="shared" si="5"/>
        <v>castleton ny,castleton ny scouting america,boy scouts of america,boy scouts,</v>
      </c>
    </row>
    <row r="163" spans="1:2" x14ac:dyDescent="0.25">
      <c r="A163" t="str">
        <f t="shared" si="4"/>
        <v>https://files.bsatroop53.com</v>
      </c>
      <c r="B163" t="str">
        <f t="shared" si="5"/>
        <v>castleton ny,castleton ny scouting america,boy scouts of america,boy scouts,</v>
      </c>
    </row>
    <row r="164" spans="1:2" x14ac:dyDescent="0.25">
      <c r="A164" t="str">
        <f t="shared" si="4"/>
        <v>https://files.bsatroop53.com</v>
      </c>
      <c r="B164" t="str">
        <f t="shared" si="5"/>
        <v>castleton ny,castleton ny scouting america,boy scouts of america,boy scouts,</v>
      </c>
    </row>
    <row r="165" spans="1:2" x14ac:dyDescent="0.25">
      <c r="A165" t="str">
        <f t="shared" si="4"/>
        <v>https://files.bsatroop53.com</v>
      </c>
      <c r="B165" t="str">
        <f t="shared" si="5"/>
        <v>castleton ny,castleton ny scouting america,boy scouts of america,boy scouts,</v>
      </c>
    </row>
    <row r="166" spans="1:2" x14ac:dyDescent="0.25">
      <c r="A166" t="str">
        <f t="shared" si="4"/>
        <v>https://files.bsatroop53.com</v>
      </c>
      <c r="B166" t="str">
        <f t="shared" si="5"/>
        <v>castleton ny,castleton ny scouting america,boy scouts of america,boy scouts,</v>
      </c>
    </row>
    <row r="167" spans="1:2" x14ac:dyDescent="0.25">
      <c r="A167" t="str">
        <f t="shared" si="4"/>
        <v>https://files.bsatroop53.com</v>
      </c>
      <c r="B167" t="str">
        <f t="shared" si="5"/>
        <v>castleton ny,castleton ny scouting america,boy scouts of america,boy scouts,</v>
      </c>
    </row>
    <row r="168" spans="1:2" x14ac:dyDescent="0.25">
      <c r="A168" t="str">
        <f t="shared" si="4"/>
        <v>https://files.bsatroop53.com</v>
      </c>
      <c r="B168" t="str">
        <f t="shared" si="5"/>
        <v>castleton ny,castleton ny scouting america,boy scouts of america,boy scouts,</v>
      </c>
    </row>
    <row r="169" spans="1:2" x14ac:dyDescent="0.25">
      <c r="A169" t="str">
        <f t="shared" si="4"/>
        <v>https://files.bsatroop53.com</v>
      </c>
      <c r="B169" t="str">
        <f t="shared" si="5"/>
        <v>castleton ny,castleton ny scouting america,boy scouts of america,boy scouts,</v>
      </c>
    </row>
    <row r="170" spans="1:2" x14ac:dyDescent="0.25">
      <c r="A170" t="str">
        <f t="shared" si="4"/>
        <v>https://files.bsatroop53.com</v>
      </c>
      <c r="B170" t="str">
        <f t="shared" si="5"/>
        <v>castleton ny,castleton ny scouting america,boy scouts of america,boy scouts,</v>
      </c>
    </row>
    <row r="171" spans="1:2" x14ac:dyDescent="0.25">
      <c r="A171" t="str">
        <f t="shared" si="4"/>
        <v>https://files.bsatroop53.com</v>
      </c>
      <c r="B171" t="str">
        <f t="shared" si="5"/>
        <v>castleton ny,castleton ny scouting america,boy scouts of america,boy scouts,</v>
      </c>
    </row>
    <row r="172" spans="1:2" x14ac:dyDescent="0.25">
      <c r="A172" t="str">
        <f t="shared" si="4"/>
        <v>https://files.bsatroop53.com</v>
      </c>
      <c r="B172" t="str">
        <f t="shared" si="5"/>
        <v>castleton ny,castleton ny scouting america,boy scouts of america,boy scouts,</v>
      </c>
    </row>
    <row r="173" spans="1:2" x14ac:dyDescent="0.25">
      <c r="A173" t="str">
        <f t="shared" si="4"/>
        <v>https://files.bsatroop53.com</v>
      </c>
      <c r="B173" t="str">
        <f t="shared" si="5"/>
        <v>castleton ny,castleton ny scouting america,boy scouts of america,boy scouts,</v>
      </c>
    </row>
    <row r="174" spans="1:2" x14ac:dyDescent="0.25">
      <c r="A174" t="str">
        <f t="shared" si="4"/>
        <v>https://files.bsatroop53.com</v>
      </c>
      <c r="B174" t="str">
        <f t="shared" si="5"/>
        <v>castleton ny,castleton ny scouting america,boy scouts of america,boy scouts,</v>
      </c>
    </row>
    <row r="175" spans="1:2" x14ac:dyDescent="0.25">
      <c r="A175" t="str">
        <f t="shared" si="4"/>
        <v>https://files.bsatroop53.com</v>
      </c>
      <c r="B175" t="str">
        <f t="shared" si="5"/>
        <v>castleton ny,castleton ny scouting america,boy scouts of america,boy scouts,</v>
      </c>
    </row>
    <row r="176" spans="1:2" x14ac:dyDescent="0.25">
      <c r="A176" t="str">
        <f t="shared" si="4"/>
        <v>https://files.bsatroop53.com</v>
      </c>
      <c r="B176" t="str">
        <f t="shared" si="5"/>
        <v>castleton ny,castleton ny scouting america,boy scouts of america,boy scouts,</v>
      </c>
    </row>
    <row r="177" spans="1:2" x14ac:dyDescent="0.25">
      <c r="A177" t="str">
        <f t="shared" si="4"/>
        <v>https://files.bsatroop53.com</v>
      </c>
      <c r="B177" t="str">
        <f t="shared" si="5"/>
        <v>castleton ny,castleton ny scouting america,boy scouts of america,boy scouts,</v>
      </c>
    </row>
    <row r="178" spans="1:2" x14ac:dyDescent="0.25">
      <c r="A178" t="str">
        <f t="shared" si="4"/>
        <v>https://files.bsatroop53.com</v>
      </c>
      <c r="B178" t="str">
        <f t="shared" si="5"/>
        <v>castleton ny,castleton ny scouting america,boy scouts of america,boy scouts,</v>
      </c>
    </row>
    <row r="179" spans="1:2" x14ac:dyDescent="0.25">
      <c r="A179" t="str">
        <f t="shared" si="4"/>
        <v>https://files.bsatroop53.com</v>
      </c>
      <c r="B179" t="str">
        <f t="shared" si="5"/>
        <v>castleton ny,castleton ny scouting america,boy scouts of america,boy scouts,</v>
      </c>
    </row>
    <row r="180" spans="1:2" x14ac:dyDescent="0.25">
      <c r="A180" t="str">
        <f t="shared" si="4"/>
        <v>https://files.bsatroop53.com</v>
      </c>
      <c r="B180" t="str">
        <f t="shared" si="5"/>
        <v>castleton ny,castleton ny scouting america,boy scouts of america,boy scouts,</v>
      </c>
    </row>
    <row r="181" spans="1:2" x14ac:dyDescent="0.25">
      <c r="A181" t="str">
        <f t="shared" si="4"/>
        <v>https://files.bsatroop53.com</v>
      </c>
      <c r="B181" t="str">
        <f t="shared" si="5"/>
        <v>castleton ny,castleton ny scouting america,boy scouts of america,boy scouts,</v>
      </c>
    </row>
    <row r="182" spans="1:2" x14ac:dyDescent="0.25">
      <c r="A182" t="str">
        <f t="shared" si="4"/>
        <v>https://files.bsatroop53.com</v>
      </c>
      <c r="B182" t="str">
        <f t="shared" si="5"/>
        <v>castleton ny,castleton ny scouting america,boy scouts of america,boy scouts,</v>
      </c>
    </row>
    <row r="183" spans="1:2" x14ac:dyDescent="0.25">
      <c r="A183" t="str">
        <f t="shared" si="4"/>
        <v>https://files.bsatroop53.com</v>
      </c>
      <c r="B183" t="str">
        <f t="shared" si="5"/>
        <v>castleton ny,castleton ny scouting america,boy scouts of america,boy scouts,</v>
      </c>
    </row>
    <row r="184" spans="1:2" x14ac:dyDescent="0.25">
      <c r="A184" t="str">
        <f t="shared" si="4"/>
        <v>https://files.bsatroop53.com</v>
      </c>
      <c r="B184" t="str">
        <f t="shared" si="5"/>
        <v>castleton ny,castleton ny scouting america,boy scouts of america,boy scouts,</v>
      </c>
    </row>
    <row r="185" spans="1:2" x14ac:dyDescent="0.25">
      <c r="A185" t="str">
        <f t="shared" si="4"/>
        <v>https://files.bsatroop53.com</v>
      </c>
      <c r="B185" t="str">
        <f t="shared" si="5"/>
        <v>castleton ny,castleton ny scouting america,boy scouts of america,boy scouts,</v>
      </c>
    </row>
    <row r="186" spans="1:2" x14ac:dyDescent="0.25">
      <c r="A186" t="str">
        <f t="shared" si="4"/>
        <v>https://files.bsatroop53.com</v>
      </c>
      <c r="B186" t="str">
        <f t="shared" si="5"/>
        <v>castleton ny,castleton ny scouting america,boy scouts of america,boy scouts,</v>
      </c>
    </row>
    <row r="187" spans="1:2" x14ac:dyDescent="0.25">
      <c r="A187" t="str">
        <f t="shared" si="4"/>
        <v>https://files.bsatroop53.com</v>
      </c>
      <c r="B187" t="str">
        <f t="shared" si="5"/>
        <v>castleton ny,castleton ny scouting america,boy scouts of america,boy scouts,</v>
      </c>
    </row>
    <row r="188" spans="1:2" x14ac:dyDescent="0.25">
      <c r="A188" t="str">
        <f t="shared" si="4"/>
        <v>https://files.bsatroop53.com</v>
      </c>
      <c r="B188" t="str">
        <f t="shared" si="5"/>
        <v>castleton ny,castleton ny scouting america,boy scouts of america,boy scouts,</v>
      </c>
    </row>
    <row r="189" spans="1:2" x14ac:dyDescent="0.25">
      <c r="A189" t="str">
        <f t="shared" si="4"/>
        <v>https://files.bsatroop53.com</v>
      </c>
      <c r="B189" t="str">
        <f t="shared" si="5"/>
        <v>castleton ny,castleton ny scouting america,boy scouts of america,boy scouts,</v>
      </c>
    </row>
    <row r="190" spans="1:2" x14ac:dyDescent="0.25">
      <c r="A190" t="str">
        <f t="shared" si="4"/>
        <v>https://files.bsatroop53.com</v>
      </c>
      <c r="B190" t="str">
        <f t="shared" si="5"/>
        <v>castleton ny,castleton ny scouting america,boy scouts of america,boy scouts,</v>
      </c>
    </row>
    <row r="191" spans="1:2" x14ac:dyDescent="0.25">
      <c r="A191" t="str">
        <f t="shared" si="4"/>
        <v>https://files.bsatroop53.com</v>
      </c>
      <c r="B191" t="str">
        <f t="shared" si="5"/>
        <v>castleton ny,castleton ny scouting america,boy scouts of america,boy scouts,</v>
      </c>
    </row>
    <row r="192" spans="1:2" x14ac:dyDescent="0.25">
      <c r="A192" t="str">
        <f t="shared" si="4"/>
        <v>https://files.bsatroop53.com</v>
      </c>
      <c r="B192" t="str">
        <f t="shared" si="5"/>
        <v>castleton ny,castleton ny scouting america,boy scouts of america,boy scouts,</v>
      </c>
    </row>
    <row r="193" spans="1:2" x14ac:dyDescent="0.25">
      <c r="A193" t="str">
        <f t="shared" si="4"/>
        <v>https://files.bsatroop53.com</v>
      </c>
      <c r="B193" t="str">
        <f t="shared" si="5"/>
        <v>castleton ny,castleton ny scouting america,boy scouts of america,boy scouts,</v>
      </c>
    </row>
    <row r="194" spans="1:2" x14ac:dyDescent="0.25">
      <c r="A194" t="str">
        <f t="shared" si="4"/>
        <v>https://files.bsatroop53.com</v>
      </c>
      <c r="B194" t="str">
        <f t="shared" si="5"/>
        <v>castleton ny,castleton ny scouting america,boy scouts of america,boy scouts,</v>
      </c>
    </row>
    <row r="195" spans="1:2" x14ac:dyDescent="0.25">
      <c r="A195" t="str">
        <f t="shared" ref="A195:A258" si="6">A194</f>
        <v>https://files.bsatroop53.com</v>
      </c>
      <c r="B195" t="str">
        <f t="shared" ref="B195:B258" si="7">B194</f>
        <v>castleton ny,castleton ny scouting america,boy scouts of america,boy scouts,</v>
      </c>
    </row>
    <row r="196" spans="1:2" x14ac:dyDescent="0.25">
      <c r="A196" t="str">
        <f t="shared" si="6"/>
        <v>https://files.bsatroop53.com</v>
      </c>
      <c r="B196" t="str">
        <f t="shared" si="7"/>
        <v>castleton ny,castleton ny scouting america,boy scouts of america,boy scouts,</v>
      </c>
    </row>
    <row r="197" spans="1:2" x14ac:dyDescent="0.25">
      <c r="A197" t="str">
        <f t="shared" si="6"/>
        <v>https://files.bsatroop53.com</v>
      </c>
      <c r="B197" t="str">
        <f t="shared" si="7"/>
        <v>castleton ny,castleton ny scouting america,boy scouts of america,boy scouts,</v>
      </c>
    </row>
    <row r="198" spans="1:2" x14ac:dyDescent="0.25">
      <c r="A198" t="str">
        <f t="shared" si="6"/>
        <v>https://files.bsatroop53.com</v>
      </c>
      <c r="B198" t="str">
        <f t="shared" si="7"/>
        <v>castleton ny,castleton ny scouting america,boy scouts of america,boy scouts,</v>
      </c>
    </row>
    <row r="199" spans="1:2" x14ac:dyDescent="0.25">
      <c r="A199" t="str">
        <f t="shared" si="6"/>
        <v>https://files.bsatroop53.com</v>
      </c>
      <c r="B199" t="str">
        <f t="shared" si="7"/>
        <v>castleton ny,castleton ny scouting america,boy scouts of america,boy scouts,</v>
      </c>
    </row>
    <row r="200" spans="1:2" x14ac:dyDescent="0.25">
      <c r="A200" t="str">
        <f t="shared" si="6"/>
        <v>https://files.bsatroop53.com</v>
      </c>
      <c r="B200" t="str">
        <f t="shared" si="7"/>
        <v>castleton ny,castleton ny scouting america,boy scouts of america,boy scouts,</v>
      </c>
    </row>
    <row r="201" spans="1:2" x14ac:dyDescent="0.25">
      <c r="A201" t="str">
        <f t="shared" si="6"/>
        <v>https://files.bsatroop53.com</v>
      </c>
      <c r="B201" t="str">
        <f t="shared" si="7"/>
        <v>castleton ny,castleton ny scouting america,boy scouts of america,boy scouts,</v>
      </c>
    </row>
    <row r="202" spans="1:2" x14ac:dyDescent="0.25">
      <c r="A202" t="str">
        <f t="shared" si="6"/>
        <v>https://files.bsatroop53.com</v>
      </c>
      <c r="B202" t="str">
        <f t="shared" si="7"/>
        <v>castleton ny,castleton ny scouting america,boy scouts of america,boy scouts,</v>
      </c>
    </row>
    <row r="203" spans="1:2" x14ac:dyDescent="0.25">
      <c r="A203" t="str">
        <f t="shared" si="6"/>
        <v>https://files.bsatroop53.com</v>
      </c>
      <c r="B203" t="str">
        <f t="shared" si="7"/>
        <v>castleton ny,castleton ny scouting america,boy scouts of america,boy scouts,</v>
      </c>
    </row>
    <row r="204" spans="1:2" x14ac:dyDescent="0.25">
      <c r="A204" t="str">
        <f t="shared" si="6"/>
        <v>https://files.bsatroop53.com</v>
      </c>
      <c r="B204" t="str">
        <f t="shared" si="7"/>
        <v>castleton ny,castleton ny scouting america,boy scouts of america,boy scouts,</v>
      </c>
    </row>
    <row r="205" spans="1:2" x14ac:dyDescent="0.25">
      <c r="A205" t="str">
        <f t="shared" si="6"/>
        <v>https://files.bsatroop53.com</v>
      </c>
      <c r="B205" t="str">
        <f t="shared" si="7"/>
        <v>castleton ny,castleton ny scouting america,boy scouts of america,boy scouts,</v>
      </c>
    </row>
    <row r="206" spans="1:2" x14ac:dyDescent="0.25">
      <c r="A206" t="str">
        <f t="shared" si="6"/>
        <v>https://files.bsatroop53.com</v>
      </c>
      <c r="B206" t="str">
        <f t="shared" si="7"/>
        <v>castleton ny,castleton ny scouting america,boy scouts of america,boy scouts,</v>
      </c>
    </row>
    <row r="207" spans="1:2" x14ac:dyDescent="0.25">
      <c r="A207" t="str">
        <f t="shared" si="6"/>
        <v>https://files.bsatroop53.com</v>
      </c>
      <c r="B207" t="str">
        <f t="shared" si="7"/>
        <v>castleton ny,castleton ny scouting america,boy scouts of america,boy scouts,</v>
      </c>
    </row>
    <row r="208" spans="1:2" x14ac:dyDescent="0.25">
      <c r="A208" t="str">
        <f t="shared" si="6"/>
        <v>https://files.bsatroop53.com</v>
      </c>
      <c r="B208" t="str">
        <f t="shared" si="7"/>
        <v>castleton ny,castleton ny scouting america,boy scouts of america,boy scouts,</v>
      </c>
    </row>
    <row r="209" spans="1:2" x14ac:dyDescent="0.25">
      <c r="A209" t="str">
        <f t="shared" si="6"/>
        <v>https://files.bsatroop53.com</v>
      </c>
      <c r="B209" t="str">
        <f t="shared" si="7"/>
        <v>castleton ny,castleton ny scouting america,boy scouts of america,boy scouts,</v>
      </c>
    </row>
    <row r="210" spans="1:2" x14ac:dyDescent="0.25">
      <c r="A210" t="str">
        <f t="shared" si="6"/>
        <v>https://files.bsatroop53.com</v>
      </c>
      <c r="B210" t="str">
        <f t="shared" si="7"/>
        <v>castleton ny,castleton ny scouting america,boy scouts of america,boy scouts,</v>
      </c>
    </row>
    <row r="211" spans="1:2" x14ac:dyDescent="0.25">
      <c r="A211" t="str">
        <f t="shared" si="6"/>
        <v>https://files.bsatroop53.com</v>
      </c>
      <c r="B211" t="str">
        <f t="shared" si="7"/>
        <v>castleton ny,castleton ny scouting america,boy scouts of america,boy scouts,</v>
      </c>
    </row>
    <row r="212" spans="1:2" x14ac:dyDescent="0.25">
      <c r="A212" t="str">
        <f t="shared" si="6"/>
        <v>https://files.bsatroop53.com</v>
      </c>
      <c r="B212" t="str">
        <f t="shared" si="7"/>
        <v>castleton ny,castleton ny scouting america,boy scouts of america,boy scouts,</v>
      </c>
    </row>
    <row r="213" spans="1:2" x14ac:dyDescent="0.25">
      <c r="A213" t="str">
        <f t="shared" si="6"/>
        <v>https://files.bsatroop53.com</v>
      </c>
      <c r="B213" t="str">
        <f t="shared" si="7"/>
        <v>castleton ny,castleton ny scouting america,boy scouts of america,boy scouts,</v>
      </c>
    </row>
    <row r="214" spans="1:2" x14ac:dyDescent="0.25">
      <c r="A214" t="str">
        <f t="shared" si="6"/>
        <v>https://files.bsatroop53.com</v>
      </c>
      <c r="B214" t="str">
        <f t="shared" si="7"/>
        <v>castleton ny,castleton ny scouting america,boy scouts of america,boy scouts,</v>
      </c>
    </row>
    <row r="215" spans="1:2" x14ac:dyDescent="0.25">
      <c r="A215" t="str">
        <f t="shared" si="6"/>
        <v>https://files.bsatroop53.com</v>
      </c>
      <c r="B215" t="str">
        <f t="shared" si="7"/>
        <v>castleton ny,castleton ny scouting america,boy scouts of america,boy scouts,</v>
      </c>
    </row>
    <row r="216" spans="1:2" x14ac:dyDescent="0.25">
      <c r="A216" t="str">
        <f t="shared" si="6"/>
        <v>https://files.bsatroop53.com</v>
      </c>
      <c r="B216" t="str">
        <f t="shared" si="7"/>
        <v>castleton ny,castleton ny scouting america,boy scouts of america,boy scouts,</v>
      </c>
    </row>
    <row r="217" spans="1:2" x14ac:dyDescent="0.25">
      <c r="A217" t="str">
        <f t="shared" si="6"/>
        <v>https://files.bsatroop53.com</v>
      </c>
      <c r="B217" t="str">
        <f t="shared" si="7"/>
        <v>castleton ny,castleton ny scouting america,boy scouts of america,boy scouts,</v>
      </c>
    </row>
    <row r="218" spans="1:2" x14ac:dyDescent="0.25">
      <c r="A218" t="str">
        <f t="shared" si="6"/>
        <v>https://files.bsatroop53.com</v>
      </c>
      <c r="B218" t="str">
        <f t="shared" si="7"/>
        <v>castleton ny,castleton ny scouting america,boy scouts of america,boy scouts,</v>
      </c>
    </row>
    <row r="219" spans="1:2" x14ac:dyDescent="0.25">
      <c r="A219" t="str">
        <f t="shared" si="6"/>
        <v>https://files.bsatroop53.com</v>
      </c>
      <c r="B219" t="str">
        <f t="shared" si="7"/>
        <v>castleton ny,castleton ny scouting america,boy scouts of america,boy scouts,</v>
      </c>
    </row>
    <row r="220" spans="1:2" x14ac:dyDescent="0.25">
      <c r="A220" t="str">
        <f t="shared" si="6"/>
        <v>https://files.bsatroop53.com</v>
      </c>
      <c r="B220" t="str">
        <f t="shared" si="7"/>
        <v>castleton ny,castleton ny scouting america,boy scouts of america,boy scouts,</v>
      </c>
    </row>
    <row r="221" spans="1:2" x14ac:dyDescent="0.25">
      <c r="A221" t="str">
        <f t="shared" si="6"/>
        <v>https://files.bsatroop53.com</v>
      </c>
      <c r="B221" t="str">
        <f t="shared" si="7"/>
        <v>castleton ny,castleton ny scouting america,boy scouts of america,boy scouts,</v>
      </c>
    </row>
    <row r="222" spans="1:2" x14ac:dyDescent="0.25">
      <c r="A222" t="str">
        <f t="shared" si="6"/>
        <v>https://files.bsatroop53.com</v>
      </c>
      <c r="B222" t="str">
        <f t="shared" si="7"/>
        <v>castleton ny,castleton ny scouting america,boy scouts of america,boy scouts,</v>
      </c>
    </row>
    <row r="223" spans="1:2" x14ac:dyDescent="0.25">
      <c r="A223" t="str">
        <f t="shared" si="6"/>
        <v>https://files.bsatroop53.com</v>
      </c>
      <c r="B223" t="str">
        <f t="shared" si="7"/>
        <v>castleton ny,castleton ny scouting america,boy scouts of america,boy scouts,</v>
      </c>
    </row>
    <row r="224" spans="1:2" x14ac:dyDescent="0.25">
      <c r="A224" t="str">
        <f t="shared" si="6"/>
        <v>https://files.bsatroop53.com</v>
      </c>
      <c r="B224" t="str">
        <f t="shared" si="7"/>
        <v>castleton ny,castleton ny scouting america,boy scouts of america,boy scouts,</v>
      </c>
    </row>
    <row r="225" spans="1:2" x14ac:dyDescent="0.25">
      <c r="A225" t="str">
        <f t="shared" si="6"/>
        <v>https://files.bsatroop53.com</v>
      </c>
      <c r="B225" t="str">
        <f t="shared" si="7"/>
        <v>castleton ny,castleton ny scouting america,boy scouts of america,boy scouts,</v>
      </c>
    </row>
    <row r="226" spans="1:2" x14ac:dyDescent="0.25">
      <c r="A226" t="str">
        <f t="shared" si="6"/>
        <v>https://files.bsatroop53.com</v>
      </c>
      <c r="B226" t="str">
        <f t="shared" si="7"/>
        <v>castleton ny,castleton ny scouting america,boy scouts of america,boy scouts,</v>
      </c>
    </row>
    <row r="227" spans="1:2" x14ac:dyDescent="0.25">
      <c r="A227" t="str">
        <f t="shared" si="6"/>
        <v>https://files.bsatroop53.com</v>
      </c>
      <c r="B227" t="str">
        <f t="shared" si="7"/>
        <v>castleton ny,castleton ny scouting america,boy scouts of america,boy scouts,</v>
      </c>
    </row>
    <row r="228" spans="1:2" x14ac:dyDescent="0.25">
      <c r="A228" t="str">
        <f t="shared" si="6"/>
        <v>https://files.bsatroop53.com</v>
      </c>
      <c r="B228" t="str">
        <f t="shared" si="7"/>
        <v>castleton ny,castleton ny scouting america,boy scouts of america,boy scouts,</v>
      </c>
    </row>
    <row r="229" spans="1:2" x14ac:dyDescent="0.25">
      <c r="A229" t="str">
        <f t="shared" si="6"/>
        <v>https://files.bsatroop53.com</v>
      </c>
      <c r="B229" t="str">
        <f t="shared" si="7"/>
        <v>castleton ny,castleton ny scouting america,boy scouts of america,boy scouts,</v>
      </c>
    </row>
    <row r="230" spans="1:2" x14ac:dyDescent="0.25">
      <c r="A230" t="str">
        <f t="shared" si="6"/>
        <v>https://files.bsatroop53.com</v>
      </c>
      <c r="B230" t="str">
        <f t="shared" si="7"/>
        <v>castleton ny,castleton ny scouting america,boy scouts of america,boy scouts,</v>
      </c>
    </row>
    <row r="231" spans="1:2" x14ac:dyDescent="0.25">
      <c r="A231" t="str">
        <f t="shared" si="6"/>
        <v>https://files.bsatroop53.com</v>
      </c>
      <c r="B231" t="str">
        <f t="shared" si="7"/>
        <v>castleton ny,castleton ny scouting america,boy scouts of america,boy scouts,</v>
      </c>
    </row>
    <row r="232" spans="1:2" x14ac:dyDescent="0.25">
      <c r="A232" t="str">
        <f t="shared" si="6"/>
        <v>https://files.bsatroop53.com</v>
      </c>
      <c r="B232" t="str">
        <f t="shared" si="7"/>
        <v>castleton ny,castleton ny scouting america,boy scouts of america,boy scouts,</v>
      </c>
    </row>
    <row r="233" spans="1:2" x14ac:dyDescent="0.25">
      <c r="A233" t="str">
        <f t="shared" si="6"/>
        <v>https://files.bsatroop53.com</v>
      </c>
      <c r="B233" t="str">
        <f t="shared" si="7"/>
        <v>castleton ny,castleton ny scouting america,boy scouts of america,boy scouts,</v>
      </c>
    </row>
    <row r="234" spans="1:2" x14ac:dyDescent="0.25">
      <c r="A234" t="str">
        <f t="shared" si="6"/>
        <v>https://files.bsatroop53.com</v>
      </c>
      <c r="B234" t="str">
        <f t="shared" si="7"/>
        <v>castleton ny,castleton ny scouting america,boy scouts of america,boy scouts,</v>
      </c>
    </row>
    <row r="235" spans="1:2" x14ac:dyDescent="0.25">
      <c r="A235" t="str">
        <f t="shared" si="6"/>
        <v>https://files.bsatroop53.com</v>
      </c>
      <c r="B235" t="str">
        <f t="shared" si="7"/>
        <v>castleton ny,castleton ny scouting america,boy scouts of america,boy scouts,</v>
      </c>
    </row>
    <row r="236" spans="1:2" x14ac:dyDescent="0.25">
      <c r="A236" t="str">
        <f t="shared" si="6"/>
        <v>https://files.bsatroop53.com</v>
      </c>
      <c r="B236" t="str">
        <f t="shared" si="7"/>
        <v>castleton ny,castleton ny scouting america,boy scouts of america,boy scouts,</v>
      </c>
    </row>
    <row r="237" spans="1:2" x14ac:dyDescent="0.25">
      <c r="A237" t="str">
        <f t="shared" si="6"/>
        <v>https://files.bsatroop53.com</v>
      </c>
      <c r="B237" t="str">
        <f t="shared" si="7"/>
        <v>castleton ny,castleton ny scouting america,boy scouts of america,boy scouts,</v>
      </c>
    </row>
    <row r="238" spans="1:2" x14ac:dyDescent="0.25">
      <c r="A238" t="str">
        <f t="shared" si="6"/>
        <v>https://files.bsatroop53.com</v>
      </c>
      <c r="B238" t="str">
        <f t="shared" si="7"/>
        <v>castleton ny,castleton ny scouting america,boy scouts of america,boy scouts,</v>
      </c>
    </row>
    <row r="239" spans="1:2" x14ac:dyDescent="0.25">
      <c r="A239" t="str">
        <f t="shared" si="6"/>
        <v>https://files.bsatroop53.com</v>
      </c>
      <c r="B239" t="str">
        <f t="shared" si="7"/>
        <v>castleton ny,castleton ny scouting america,boy scouts of america,boy scouts,</v>
      </c>
    </row>
    <row r="240" spans="1:2" x14ac:dyDescent="0.25">
      <c r="A240" t="str">
        <f t="shared" si="6"/>
        <v>https://files.bsatroop53.com</v>
      </c>
      <c r="B240" t="str">
        <f t="shared" si="7"/>
        <v>castleton ny,castleton ny scouting america,boy scouts of america,boy scouts,</v>
      </c>
    </row>
    <row r="241" spans="1:2" x14ac:dyDescent="0.25">
      <c r="A241" t="str">
        <f t="shared" si="6"/>
        <v>https://files.bsatroop53.com</v>
      </c>
      <c r="B241" t="str">
        <f t="shared" si="7"/>
        <v>castleton ny,castleton ny scouting america,boy scouts of america,boy scouts,</v>
      </c>
    </row>
    <row r="242" spans="1:2" x14ac:dyDescent="0.25">
      <c r="A242" t="str">
        <f t="shared" si="6"/>
        <v>https://files.bsatroop53.com</v>
      </c>
      <c r="B242" t="str">
        <f t="shared" si="7"/>
        <v>castleton ny,castleton ny scouting america,boy scouts of america,boy scouts,</v>
      </c>
    </row>
    <row r="243" spans="1:2" x14ac:dyDescent="0.25">
      <c r="A243" t="str">
        <f t="shared" si="6"/>
        <v>https://files.bsatroop53.com</v>
      </c>
      <c r="B243" t="str">
        <f t="shared" si="7"/>
        <v>castleton ny,castleton ny scouting america,boy scouts of america,boy scouts,</v>
      </c>
    </row>
    <row r="244" spans="1:2" x14ac:dyDescent="0.25">
      <c r="A244" t="str">
        <f t="shared" si="6"/>
        <v>https://files.bsatroop53.com</v>
      </c>
      <c r="B244" t="str">
        <f t="shared" si="7"/>
        <v>castleton ny,castleton ny scouting america,boy scouts of america,boy scouts,</v>
      </c>
    </row>
    <row r="245" spans="1:2" x14ac:dyDescent="0.25">
      <c r="A245" t="str">
        <f t="shared" si="6"/>
        <v>https://files.bsatroop53.com</v>
      </c>
      <c r="B245" t="str">
        <f t="shared" si="7"/>
        <v>castleton ny,castleton ny scouting america,boy scouts of america,boy scouts,</v>
      </c>
    </row>
    <row r="246" spans="1:2" x14ac:dyDescent="0.25">
      <c r="A246" t="str">
        <f t="shared" si="6"/>
        <v>https://files.bsatroop53.com</v>
      </c>
      <c r="B246" t="str">
        <f t="shared" si="7"/>
        <v>castleton ny,castleton ny scouting america,boy scouts of america,boy scouts,</v>
      </c>
    </row>
    <row r="247" spans="1:2" x14ac:dyDescent="0.25">
      <c r="A247" t="str">
        <f t="shared" si="6"/>
        <v>https://files.bsatroop53.com</v>
      </c>
      <c r="B247" t="str">
        <f t="shared" si="7"/>
        <v>castleton ny,castleton ny scouting america,boy scouts of america,boy scouts,</v>
      </c>
    </row>
    <row r="248" spans="1:2" x14ac:dyDescent="0.25">
      <c r="A248" t="str">
        <f t="shared" si="6"/>
        <v>https://files.bsatroop53.com</v>
      </c>
      <c r="B248" t="str">
        <f t="shared" si="7"/>
        <v>castleton ny,castleton ny scouting america,boy scouts of america,boy scouts,</v>
      </c>
    </row>
    <row r="249" spans="1:2" x14ac:dyDescent="0.25">
      <c r="A249" t="str">
        <f t="shared" si="6"/>
        <v>https://files.bsatroop53.com</v>
      </c>
      <c r="B249" t="str">
        <f t="shared" si="7"/>
        <v>castleton ny,castleton ny scouting america,boy scouts of america,boy scouts,</v>
      </c>
    </row>
    <row r="250" spans="1:2" x14ac:dyDescent="0.25">
      <c r="A250" t="str">
        <f t="shared" si="6"/>
        <v>https://files.bsatroop53.com</v>
      </c>
      <c r="B250" t="str">
        <f t="shared" si="7"/>
        <v>castleton ny,castleton ny scouting america,boy scouts of america,boy scouts,</v>
      </c>
    </row>
    <row r="251" spans="1:2" x14ac:dyDescent="0.25">
      <c r="A251" t="str">
        <f t="shared" si="6"/>
        <v>https://files.bsatroop53.com</v>
      </c>
      <c r="B251" t="str">
        <f t="shared" si="7"/>
        <v>castleton ny,castleton ny scouting america,boy scouts of america,boy scouts,</v>
      </c>
    </row>
    <row r="252" spans="1:2" x14ac:dyDescent="0.25">
      <c r="A252" t="str">
        <f t="shared" si="6"/>
        <v>https://files.bsatroop53.com</v>
      </c>
      <c r="B252" t="str">
        <f t="shared" si="7"/>
        <v>castleton ny,castleton ny scouting america,boy scouts of america,boy scouts,</v>
      </c>
    </row>
    <row r="253" spans="1:2" x14ac:dyDescent="0.25">
      <c r="A253" t="str">
        <f t="shared" si="6"/>
        <v>https://files.bsatroop53.com</v>
      </c>
      <c r="B253" t="str">
        <f t="shared" si="7"/>
        <v>castleton ny,castleton ny scouting america,boy scouts of america,boy scouts,</v>
      </c>
    </row>
    <row r="254" spans="1:2" x14ac:dyDescent="0.25">
      <c r="A254" t="str">
        <f t="shared" si="6"/>
        <v>https://files.bsatroop53.com</v>
      </c>
      <c r="B254" t="str">
        <f t="shared" si="7"/>
        <v>castleton ny,castleton ny scouting america,boy scouts of america,boy scouts,</v>
      </c>
    </row>
    <row r="255" spans="1:2" x14ac:dyDescent="0.25">
      <c r="A255" t="str">
        <f t="shared" si="6"/>
        <v>https://files.bsatroop53.com</v>
      </c>
      <c r="B255" t="str">
        <f t="shared" si="7"/>
        <v>castleton ny,castleton ny scouting america,boy scouts of america,boy scouts,</v>
      </c>
    </row>
    <row r="256" spans="1:2" x14ac:dyDescent="0.25">
      <c r="A256" t="str">
        <f t="shared" si="6"/>
        <v>https://files.bsatroop53.com</v>
      </c>
      <c r="B256" t="str">
        <f t="shared" si="7"/>
        <v>castleton ny,castleton ny scouting america,boy scouts of america,boy scouts,</v>
      </c>
    </row>
    <row r="257" spans="1:2" x14ac:dyDescent="0.25">
      <c r="A257" t="str">
        <f t="shared" si="6"/>
        <v>https://files.bsatroop53.com</v>
      </c>
      <c r="B257" t="str">
        <f t="shared" si="7"/>
        <v>castleton ny,castleton ny scouting america,boy scouts of america,boy scouts,</v>
      </c>
    </row>
    <row r="258" spans="1:2" x14ac:dyDescent="0.25">
      <c r="A258" t="str">
        <f t="shared" si="6"/>
        <v>https://files.bsatroop53.com</v>
      </c>
      <c r="B258" t="str">
        <f t="shared" si="7"/>
        <v>castleton ny,castleton ny scouting america,boy scouts of america,boy scouts,</v>
      </c>
    </row>
    <row r="259" spans="1:2" x14ac:dyDescent="0.25">
      <c r="A259" t="str">
        <f t="shared" ref="A259:A300" si="8">A258</f>
        <v>https://files.bsatroop53.com</v>
      </c>
      <c r="B259" t="str">
        <f t="shared" ref="B259:B300" si="9">B258</f>
        <v>castleton ny,castleton ny scouting america,boy scouts of america,boy scouts,</v>
      </c>
    </row>
    <row r="260" spans="1:2" x14ac:dyDescent="0.25">
      <c r="A260" t="str">
        <f t="shared" si="8"/>
        <v>https://files.bsatroop53.com</v>
      </c>
      <c r="B260" t="str">
        <f t="shared" si="9"/>
        <v>castleton ny,castleton ny scouting america,boy scouts of america,boy scouts,</v>
      </c>
    </row>
    <row r="261" spans="1:2" x14ac:dyDescent="0.25">
      <c r="A261" t="str">
        <f t="shared" si="8"/>
        <v>https://files.bsatroop53.com</v>
      </c>
      <c r="B261" t="str">
        <f t="shared" si="9"/>
        <v>castleton ny,castleton ny scouting america,boy scouts of america,boy scouts,</v>
      </c>
    </row>
    <row r="262" spans="1:2" x14ac:dyDescent="0.25">
      <c r="A262" t="str">
        <f t="shared" si="8"/>
        <v>https://files.bsatroop53.com</v>
      </c>
      <c r="B262" t="str">
        <f t="shared" si="9"/>
        <v>castleton ny,castleton ny scouting america,boy scouts of america,boy scouts,</v>
      </c>
    </row>
    <row r="263" spans="1:2" x14ac:dyDescent="0.25">
      <c r="A263" t="str">
        <f t="shared" si="8"/>
        <v>https://files.bsatroop53.com</v>
      </c>
      <c r="B263" t="str">
        <f t="shared" si="9"/>
        <v>castleton ny,castleton ny scouting america,boy scouts of america,boy scouts,</v>
      </c>
    </row>
    <row r="264" spans="1:2" x14ac:dyDescent="0.25">
      <c r="A264" t="str">
        <f t="shared" si="8"/>
        <v>https://files.bsatroop53.com</v>
      </c>
      <c r="B264" t="str">
        <f t="shared" si="9"/>
        <v>castleton ny,castleton ny scouting america,boy scouts of america,boy scouts,</v>
      </c>
    </row>
    <row r="265" spans="1:2" x14ac:dyDescent="0.25">
      <c r="A265" t="str">
        <f t="shared" si="8"/>
        <v>https://files.bsatroop53.com</v>
      </c>
      <c r="B265" t="str">
        <f t="shared" si="9"/>
        <v>castleton ny,castleton ny scouting america,boy scouts of america,boy scouts,</v>
      </c>
    </row>
    <row r="266" spans="1:2" x14ac:dyDescent="0.25">
      <c r="A266" t="str">
        <f t="shared" si="8"/>
        <v>https://files.bsatroop53.com</v>
      </c>
      <c r="B266" t="str">
        <f t="shared" si="9"/>
        <v>castleton ny,castleton ny scouting america,boy scouts of america,boy scouts,</v>
      </c>
    </row>
    <row r="267" spans="1:2" x14ac:dyDescent="0.25">
      <c r="A267" t="str">
        <f t="shared" si="8"/>
        <v>https://files.bsatroop53.com</v>
      </c>
      <c r="B267" t="str">
        <f t="shared" si="9"/>
        <v>castleton ny,castleton ny scouting america,boy scouts of america,boy scouts,</v>
      </c>
    </row>
    <row r="268" spans="1:2" x14ac:dyDescent="0.25">
      <c r="A268" t="str">
        <f t="shared" si="8"/>
        <v>https://files.bsatroop53.com</v>
      </c>
      <c r="B268" t="str">
        <f t="shared" si="9"/>
        <v>castleton ny,castleton ny scouting america,boy scouts of america,boy scouts,</v>
      </c>
    </row>
    <row r="269" spans="1:2" x14ac:dyDescent="0.25">
      <c r="A269" t="str">
        <f t="shared" si="8"/>
        <v>https://files.bsatroop53.com</v>
      </c>
      <c r="B269" t="str">
        <f t="shared" si="9"/>
        <v>castleton ny,castleton ny scouting america,boy scouts of america,boy scouts,</v>
      </c>
    </row>
    <row r="270" spans="1:2" x14ac:dyDescent="0.25">
      <c r="A270" t="str">
        <f t="shared" si="8"/>
        <v>https://files.bsatroop53.com</v>
      </c>
      <c r="B270" t="str">
        <f t="shared" si="9"/>
        <v>castleton ny,castleton ny scouting america,boy scouts of america,boy scouts,</v>
      </c>
    </row>
    <row r="271" spans="1:2" x14ac:dyDescent="0.25">
      <c r="A271" t="str">
        <f t="shared" si="8"/>
        <v>https://files.bsatroop53.com</v>
      </c>
      <c r="B271" t="str">
        <f t="shared" si="9"/>
        <v>castleton ny,castleton ny scouting america,boy scouts of america,boy scouts,</v>
      </c>
    </row>
    <row r="272" spans="1:2" x14ac:dyDescent="0.25">
      <c r="A272" t="str">
        <f t="shared" si="8"/>
        <v>https://files.bsatroop53.com</v>
      </c>
      <c r="B272" t="str">
        <f t="shared" si="9"/>
        <v>castleton ny,castleton ny scouting america,boy scouts of america,boy scouts,</v>
      </c>
    </row>
    <row r="273" spans="1:2" x14ac:dyDescent="0.25">
      <c r="A273" t="str">
        <f t="shared" si="8"/>
        <v>https://files.bsatroop53.com</v>
      </c>
      <c r="B273" t="str">
        <f t="shared" si="9"/>
        <v>castleton ny,castleton ny scouting america,boy scouts of america,boy scouts,</v>
      </c>
    </row>
    <row r="274" spans="1:2" x14ac:dyDescent="0.25">
      <c r="A274" t="str">
        <f t="shared" si="8"/>
        <v>https://files.bsatroop53.com</v>
      </c>
      <c r="B274" t="str">
        <f t="shared" si="9"/>
        <v>castleton ny,castleton ny scouting america,boy scouts of america,boy scouts,</v>
      </c>
    </row>
    <row r="275" spans="1:2" x14ac:dyDescent="0.25">
      <c r="A275" t="str">
        <f t="shared" si="8"/>
        <v>https://files.bsatroop53.com</v>
      </c>
      <c r="B275" t="str">
        <f t="shared" si="9"/>
        <v>castleton ny,castleton ny scouting america,boy scouts of america,boy scouts,</v>
      </c>
    </row>
    <row r="276" spans="1:2" x14ac:dyDescent="0.25">
      <c r="A276" t="str">
        <f t="shared" si="8"/>
        <v>https://files.bsatroop53.com</v>
      </c>
      <c r="B276" t="str">
        <f t="shared" si="9"/>
        <v>castleton ny,castleton ny scouting america,boy scouts of america,boy scouts,</v>
      </c>
    </row>
    <row r="277" spans="1:2" x14ac:dyDescent="0.25">
      <c r="A277" t="str">
        <f t="shared" si="8"/>
        <v>https://files.bsatroop53.com</v>
      </c>
      <c r="B277" t="str">
        <f t="shared" si="9"/>
        <v>castleton ny,castleton ny scouting america,boy scouts of america,boy scouts,</v>
      </c>
    </row>
    <row r="278" spans="1:2" x14ac:dyDescent="0.25">
      <c r="A278" t="str">
        <f t="shared" si="8"/>
        <v>https://files.bsatroop53.com</v>
      </c>
      <c r="B278" t="str">
        <f t="shared" si="9"/>
        <v>castleton ny,castleton ny scouting america,boy scouts of america,boy scouts,</v>
      </c>
    </row>
    <row r="279" spans="1:2" x14ac:dyDescent="0.25">
      <c r="A279" t="str">
        <f t="shared" si="8"/>
        <v>https://files.bsatroop53.com</v>
      </c>
      <c r="B279" t="str">
        <f t="shared" si="9"/>
        <v>castleton ny,castleton ny scouting america,boy scouts of america,boy scouts,</v>
      </c>
    </row>
    <row r="280" spans="1:2" x14ac:dyDescent="0.25">
      <c r="A280" t="str">
        <f t="shared" si="8"/>
        <v>https://files.bsatroop53.com</v>
      </c>
      <c r="B280" t="str">
        <f t="shared" si="9"/>
        <v>castleton ny,castleton ny scouting america,boy scouts of america,boy scouts,</v>
      </c>
    </row>
    <row r="281" spans="1:2" x14ac:dyDescent="0.25">
      <c r="A281" t="str">
        <f t="shared" si="8"/>
        <v>https://files.bsatroop53.com</v>
      </c>
      <c r="B281" t="str">
        <f t="shared" si="9"/>
        <v>castleton ny,castleton ny scouting america,boy scouts of america,boy scouts,</v>
      </c>
    </row>
    <row r="282" spans="1:2" x14ac:dyDescent="0.25">
      <c r="A282" t="str">
        <f t="shared" si="8"/>
        <v>https://files.bsatroop53.com</v>
      </c>
      <c r="B282" t="str">
        <f t="shared" si="9"/>
        <v>castleton ny,castleton ny scouting america,boy scouts of america,boy scouts,</v>
      </c>
    </row>
    <row r="283" spans="1:2" x14ac:dyDescent="0.25">
      <c r="A283" t="str">
        <f t="shared" si="8"/>
        <v>https://files.bsatroop53.com</v>
      </c>
      <c r="B283" t="str">
        <f t="shared" si="9"/>
        <v>castleton ny,castleton ny scouting america,boy scouts of america,boy scouts,</v>
      </c>
    </row>
    <row r="284" spans="1:2" x14ac:dyDescent="0.25">
      <c r="A284" t="str">
        <f t="shared" si="8"/>
        <v>https://files.bsatroop53.com</v>
      </c>
      <c r="B284" t="str">
        <f t="shared" si="9"/>
        <v>castleton ny,castleton ny scouting america,boy scouts of america,boy scouts,</v>
      </c>
    </row>
    <row r="285" spans="1:2" x14ac:dyDescent="0.25">
      <c r="A285" t="str">
        <f t="shared" si="8"/>
        <v>https://files.bsatroop53.com</v>
      </c>
      <c r="B285" t="str">
        <f t="shared" si="9"/>
        <v>castleton ny,castleton ny scouting america,boy scouts of america,boy scouts,</v>
      </c>
    </row>
    <row r="286" spans="1:2" x14ac:dyDescent="0.25">
      <c r="A286" t="str">
        <f t="shared" si="8"/>
        <v>https://files.bsatroop53.com</v>
      </c>
      <c r="B286" t="str">
        <f t="shared" si="9"/>
        <v>castleton ny,castleton ny scouting america,boy scouts of america,boy scouts,</v>
      </c>
    </row>
    <row r="287" spans="1:2" x14ac:dyDescent="0.25">
      <c r="A287" t="str">
        <f t="shared" si="8"/>
        <v>https://files.bsatroop53.com</v>
      </c>
      <c r="B287" t="str">
        <f t="shared" si="9"/>
        <v>castleton ny,castleton ny scouting america,boy scouts of america,boy scouts,</v>
      </c>
    </row>
    <row r="288" spans="1:2" x14ac:dyDescent="0.25">
      <c r="A288" t="str">
        <f t="shared" si="8"/>
        <v>https://files.bsatroop53.com</v>
      </c>
      <c r="B288" t="str">
        <f t="shared" si="9"/>
        <v>castleton ny,castleton ny scouting america,boy scouts of america,boy scouts,</v>
      </c>
    </row>
    <row r="289" spans="1:2" x14ac:dyDescent="0.25">
      <c r="A289" t="str">
        <f t="shared" si="8"/>
        <v>https://files.bsatroop53.com</v>
      </c>
      <c r="B289" t="str">
        <f t="shared" si="9"/>
        <v>castleton ny,castleton ny scouting america,boy scouts of america,boy scouts,</v>
      </c>
    </row>
    <row r="290" spans="1:2" x14ac:dyDescent="0.25">
      <c r="A290" t="str">
        <f t="shared" si="8"/>
        <v>https://files.bsatroop53.com</v>
      </c>
      <c r="B290" t="str">
        <f t="shared" si="9"/>
        <v>castleton ny,castleton ny scouting america,boy scouts of america,boy scouts,</v>
      </c>
    </row>
    <row r="291" spans="1:2" x14ac:dyDescent="0.25">
      <c r="A291" t="str">
        <f t="shared" si="8"/>
        <v>https://files.bsatroop53.com</v>
      </c>
      <c r="B291" t="str">
        <f t="shared" si="9"/>
        <v>castleton ny,castleton ny scouting america,boy scouts of america,boy scouts,</v>
      </c>
    </row>
    <row r="292" spans="1:2" x14ac:dyDescent="0.25">
      <c r="A292" t="str">
        <f t="shared" si="8"/>
        <v>https://files.bsatroop53.com</v>
      </c>
      <c r="B292" t="str">
        <f t="shared" si="9"/>
        <v>castleton ny,castleton ny scouting america,boy scouts of america,boy scouts,</v>
      </c>
    </row>
    <row r="293" spans="1:2" x14ac:dyDescent="0.25">
      <c r="A293" t="str">
        <f t="shared" si="8"/>
        <v>https://files.bsatroop53.com</v>
      </c>
      <c r="B293" t="str">
        <f t="shared" si="9"/>
        <v>castleton ny,castleton ny scouting america,boy scouts of america,boy scouts,</v>
      </c>
    </row>
    <row r="294" spans="1:2" x14ac:dyDescent="0.25">
      <c r="A294" t="str">
        <f t="shared" si="8"/>
        <v>https://files.bsatroop53.com</v>
      </c>
      <c r="B294" t="str">
        <f t="shared" si="9"/>
        <v>castleton ny,castleton ny scouting america,boy scouts of america,boy scouts,</v>
      </c>
    </row>
    <row r="295" spans="1:2" x14ac:dyDescent="0.25">
      <c r="A295" t="str">
        <f t="shared" si="8"/>
        <v>https://files.bsatroop53.com</v>
      </c>
      <c r="B295" t="str">
        <f t="shared" si="9"/>
        <v>castleton ny,castleton ny scouting america,boy scouts of america,boy scouts,</v>
      </c>
    </row>
    <row r="296" spans="1:2" x14ac:dyDescent="0.25">
      <c r="A296" t="str">
        <f t="shared" si="8"/>
        <v>https://files.bsatroop53.com</v>
      </c>
      <c r="B296" t="str">
        <f t="shared" si="9"/>
        <v>castleton ny,castleton ny scouting america,boy scouts of america,boy scouts,</v>
      </c>
    </row>
    <row r="297" spans="1:2" x14ac:dyDescent="0.25">
      <c r="A297" t="str">
        <f t="shared" si="8"/>
        <v>https://files.bsatroop53.com</v>
      </c>
      <c r="B297" t="str">
        <f t="shared" si="9"/>
        <v>castleton ny,castleton ny scouting america,boy scouts of america,boy scouts,</v>
      </c>
    </row>
    <row r="298" spans="1:2" x14ac:dyDescent="0.25">
      <c r="A298" t="str">
        <f t="shared" si="8"/>
        <v>https://files.bsatroop53.com</v>
      </c>
      <c r="B298" t="str">
        <f t="shared" si="9"/>
        <v>castleton ny,castleton ny scouting america,boy scouts of america,boy scouts,</v>
      </c>
    </row>
    <row r="299" spans="1:2" x14ac:dyDescent="0.25">
      <c r="A299" t="str">
        <f t="shared" si="8"/>
        <v>https://files.bsatroop53.com</v>
      </c>
      <c r="B299" t="str">
        <f t="shared" si="9"/>
        <v>castleton ny,castleton ny scouting america,boy scouts of america,boy scouts,</v>
      </c>
    </row>
    <row r="300" spans="1:2" x14ac:dyDescent="0.25">
      <c r="A300" t="str">
        <f t="shared" si="8"/>
        <v>https://files.bsatroop53.com</v>
      </c>
      <c r="B300" t="str">
        <f t="shared" si="9"/>
        <v>castleton ny,castleton ny scouting america,boy scouts of america,boy scouts,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FileData</vt:lpstr>
      <vt:lpstr>GeneratedFileData</vt:lpstr>
      <vt:lpstr>Configuration</vt:lpstr>
      <vt:lpstr>GeneratedConfig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Hendrick</dc:creator>
  <cp:lastModifiedBy>Seth Hendrick</cp:lastModifiedBy>
  <dcterms:created xsi:type="dcterms:W3CDTF">2015-06-05T18:17:20Z</dcterms:created>
  <dcterms:modified xsi:type="dcterms:W3CDTF">2024-08-03T20:17:09Z</dcterms:modified>
</cp:coreProperties>
</file>