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8217e8ac5b37844/Documents/2-school/UVIC Yr. 6 winter/MUS 307/sound generation/"/>
    </mc:Choice>
  </mc:AlternateContent>
  <xr:revisionPtr revIDLastSave="132" documentId="11_F25DC773A252ABDACC1048FFD91C63C05BDE58EF" xr6:coauthVersionLast="47" xr6:coauthVersionMax="47" xr10:uidLastSave="{9E713CA5-0E6C-48E8-BB18-A6078858D159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E19" i="1"/>
  <c r="D3" i="1"/>
  <c r="E18" i="1" s="1"/>
  <c r="F29" i="1" l="1"/>
  <c r="F27" i="1"/>
  <c r="F30" i="1"/>
  <c r="F28" i="1"/>
  <c r="F12" i="1"/>
  <c r="F26" i="1"/>
  <c r="F24" i="1"/>
  <c r="F22" i="1"/>
  <c r="F21" i="1"/>
  <c r="F19" i="1"/>
  <c r="F16" i="1"/>
  <c r="F10" i="1"/>
  <c r="F25" i="1"/>
  <c r="F23" i="1"/>
  <c r="F20" i="1"/>
  <c r="F18" i="1"/>
  <c r="F17" i="1"/>
  <c r="F15" i="1"/>
  <c r="F14" i="1"/>
  <c r="F13" i="1"/>
  <c r="F9" i="1"/>
  <c r="F11" i="1"/>
  <c r="F7" i="1"/>
  <c r="F8" i="1"/>
  <c r="F31" i="1"/>
  <c r="E17" i="1"/>
  <c r="E20" i="1"/>
  <c r="E16" i="1" l="1"/>
  <c r="E21" i="1"/>
  <c r="E22" i="1" l="1"/>
  <c r="E15" i="1"/>
  <c r="E14" i="1" l="1"/>
  <c r="E23" i="1"/>
  <c r="E24" i="1" l="1"/>
  <c r="E13" i="1"/>
  <c r="E12" i="1" l="1"/>
  <c r="E25" i="1"/>
  <c r="E26" i="1" l="1"/>
  <c r="E11" i="1"/>
  <c r="E10" i="1" l="1"/>
  <c r="E27" i="1"/>
  <c r="E28" i="1" l="1"/>
  <c r="E9" i="1"/>
  <c r="E8" i="1" l="1"/>
  <c r="E7" i="1" s="1"/>
  <c r="E29" i="1"/>
  <c r="E30" i="1" l="1"/>
  <c r="E31" i="1" l="1"/>
</calcChain>
</file>

<file path=xl/sharedStrings.xml><?xml version="1.0" encoding="utf-8"?>
<sst xmlns="http://schemas.openxmlformats.org/spreadsheetml/2006/main" count="23" uniqueCount="17">
  <si>
    <t>freq:</t>
  </si>
  <si>
    <t>interval</t>
  </si>
  <si>
    <t>midi note</t>
  </si>
  <si>
    <t>frequency</t>
  </si>
  <si>
    <t>freq interval:</t>
  </si>
  <si>
    <t>octave down</t>
  </si>
  <si>
    <t>octave up</t>
  </si>
  <si>
    <t>2nd</t>
  </si>
  <si>
    <t>3rd</t>
  </si>
  <si>
    <t>4th</t>
  </si>
  <si>
    <t>5th</t>
  </si>
  <si>
    <t>6th</t>
  </si>
  <si>
    <t>7th</t>
  </si>
  <si>
    <t>calculator:</t>
  </si>
  <si>
    <t>-</t>
  </si>
  <si>
    <t>multiplier</t>
  </si>
  <si>
    <t>semitone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</si>
</sst>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8" fontId="0" fillId="0" borderId="0" xfId="0" applyNumberFormat="1"/>
    <xf numFmtId="169" fontId="0" fillId="0" borderId="0" xfId="0" applyNumberFormat="1"/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169" fontId="0" fillId="2" borderId="10" xfId="0" applyNumberFormat="1" applyFill="1" applyBorder="1" applyAlignment="1">
      <alignment horizontal="center"/>
    </xf>
    <xf numFmtId="169" fontId="0" fillId="2" borderId="2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1"/>
  <sheetViews>
    <sheetView tabSelected="1" workbookViewId="0">
      <selection activeCell="L2" sqref="L2"/>
    </sheetView>
  </sheetViews>
  <sheetFormatPr defaultRowHeight="15" x14ac:dyDescent="0.25"/>
  <cols>
    <col min="2" max="2" width="10.140625" bestFit="1" customWidth="1"/>
    <col min="3" max="3" width="13.140625" bestFit="1" customWidth="1"/>
    <col min="4" max="4" width="12.28515625" bestFit="1" customWidth="1"/>
    <col min="5" max="5" width="10" bestFit="1" customWidth="1"/>
    <col min="6" max="6" width="9.85546875" bestFit="1" customWidth="1"/>
    <col min="7" max="7" width="9.5703125" bestFit="1" customWidth="1"/>
  </cols>
  <sheetData>
    <row r="2" spans="2:9" x14ac:dyDescent="0.25">
      <c r="C2" t="s">
        <v>0</v>
      </c>
      <c r="D2" s="2">
        <v>30</v>
      </c>
    </row>
    <row r="3" spans="2:9" x14ac:dyDescent="0.25">
      <c r="C3" t="s">
        <v>4</v>
      </c>
      <c r="D3" s="1">
        <f>POWER(2,1/12)</f>
        <v>1.0594630943592953</v>
      </c>
    </row>
    <row r="5" spans="2:9" x14ac:dyDescent="0.25">
      <c r="C5" s="4" t="s">
        <v>16</v>
      </c>
      <c r="D5" s="4" t="s">
        <v>1</v>
      </c>
      <c r="E5" s="4" t="s">
        <v>3</v>
      </c>
      <c r="F5" s="4" t="s">
        <v>15</v>
      </c>
      <c r="G5" s="4" t="s">
        <v>2</v>
      </c>
    </row>
    <row r="6" spans="2:9" x14ac:dyDescent="0.25">
      <c r="B6" t="s">
        <v>13</v>
      </c>
      <c r="C6" s="17"/>
      <c r="D6" s="3" t="s">
        <v>14</v>
      </c>
      <c r="E6" s="18">
        <f>D2*F6</f>
        <v>30</v>
      </c>
      <c r="F6" s="19">
        <f>POWER(POWER($D$3,SIGN(C6)),ABS(C6))</f>
        <v>1</v>
      </c>
      <c r="G6" s="20"/>
      <c r="I6" s="2"/>
    </row>
    <row r="7" spans="2:9" x14ac:dyDescent="0.25">
      <c r="C7" s="5">
        <v>-12</v>
      </c>
      <c r="D7" s="6" t="s">
        <v>5</v>
      </c>
      <c r="E7" s="7">
        <f>E8/$D$3</f>
        <v>14.999999999999996</v>
      </c>
      <c r="F7" s="7">
        <f>POWER(POWER($D$3,SIGN(C7)),ABS(C7))</f>
        <v>0.4999999999999995</v>
      </c>
      <c r="G7" s="8"/>
      <c r="I7" s="2"/>
    </row>
    <row r="8" spans="2:9" x14ac:dyDescent="0.25">
      <c r="C8" s="9">
        <v>-11</v>
      </c>
      <c r="D8" s="10"/>
      <c r="E8" s="11">
        <f>E9/$D$3</f>
        <v>15.891946415389425</v>
      </c>
      <c r="F8" s="11">
        <f t="shared" ref="F8:F31" si="0">POWER(POWER($D$3,SIGN(C8)),ABS(C8))</f>
        <v>0.52973154717964721</v>
      </c>
      <c r="G8" s="12"/>
      <c r="I8" s="2"/>
    </row>
    <row r="9" spans="2:9" x14ac:dyDescent="0.25">
      <c r="C9" s="9">
        <v>-10</v>
      </c>
      <c r="D9" s="10" t="s">
        <v>7</v>
      </c>
      <c r="E9" s="11">
        <f>E10/$D$3</f>
        <v>16.836930724640592</v>
      </c>
      <c r="F9" s="11">
        <f t="shared" si="0"/>
        <v>0.56123102415468606</v>
      </c>
      <c r="G9" s="12"/>
      <c r="I9" s="2"/>
    </row>
    <row r="10" spans="2:9" x14ac:dyDescent="0.25">
      <c r="C10" s="9">
        <v>-9</v>
      </c>
      <c r="D10" s="10"/>
      <c r="E10" s="11">
        <f>E11/$D$3</f>
        <v>17.838106725040813</v>
      </c>
      <c r="F10" s="11">
        <f t="shared" si="0"/>
        <v>0.59460355750136007</v>
      </c>
      <c r="G10" s="12"/>
      <c r="I10" s="2"/>
    </row>
    <row r="11" spans="2:9" x14ac:dyDescent="0.25">
      <c r="C11" s="9">
        <v>-8</v>
      </c>
      <c r="D11" s="10" t="s">
        <v>8</v>
      </c>
      <c r="E11" s="11">
        <f>E12/$D$3</f>
        <v>18.898815748423093</v>
      </c>
      <c r="F11" s="11">
        <f t="shared" si="0"/>
        <v>0.62996052494743615</v>
      </c>
      <c r="G11" s="12"/>
      <c r="I11" s="2"/>
    </row>
    <row r="12" spans="2:9" x14ac:dyDescent="0.25">
      <c r="C12" s="9">
        <v>-7</v>
      </c>
      <c r="D12" s="10" t="s">
        <v>9</v>
      </c>
      <c r="E12" s="11">
        <f>E13/$D$3</f>
        <v>20.022597812550512</v>
      </c>
      <c r="F12" s="11">
        <f t="shared" si="0"/>
        <v>0.66741992708501685</v>
      </c>
      <c r="G12" s="12"/>
      <c r="I12" s="2"/>
    </row>
    <row r="13" spans="2:9" x14ac:dyDescent="0.25">
      <c r="C13" s="9">
        <v>-6</v>
      </c>
      <c r="D13" s="10"/>
      <c r="E13" s="11">
        <f>E14/$D$3</f>
        <v>21.213203435596423</v>
      </c>
      <c r="F13" s="11">
        <f t="shared" si="0"/>
        <v>0.70710678118654713</v>
      </c>
      <c r="G13" s="12"/>
      <c r="I13" s="2"/>
    </row>
    <row r="14" spans="2:9" x14ac:dyDescent="0.25">
      <c r="C14" s="9">
        <v>-5</v>
      </c>
      <c r="D14" s="10" t="s">
        <v>10</v>
      </c>
      <c r="E14" s="11">
        <f>E15/$D$3</f>
        <v>22.474606153150219</v>
      </c>
      <c r="F14" s="11">
        <f t="shared" si="0"/>
        <v>0.74915353843834043</v>
      </c>
      <c r="G14" s="12"/>
      <c r="I14" s="2"/>
    </row>
    <row r="15" spans="2:9" x14ac:dyDescent="0.25">
      <c r="C15" s="9">
        <v>-4</v>
      </c>
      <c r="D15" s="10"/>
      <c r="E15" s="11">
        <f>E16/$D$3</f>
        <v>23.81101577952299</v>
      </c>
      <c r="F15" s="11">
        <f t="shared" si="0"/>
        <v>0.79370052598409946</v>
      </c>
      <c r="G15" s="12"/>
      <c r="I15" s="2"/>
    </row>
    <row r="16" spans="2:9" x14ac:dyDescent="0.25">
      <c r="C16" s="9">
        <v>-3</v>
      </c>
      <c r="D16" s="10" t="s">
        <v>11</v>
      </c>
      <c r="E16" s="11">
        <f>E17/$D$3</f>
        <v>25.226892457611434</v>
      </c>
      <c r="F16" s="11">
        <f t="shared" si="0"/>
        <v>0.84089641525371439</v>
      </c>
      <c r="G16" s="12"/>
      <c r="I16" s="2"/>
    </row>
    <row r="17" spans="3:9" x14ac:dyDescent="0.25">
      <c r="C17" s="9">
        <v>-2</v>
      </c>
      <c r="D17" s="10"/>
      <c r="E17" s="11">
        <f>E18/$D$3</f>
        <v>26.726961544210177</v>
      </c>
      <c r="F17" s="11">
        <f t="shared" si="0"/>
        <v>0.89089871814033916</v>
      </c>
      <c r="G17" s="12"/>
      <c r="I17" s="2"/>
    </row>
    <row r="18" spans="3:9" x14ac:dyDescent="0.25">
      <c r="C18" s="9">
        <v>-1</v>
      </c>
      <c r="D18" s="10" t="s">
        <v>12</v>
      </c>
      <c r="E18" s="11">
        <f>E19/$D$3</f>
        <v>28.316229380450803</v>
      </c>
      <c r="F18" s="11">
        <f t="shared" si="0"/>
        <v>0.94387431268169342</v>
      </c>
      <c r="G18" s="12"/>
      <c r="I18" s="2"/>
    </row>
    <row r="19" spans="3:9" x14ac:dyDescent="0.25">
      <c r="C19" s="9">
        <v>0</v>
      </c>
      <c r="D19" s="10"/>
      <c r="E19" s="11">
        <f>D2</f>
        <v>30</v>
      </c>
      <c r="F19" s="11">
        <f t="shared" si="0"/>
        <v>1</v>
      </c>
      <c r="G19" s="12"/>
      <c r="I19" s="2"/>
    </row>
    <row r="20" spans="3:9" x14ac:dyDescent="0.25">
      <c r="C20" s="9">
        <v>1</v>
      </c>
      <c r="D20" s="10"/>
      <c r="E20" s="11">
        <f>E19*$D$3</f>
        <v>31.783892830778861</v>
      </c>
      <c r="F20" s="11">
        <f t="shared" si="0"/>
        <v>1.0594630943592953</v>
      </c>
      <c r="G20" s="12"/>
      <c r="I20" s="2"/>
    </row>
    <row r="21" spans="3:9" x14ac:dyDescent="0.25">
      <c r="C21" s="9">
        <v>2</v>
      </c>
      <c r="D21" s="10" t="s">
        <v>7</v>
      </c>
      <c r="E21" s="11">
        <f>E20*$D$3</f>
        <v>33.673861449281191</v>
      </c>
      <c r="F21" s="11">
        <f t="shared" si="0"/>
        <v>1.122462048309373</v>
      </c>
      <c r="G21" s="12"/>
      <c r="I21" s="2"/>
    </row>
    <row r="22" spans="3:9" x14ac:dyDescent="0.25">
      <c r="C22" s="9">
        <v>3</v>
      </c>
      <c r="D22" s="10"/>
      <c r="E22" s="11">
        <f>E21*$D$3</f>
        <v>35.676213450081633</v>
      </c>
      <c r="F22" s="11">
        <f t="shared" si="0"/>
        <v>1.1892071150027212</v>
      </c>
      <c r="G22" s="12"/>
      <c r="I22" s="2"/>
    </row>
    <row r="23" spans="3:9" x14ac:dyDescent="0.25">
      <c r="C23" s="9">
        <v>4</v>
      </c>
      <c r="D23" s="10" t="s">
        <v>8</v>
      </c>
      <c r="E23" s="11">
        <f>E22*$D$3</f>
        <v>37.797631496846201</v>
      </c>
      <c r="F23" s="11">
        <f t="shared" si="0"/>
        <v>1.2599210498948732</v>
      </c>
      <c r="G23" s="12"/>
      <c r="I23" s="2"/>
    </row>
    <row r="24" spans="3:9" x14ac:dyDescent="0.25">
      <c r="C24" s="9">
        <v>5</v>
      </c>
      <c r="D24" s="10" t="s">
        <v>9</v>
      </c>
      <c r="E24" s="11">
        <f>E23*$D$3</f>
        <v>40.045195625101037</v>
      </c>
      <c r="F24" s="11">
        <f t="shared" si="0"/>
        <v>1.3348398541700344</v>
      </c>
      <c r="G24" s="12"/>
      <c r="I24" s="2"/>
    </row>
    <row r="25" spans="3:9" x14ac:dyDescent="0.25">
      <c r="C25" s="9">
        <v>6</v>
      </c>
      <c r="D25" s="10"/>
      <c r="E25" s="11">
        <f>E24*$D$3</f>
        <v>42.42640687119286</v>
      </c>
      <c r="F25" s="11">
        <f t="shared" si="0"/>
        <v>1.4142135623730951</v>
      </c>
      <c r="G25" s="12"/>
      <c r="I25" s="2"/>
    </row>
    <row r="26" spans="3:9" x14ac:dyDescent="0.25">
      <c r="C26" s="9">
        <v>7</v>
      </c>
      <c r="D26" s="10" t="s">
        <v>10</v>
      </c>
      <c r="E26" s="11">
        <f>E25*$D$3</f>
        <v>44.949212306300453</v>
      </c>
      <c r="F26" s="11">
        <f t="shared" si="0"/>
        <v>1.4983070768766817</v>
      </c>
      <c r="G26" s="12"/>
      <c r="I26" s="2"/>
    </row>
    <row r="27" spans="3:9" x14ac:dyDescent="0.25">
      <c r="C27" s="9">
        <v>8</v>
      </c>
      <c r="D27" s="10"/>
      <c r="E27" s="11">
        <f>E26*$D$3</f>
        <v>47.622031559045993</v>
      </c>
      <c r="F27" s="11">
        <f t="shared" si="0"/>
        <v>1.5874010519681996</v>
      </c>
      <c r="G27" s="12"/>
      <c r="I27" s="2"/>
    </row>
    <row r="28" spans="3:9" x14ac:dyDescent="0.25">
      <c r="C28" s="9">
        <v>9</v>
      </c>
      <c r="D28" s="10" t="s">
        <v>11</v>
      </c>
      <c r="E28" s="11">
        <f>E27*$D$3</f>
        <v>50.453784915222883</v>
      </c>
      <c r="F28" s="11">
        <f t="shared" si="0"/>
        <v>1.6817928305074292</v>
      </c>
      <c r="G28" s="12"/>
      <c r="I28" s="2"/>
    </row>
    <row r="29" spans="3:9" x14ac:dyDescent="0.25">
      <c r="C29" s="9">
        <v>10</v>
      </c>
      <c r="D29" s="10"/>
      <c r="E29" s="11">
        <f>E28*$D$3</f>
        <v>53.453923088420375</v>
      </c>
      <c r="F29" s="11">
        <f t="shared" si="0"/>
        <v>1.7817974362806788</v>
      </c>
      <c r="G29" s="12"/>
      <c r="I29" s="2"/>
    </row>
    <row r="30" spans="3:9" x14ac:dyDescent="0.25">
      <c r="C30" s="9">
        <v>11</v>
      </c>
      <c r="D30" s="10" t="s">
        <v>12</v>
      </c>
      <c r="E30" s="11">
        <f>E29*$D$3</f>
        <v>56.632458760901628</v>
      </c>
      <c r="F30" s="11">
        <f t="shared" si="0"/>
        <v>1.8877486253633875</v>
      </c>
      <c r="G30" s="12"/>
      <c r="I30" s="2"/>
    </row>
    <row r="31" spans="3:9" x14ac:dyDescent="0.25">
      <c r="C31" s="13">
        <v>12</v>
      </c>
      <c r="D31" s="14" t="s">
        <v>6</v>
      </c>
      <c r="E31" s="15">
        <f>E30*$D$3</f>
        <v>60.000000000000021</v>
      </c>
      <c r="F31" s="15">
        <f t="shared" si="0"/>
        <v>2</v>
      </c>
      <c r="G3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Say</dc:creator>
  <cp:lastModifiedBy>Benjamin Say</cp:lastModifiedBy>
  <dcterms:created xsi:type="dcterms:W3CDTF">2015-06-05T18:17:20Z</dcterms:created>
  <dcterms:modified xsi:type="dcterms:W3CDTF">2025-02-22T23:09:32Z</dcterms:modified>
</cp:coreProperties>
</file>