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ian\source\repos\xllfloat\"/>
    </mc:Choice>
  </mc:AlternateContent>
  <xr:revisionPtr revIDLastSave="0" documentId="13_ncr:1_{B084AB9E-97BE-4D36-92F3-8F0BEFBA177A}" xr6:coauthVersionLast="45" xr6:coauthVersionMax="45" xr10:uidLastSave="{00000000-0000-0000-0000-000000000000}"/>
  <bookViews>
    <workbookView xWindow="-108" yWindow="-108" windowWidth="23256" windowHeight="12576" xr2:uid="{5C1C8244-EF68-49EF-BEC5-ED8ACE692021}"/>
  </bookViews>
  <sheets>
    <sheet name="Sheet1" sheetId="1" r:id="rId1"/>
  </sheets>
  <definedNames>
    <definedName name="function">Sheet1!$C$2</definedName>
    <definedName name="xvalues">_xll.ARRAY.GET(Sheet1!$N$5)</definedName>
    <definedName name="yvalues">_xll.ARRAY.GET(Sheet1!$O$5)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2" i="1" l="1" a="1"/>
  <c r="C2" i="1" s="1"/>
  <c r="N5" i="1" a="1"/>
  <c r="I7" i="1" a="1"/>
  <c r="I7" i="1" l="1"/>
  <c r="N5" i="1"/>
  <c r="D4" i="1" a="1"/>
  <c r="C7" i="1" a="1"/>
  <c r="D3" i="1" a="1"/>
  <c r="O5" i="1" a="1"/>
  <c r="I8" i="1" a="1"/>
  <c r="L7" i="1" a="1"/>
  <c r="I8" i="1" l="1"/>
  <c r="K7" i="1"/>
  <c r="O5" i="1"/>
  <c r="L7" i="1"/>
  <c r="D4" i="1"/>
  <c r="C7" i="1"/>
  <c r="D3" i="1"/>
  <c r="E7" i="1"/>
  <c r="C8" i="1" a="1"/>
  <c r="F7" i="1" a="1"/>
  <c r="L8" i="1" a="1"/>
  <c r="I9" i="1" a="1"/>
  <c r="L8" i="1" l="1"/>
  <c r="K8" i="1"/>
  <c r="I9" i="1"/>
  <c r="F7" i="1"/>
  <c r="C8" i="1"/>
  <c r="F8" i="1" a="1"/>
  <c r="C9" i="1" a="1"/>
  <c r="L9" i="1" a="1"/>
  <c r="I10" i="1" a="1"/>
  <c r="L9" i="1" l="1"/>
  <c r="K9" i="1"/>
  <c r="I10" i="1"/>
  <c r="F8" i="1"/>
  <c r="E8" i="1"/>
  <c r="C9" i="1"/>
  <c r="F9" i="1" a="1"/>
  <c r="C10" i="1" a="1"/>
  <c r="L10" i="1" a="1"/>
  <c r="I11" i="1" a="1"/>
  <c r="L10" i="1" l="1"/>
  <c r="K10" i="1"/>
  <c r="I11" i="1"/>
  <c r="F9" i="1"/>
  <c r="E9" i="1"/>
  <c r="C10" i="1"/>
  <c r="F10" i="1" a="1"/>
  <c r="C11" i="1" a="1"/>
  <c r="L11" i="1" a="1"/>
  <c r="I12" i="1" a="1"/>
  <c r="L11" i="1" l="1"/>
  <c r="K11" i="1"/>
  <c r="I12" i="1"/>
  <c r="F10" i="1"/>
  <c r="E10" i="1"/>
  <c r="C11" i="1"/>
  <c r="F11" i="1" a="1"/>
  <c r="C12" i="1" a="1"/>
  <c r="L12" i="1" a="1"/>
  <c r="I13" i="1" a="1"/>
  <c r="L12" i="1" l="1"/>
  <c r="K12" i="1"/>
  <c r="I13" i="1"/>
  <c r="F11" i="1"/>
  <c r="E11" i="1"/>
  <c r="C12" i="1"/>
  <c r="C13" i="1" a="1"/>
  <c r="F12" i="1" a="1"/>
  <c r="L13" i="1" a="1"/>
  <c r="I14" i="1" a="1"/>
  <c r="L13" i="1" l="1"/>
  <c r="K13" i="1"/>
  <c r="I14" i="1"/>
  <c r="F12" i="1"/>
  <c r="E12" i="1"/>
  <c r="C13" i="1"/>
  <c r="F13" i="1" a="1"/>
  <c r="C14" i="1" a="1"/>
  <c r="L14" i="1" a="1"/>
  <c r="I15" i="1" a="1"/>
  <c r="L14" i="1" l="1"/>
  <c r="K14" i="1"/>
  <c r="I15" i="1"/>
  <c r="F13" i="1"/>
  <c r="E13" i="1"/>
  <c r="C14" i="1"/>
  <c r="F14" i="1" a="1"/>
  <c r="C15" i="1" a="1"/>
  <c r="L15" i="1" a="1"/>
  <c r="I16" i="1" a="1"/>
  <c r="L15" i="1" l="1"/>
  <c r="K15" i="1"/>
  <c r="I16" i="1"/>
  <c r="F14" i="1"/>
  <c r="E14" i="1"/>
  <c r="C15" i="1"/>
  <c r="F15" i="1" a="1"/>
  <c r="C16" i="1" a="1"/>
  <c r="L16" i="1" a="1"/>
  <c r="I17" i="1" a="1"/>
  <c r="L16" i="1" l="1"/>
  <c r="K16" i="1"/>
  <c r="I17" i="1"/>
  <c r="F15" i="1"/>
  <c r="E15" i="1"/>
  <c r="C16" i="1"/>
  <c r="F16" i="1" a="1"/>
  <c r="C17" i="1" a="1"/>
  <c r="L17" i="1" a="1"/>
  <c r="I18" i="1" a="1"/>
  <c r="L17" i="1" l="1"/>
  <c r="K17" i="1"/>
  <c r="I18" i="1"/>
  <c r="F16" i="1"/>
  <c r="E16" i="1"/>
  <c r="C17" i="1"/>
  <c r="F17" i="1" a="1"/>
  <c r="C18" i="1" a="1"/>
  <c r="L18" i="1" a="1"/>
  <c r="I19" i="1" a="1"/>
  <c r="L18" i="1" l="1"/>
  <c r="K18" i="1"/>
  <c r="I19" i="1"/>
  <c r="F17" i="1"/>
  <c r="E17" i="1"/>
  <c r="C18" i="1"/>
  <c r="F18" i="1" a="1"/>
  <c r="C19" i="1" a="1"/>
  <c r="L19" i="1" a="1"/>
  <c r="I20" i="1" a="1"/>
  <c r="L19" i="1" l="1"/>
  <c r="K19" i="1"/>
  <c r="I20" i="1"/>
  <c r="F18" i="1"/>
  <c r="E18" i="1"/>
  <c r="C19" i="1"/>
  <c r="F19" i="1" a="1"/>
  <c r="C20" i="1" a="1"/>
  <c r="L20" i="1" a="1"/>
  <c r="I21" i="1" a="1"/>
  <c r="L20" i="1" l="1"/>
  <c r="K20" i="1"/>
  <c r="I21" i="1"/>
  <c r="F19" i="1"/>
  <c r="E19" i="1"/>
  <c r="C20" i="1"/>
  <c r="C21" i="1" a="1"/>
  <c r="F20" i="1" a="1"/>
  <c r="L21" i="1" a="1"/>
  <c r="I22" i="1" a="1"/>
  <c r="L21" i="1" l="1"/>
  <c r="K21" i="1"/>
  <c r="I22" i="1"/>
  <c r="K22" i="1" s="1"/>
  <c r="F20" i="1"/>
  <c r="E20" i="1"/>
  <c r="C21" i="1"/>
  <c r="C22" i="1" a="1"/>
  <c r="F21" i="1" a="1"/>
  <c r="L22" i="1" a="1"/>
  <c r="I23" i="1" a="1"/>
  <c r="L22" i="1" l="1"/>
  <c r="I23" i="1"/>
  <c r="K23" i="1" s="1"/>
  <c r="F21" i="1"/>
  <c r="E21" i="1"/>
  <c r="C22" i="1"/>
  <c r="F22" i="1" a="1"/>
  <c r="C23" i="1" a="1"/>
  <c r="L23" i="1" a="1"/>
  <c r="I24" i="1" a="1"/>
  <c r="L23" i="1" l="1"/>
  <c r="I24" i="1"/>
  <c r="F22" i="1"/>
  <c r="E22" i="1"/>
  <c r="C23" i="1"/>
  <c r="C24" i="1" a="1"/>
  <c r="F23" i="1" a="1"/>
  <c r="L24" i="1" a="1"/>
  <c r="I25" i="1" a="1"/>
  <c r="L24" i="1" l="1"/>
  <c r="K24" i="1"/>
  <c r="I25" i="1"/>
  <c r="F23" i="1"/>
  <c r="E23" i="1"/>
  <c r="C24" i="1"/>
  <c r="F24" i="1" a="1"/>
  <c r="C25" i="1" a="1"/>
  <c r="L25" i="1" a="1"/>
  <c r="I26" i="1" a="1"/>
  <c r="L25" i="1" l="1"/>
  <c r="K25" i="1"/>
  <c r="I26" i="1"/>
  <c r="F24" i="1"/>
  <c r="E24" i="1"/>
  <c r="C25" i="1"/>
  <c r="C26" i="1" a="1"/>
  <c r="F25" i="1" a="1"/>
  <c r="L26" i="1" a="1"/>
  <c r="I27" i="1" a="1"/>
  <c r="L26" i="1" l="1"/>
  <c r="K26" i="1"/>
  <c r="I27" i="1"/>
  <c r="F25" i="1"/>
  <c r="E25" i="1"/>
  <c r="C26" i="1"/>
  <c r="F26" i="1" a="1"/>
  <c r="C27" i="1" a="1"/>
  <c r="L27" i="1" a="1"/>
  <c r="I28" i="1" a="1"/>
  <c r="L27" i="1" l="1"/>
  <c r="K27" i="1"/>
  <c r="I28" i="1"/>
  <c r="F26" i="1"/>
  <c r="E26" i="1"/>
  <c r="C27" i="1"/>
  <c r="F27" i="1" a="1"/>
  <c r="C28" i="1" a="1"/>
  <c r="L28" i="1" a="1"/>
  <c r="I29" i="1" a="1"/>
  <c r="L28" i="1" l="1"/>
  <c r="K28" i="1"/>
  <c r="I29" i="1"/>
  <c r="K29" i="1" s="1"/>
  <c r="F27" i="1"/>
  <c r="E27" i="1"/>
  <c r="C28" i="1"/>
  <c r="C29" i="1" a="1"/>
  <c r="F28" i="1" a="1"/>
  <c r="L29" i="1" a="1"/>
  <c r="I30" i="1" a="1"/>
  <c r="L29" i="1" l="1"/>
  <c r="I30" i="1"/>
  <c r="F28" i="1"/>
  <c r="E28" i="1"/>
  <c r="C29" i="1"/>
  <c r="F29" i="1" a="1"/>
  <c r="C30" i="1" a="1"/>
  <c r="L30" i="1" a="1"/>
  <c r="I31" i="1" a="1"/>
  <c r="L30" i="1" l="1"/>
  <c r="K30" i="1"/>
  <c r="I31" i="1"/>
  <c r="F29" i="1"/>
  <c r="E29" i="1"/>
  <c r="C30" i="1"/>
  <c r="C31" i="1" a="1"/>
  <c r="F30" i="1" a="1"/>
  <c r="L31" i="1" a="1"/>
  <c r="I32" i="1" a="1"/>
  <c r="L31" i="1" l="1"/>
  <c r="K31" i="1"/>
  <c r="I32" i="1"/>
  <c r="F30" i="1"/>
  <c r="E30" i="1"/>
  <c r="C31" i="1"/>
  <c r="C32" i="1" a="1"/>
  <c r="F31" i="1" a="1"/>
  <c r="L32" i="1" a="1"/>
  <c r="I33" i="1" a="1"/>
  <c r="L32" i="1" l="1"/>
  <c r="K32" i="1"/>
  <c r="I33" i="1"/>
  <c r="F31" i="1"/>
  <c r="E31" i="1"/>
  <c r="C32" i="1"/>
  <c r="F32" i="1" a="1"/>
  <c r="C33" i="1" a="1"/>
  <c r="L33" i="1" a="1"/>
  <c r="I34" i="1" a="1"/>
  <c r="L33" i="1" l="1"/>
  <c r="K33" i="1"/>
  <c r="I34" i="1"/>
  <c r="F32" i="1"/>
  <c r="E32" i="1"/>
  <c r="C33" i="1"/>
  <c r="C34" i="1" a="1"/>
  <c r="F33" i="1" a="1"/>
  <c r="L34" i="1" a="1"/>
  <c r="I35" i="1" a="1"/>
  <c r="L34" i="1" l="1"/>
  <c r="K34" i="1"/>
  <c r="I35" i="1"/>
  <c r="F33" i="1"/>
  <c r="E33" i="1"/>
  <c r="C34" i="1"/>
  <c r="F34" i="1" a="1"/>
  <c r="C35" i="1" a="1"/>
  <c r="L35" i="1" a="1"/>
  <c r="I36" i="1" a="1"/>
  <c r="L35" i="1" l="1"/>
  <c r="K35" i="1"/>
  <c r="I36" i="1"/>
  <c r="F34" i="1"/>
  <c r="E34" i="1"/>
  <c r="C35" i="1"/>
  <c r="C36" i="1" a="1"/>
  <c r="F35" i="1" a="1"/>
  <c r="L36" i="1" a="1"/>
  <c r="I37" i="1" a="1"/>
  <c r="L36" i="1" l="1"/>
  <c r="K36" i="1"/>
  <c r="I37" i="1"/>
  <c r="F35" i="1"/>
  <c r="E35" i="1"/>
  <c r="C36" i="1"/>
  <c r="F36" i="1" a="1"/>
  <c r="C37" i="1" a="1"/>
  <c r="L37" i="1" a="1"/>
  <c r="I38" i="1" a="1"/>
  <c r="L37" i="1" l="1"/>
  <c r="K37" i="1"/>
  <c r="I38" i="1"/>
  <c r="F36" i="1"/>
  <c r="E36" i="1"/>
  <c r="C37" i="1"/>
  <c r="C38" i="1" a="1"/>
  <c r="F37" i="1" a="1"/>
  <c r="L38" i="1" a="1"/>
  <c r="I39" i="1" a="1"/>
  <c r="L38" i="1" l="1"/>
  <c r="K38" i="1"/>
  <c r="I39" i="1"/>
  <c r="F37" i="1"/>
  <c r="E37" i="1"/>
  <c r="C38" i="1"/>
  <c r="F38" i="1" a="1"/>
  <c r="C39" i="1" a="1"/>
  <c r="L39" i="1" a="1"/>
  <c r="I40" i="1" a="1"/>
  <c r="L39" i="1" l="1"/>
  <c r="K39" i="1"/>
  <c r="I40" i="1"/>
  <c r="F38" i="1"/>
  <c r="E38" i="1"/>
  <c r="C39" i="1"/>
  <c r="F39" i="1" a="1"/>
  <c r="C40" i="1" a="1"/>
  <c r="L40" i="1" a="1"/>
  <c r="I41" i="1" a="1"/>
  <c r="L40" i="1" l="1"/>
  <c r="K40" i="1"/>
  <c r="I41" i="1"/>
  <c r="F39" i="1"/>
  <c r="E39" i="1"/>
  <c r="C40" i="1"/>
  <c r="C41" i="1" a="1"/>
  <c r="F40" i="1" a="1"/>
  <c r="L41" i="1" a="1"/>
  <c r="I42" i="1" a="1"/>
  <c r="L41" i="1" l="1"/>
  <c r="K41" i="1"/>
  <c r="I42" i="1"/>
  <c r="F40" i="1"/>
  <c r="E40" i="1"/>
  <c r="C41" i="1"/>
  <c r="F41" i="1" a="1"/>
  <c r="C42" i="1" a="1"/>
  <c r="L42" i="1" a="1"/>
  <c r="I43" i="1" a="1"/>
  <c r="L42" i="1" l="1"/>
  <c r="K42" i="1"/>
  <c r="I43" i="1"/>
  <c r="F41" i="1"/>
  <c r="E41" i="1"/>
  <c r="C42" i="1"/>
  <c r="C43" i="1" a="1"/>
  <c r="F42" i="1" a="1"/>
  <c r="L43" i="1" a="1"/>
  <c r="I44" i="1" a="1"/>
  <c r="L43" i="1" l="1"/>
  <c r="K43" i="1"/>
  <c r="I44" i="1"/>
  <c r="K44" i="1" s="1"/>
  <c r="F42" i="1"/>
  <c r="E42" i="1"/>
  <c r="C43" i="1"/>
  <c r="C44" i="1" a="1"/>
  <c r="F43" i="1" a="1"/>
  <c r="L44" i="1" a="1"/>
  <c r="I45" i="1" a="1"/>
  <c r="L44" i="1" l="1"/>
  <c r="I45" i="1"/>
  <c r="F43" i="1"/>
  <c r="E43" i="1"/>
  <c r="C44" i="1"/>
  <c r="F44" i="1" a="1"/>
  <c r="C45" i="1" a="1"/>
  <c r="L45" i="1" a="1"/>
  <c r="I46" i="1" a="1"/>
  <c r="L45" i="1" l="1"/>
  <c r="K45" i="1"/>
  <c r="I46" i="1"/>
  <c r="F44" i="1"/>
  <c r="E44" i="1"/>
  <c r="C45" i="1"/>
  <c r="F45" i="1" a="1"/>
  <c r="C46" i="1" a="1"/>
  <c r="L46" i="1" a="1"/>
  <c r="I47" i="1" a="1"/>
  <c r="L46" i="1" l="1"/>
  <c r="K46" i="1"/>
  <c r="I47" i="1"/>
  <c r="F45" i="1"/>
  <c r="E45" i="1"/>
  <c r="C46" i="1"/>
  <c r="C47" i="1" a="1"/>
  <c r="F46" i="1" a="1"/>
  <c r="L47" i="1" a="1"/>
  <c r="I48" i="1" a="1"/>
  <c r="L47" i="1" l="1"/>
  <c r="K47" i="1"/>
  <c r="I48" i="1"/>
  <c r="F46" i="1"/>
  <c r="E46" i="1"/>
  <c r="C47" i="1"/>
  <c r="F47" i="1" a="1"/>
  <c r="C48" i="1" a="1"/>
  <c r="L48" i="1" a="1"/>
  <c r="I49" i="1" a="1"/>
  <c r="L48" i="1" l="1"/>
  <c r="K48" i="1"/>
  <c r="I49" i="1"/>
  <c r="F47" i="1"/>
  <c r="E47" i="1"/>
  <c r="C48" i="1"/>
  <c r="F48" i="1" a="1"/>
  <c r="C49" i="1" a="1"/>
  <c r="L49" i="1" a="1"/>
  <c r="I50" i="1" a="1"/>
  <c r="L49" i="1" l="1"/>
  <c r="K49" i="1"/>
  <c r="I50" i="1"/>
  <c r="F48" i="1"/>
  <c r="E48" i="1"/>
  <c r="C49" i="1"/>
  <c r="F49" i="1" a="1"/>
  <c r="C50" i="1" a="1"/>
  <c r="L50" i="1" a="1"/>
  <c r="I51" i="1" a="1"/>
  <c r="L50" i="1" l="1"/>
  <c r="K50" i="1"/>
  <c r="I51" i="1"/>
  <c r="F49" i="1"/>
  <c r="E49" i="1"/>
  <c r="C50" i="1"/>
  <c r="F50" i="1" a="1"/>
  <c r="C51" i="1" a="1"/>
  <c r="L51" i="1" a="1"/>
  <c r="I52" i="1" a="1"/>
  <c r="L51" i="1" l="1"/>
  <c r="K51" i="1"/>
  <c r="I52" i="1"/>
  <c r="F50" i="1"/>
  <c r="E50" i="1"/>
  <c r="C51" i="1"/>
  <c r="C52" i="1" a="1"/>
  <c r="F51" i="1" a="1"/>
  <c r="L52" i="1" a="1"/>
  <c r="I53" i="1" a="1"/>
  <c r="L52" i="1" l="1"/>
  <c r="K52" i="1"/>
  <c r="I53" i="1"/>
  <c r="F51" i="1"/>
  <c r="E51" i="1"/>
  <c r="C52" i="1"/>
  <c r="C53" i="1" a="1"/>
  <c r="F52" i="1" a="1"/>
  <c r="L53" i="1" a="1"/>
  <c r="I54" i="1" a="1"/>
  <c r="L53" i="1" l="1"/>
  <c r="K53" i="1"/>
  <c r="I54" i="1"/>
  <c r="F52" i="1"/>
  <c r="E52" i="1"/>
  <c r="C53" i="1"/>
  <c r="F53" i="1" a="1"/>
  <c r="C54" i="1" a="1"/>
  <c r="L54" i="1" a="1"/>
  <c r="I55" i="1" a="1"/>
  <c r="L54" i="1" l="1"/>
  <c r="K54" i="1"/>
  <c r="I55" i="1"/>
  <c r="F53" i="1"/>
  <c r="E53" i="1"/>
  <c r="C54" i="1"/>
  <c r="F54" i="1" a="1"/>
  <c r="C55" i="1" a="1"/>
  <c r="L55" i="1" a="1"/>
  <c r="I56" i="1" a="1"/>
  <c r="L55" i="1" l="1"/>
  <c r="K55" i="1"/>
  <c r="I56" i="1"/>
  <c r="F54" i="1"/>
  <c r="E54" i="1"/>
  <c r="C55" i="1"/>
  <c r="C56" i="1" a="1"/>
  <c r="F55" i="1" a="1"/>
  <c r="L56" i="1" a="1"/>
  <c r="I57" i="1" a="1"/>
  <c r="L56" i="1" l="1"/>
  <c r="K56" i="1"/>
  <c r="I57" i="1"/>
  <c r="F55" i="1"/>
  <c r="E55" i="1"/>
  <c r="C56" i="1"/>
  <c r="F56" i="1" a="1"/>
  <c r="C57" i="1" a="1"/>
  <c r="L57" i="1" a="1"/>
  <c r="L57" i="1" l="1"/>
  <c r="K57" i="1"/>
  <c r="C57" i="1"/>
  <c r="F56" i="1"/>
  <c r="E56" i="1"/>
  <c r="F57" i="1" a="1"/>
  <c r="F57" i="1" l="1"/>
  <c r="E57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<sst xmlns="http://schemas.openxmlformats.org/spreadsheetml/2006/main" count="14" uniqueCount="10">
  <si>
    <t>Bisect</t>
  </si>
  <si>
    <t>Bracket root</t>
  </si>
  <si>
    <t>x1</t>
  </si>
  <si>
    <t>x0</t>
  </si>
  <si>
    <t>Δx</t>
  </si>
  <si>
    <t>function</t>
  </si>
  <si>
    <t>False Position</t>
  </si>
  <si>
    <t>f(x0)</t>
  </si>
  <si>
    <t>!!!Use false position to find the bracketed root.</t>
  </si>
  <si>
    <t>!!!Add enough rows so kahan_a,b,and c all converge.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</si>
</sst>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5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1" fillId="2" borderId="1" xfId="1"/>
  </cellXfs>
  <cellStyles count="2"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kahan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[0]!xvalues</c:f>
              <c:numCache>
                <c:formatCode>General</c:formatCode>
                <c:ptCount val="100"/>
                <c:pt idx="0">
                  <c:v>0.1</c:v>
                </c:pt>
                <c:pt idx="1">
                  <c:v>0.10404040404040404</c:v>
                </c:pt>
                <c:pt idx="2">
                  <c:v>0.10808080808080808</c:v>
                </c:pt>
                <c:pt idx="3">
                  <c:v>0.11212121212121212</c:v>
                </c:pt>
                <c:pt idx="4">
                  <c:v>0.11616161616161616</c:v>
                </c:pt>
                <c:pt idx="5">
                  <c:v>0.1202020202020202</c:v>
                </c:pt>
                <c:pt idx="6">
                  <c:v>0.12424242424242425</c:v>
                </c:pt>
                <c:pt idx="7">
                  <c:v>0.12828282828282828</c:v>
                </c:pt>
                <c:pt idx="8">
                  <c:v>0.13232323232323234</c:v>
                </c:pt>
                <c:pt idx="9">
                  <c:v>0.13636363636363635</c:v>
                </c:pt>
                <c:pt idx="10">
                  <c:v>0.14040404040404042</c:v>
                </c:pt>
                <c:pt idx="11">
                  <c:v>0.14444444444444446</c:v>
                </c:pt>
                <c:pt idx="12">
                  <c:v>0.1484848484848485</c:v>
                </c:pt>
                <c:pt idx="13">
                  <c:v>0.15252525252525254</c:v>
                </c:pt>
                <c:pt idx="14">
                  <c:v>0.15656565656565657</c:v>
                </c:pt>
                <c:pt idx="15">
                  <c:v>0.16060606060606061</c:v>
                </c:pt>
                <c:pt idx="16">
                  <c:v>0.16464646464646465</c:v>
                </c:pt>
                <c:pt idx="17">
                  <c:v>0.16868686868686869</c:v>
                </c:pt>
                <c:pt idx="18">
                  <c:v>0.17272727272727273</c:v>
                </c:pt>
                <c:pt idx="19">
                  <c:v>0.17676767676767677</c:v>
                </c:pt>
                <c:pt idx="20">
                  <c:v>0.18080808080808081</c:v>
                </c:pt>
                <c:pt idx="21">
                  <c:v>0.18484848484848487</c:v>
                </c:pt>
                <c:pt idx="22">
                  <c:v>0.18888888888888888</c:v>
                </c:pt>
                <c:pt idx="23">
                  <c:v>0.19292929292929295</c:v>
                </c:pt>
                <c:pt idx="24">
                  <c:v>0.19696969696969696</c:v>
                </c:pt>
                <c:pt idx="25">
                  <c:v>0.20101010101010103</c:v>
                </c:pt>
                <c:pt idx="26">
                  <c:v>0.20505050505050504</c:v>
                </c:pt>
                <c:pt idx="27">
                  <c:v>0.20909090909090911</c:v>
                </c:pt>
                <c:pt idx="28">
                  <c:v>0.21313131313131314</c:v>
                </c:pt>
                <c:pt idx="29">
                  <c:v>0.21717171717171718</c:v>
                </c:pt>
                <c:pt idx="30">
                  <c:v>0.22121212121212122</c:v>
                </c:pt>
                <c:pt idx="31">
                  <c:v>0.22525252525252526</c:v>
                </c:pt>
                <c:pt idx="32">
                  <c:v>0.2292929292929293</c:v>
                </c:pt>
                <c:pt idx="33">
                  <c:v>0.23333333333333334</c:v>
                </c:pt>
                <c:pt idx="34">
                  <c:v>0.23737373737373738</c:v>
                </c:pt>
                <c:pt idx="35">
                  <c:v>0.24141414141414141</c:v>
                </c:pt>
                <c:pt idx="36">
                  <c:v>0.24545454545454545</c:v>
                </c:pt>
                <c:pt idx="37">
                  <c:v>0.24949494949494949</c:v>
                </c:pt>
                <c:pt idx="38">
                  <c:v>0.2535353535353535</c:v>
                </c:pt>
                <c:pt idx="39">
                  <c:v>0.25757575757575757</c:v>
                </c:pt>
                <c:pt idx="40">
                  <c:v>0.26161616161616164</c:v>
                </c:pt>
                <c:pt idx="41">
                  <c:v>0.2656565656565657</c:v>
                </c:pt>
                <c:pt idx="42">
                  <c:v>0.26969696969696971</c:v>
                </c:pt>
                <c:pt idx="43">
                  <c:v>0.27373737373737372</c:v>
                </c:pt>
                <c:pt idx="44">
                  <c:v>0.27777777777777779</c:v>
                </c:pt>
                <c:pt idx="45">
                  <c:v>0.28181818181818186</c:v>
                </c:pt>
                <c:pt idx="46">
                  <c:v>0.28585858585858587</c:v>
                </c:pt>
                <c:pt idx="47">
                  <c:v>0.28989898989898988</c:v>
                </c:pt>
                <c:pt idx="48">
                  <c:v>0.29393939393939394</c:v>
                </c:pt>
                <c:pt idx="49">
                  <c:v>0.29797979797979801</c:v>
                </c:pt>
                <c:pt idx="50">
                  <c:v>0.30202020202020202</c:v>
                </c:pt>
                <c:pt idx="51">
                  <c:v>0.30606060606060603</c:v>
                </c:pt>
                <c:pt idx="52">
                  <c:v>0.3101010101010101</c:v>
                </c:pt>
                <c:pt idx="53">
                  <c:v>0.31414141414141417</c:v>
                </c:pt>
                <c:pt idx="54">
                  <c:v>0.31818181818181818</c:v>
                </c:pt>
                <c:pt idx="55">
                  <c:v>0.32222222222222219</c:v>
                </c:pt>
                <c:pt idx="56">
                  <c:v>0.32626262626262625</c:v>
                </c:pt>
                <c:pt idx="57">
                  <c:v>0.33030303030303032</c:v>
                </c:pt>
                <c:pt idx="58">
                  <c:v>0.33434343434343439</c:v>
                </c:pt>
                <c:pt idx="59">
                  <c:v>0.3383838383838384</c:v>
                </c:pt>
                <c:pt idx="60">
                  <c:v>0.34242424242424241</c:v>
                </c:pt>
                <c:pt idx="61">
                  <c:v>0.34646464646464648</c:v>
                </c:pt>
                <c:pt idx="62">
                  <c:v>0.35050505050505054</c:v>
                </c:pt>
                <c:pt idx="63">
                  <c:v>0.3545454545454545</c:v>
                </c:pt>
                <c:pt idx="64">
                  <c:v>0.35858585858585856</c:v>
                </c:pt>
                <c:pt idx="65">
                  <c:v>0.36262626262626263</c:v>
                </c:pt>
                <c:pt idx="66">
                  <c:v>0.3666666666666667</c:v>
                </c:pt>
                <c:pt idx="67">
                  <c:v>0.37070707070707076</c:v>
                </c:pt>
                <c:pt idx="68">
                  <c:v>0.37474747474747472</c:v>
                </c:pt>
                <c:pt idx="69">
                  <c:v>0.37878787878787878</c:v>
                </c:pt>
                <c:pt idx="70">
                  <c:v>0.38282828282828285</c:v>
                </c:pt>
                <c:pt idx="71">
                  <c:v>0.38686868686868692</c:v>
                </c:pt>
                <c:pt idx="72">
                  <c:v>0.39090909090909087</c:v>
                </c:pt>
                <c:pt idx="73">
                  <c:v>0.39494949494949494</c:v>
                </c:pt>
                <c:pt idx="74">
                  <c:v>0.39898989898989901</c:v>
                </c:pt>
                <c:pt idx="75">
                  <c:v>0.40303030303030307</c:v>
                </c:pt>
                <c:pt idx="76">
                  <c:v>0.40707070707070703</c:v>
                </c:pt>
                <c:pt idx="77">
                  <c:v>0.41111111111111109</c:v>
                </c:pt>
                <c:pt idx="78">
                  <c:v>0.41515151515151516</c:v>
                </c:pt>
                <c:pt idx="79">
                  <c:v>0.41919191919191923</c:v>
                </c:pt>
                <c:pt idx="80">
                  <c:v>0.42323232323232318</c:v>
                </c:pt>
                <c:pt idx="81">
                  <c:v>0.42727272727272725</c:v>
                </c:pt>
                <c:pt idx="82">
                  <c:v>0.43131313131313131</c:v>
                </c:pt>
                <c:pt idx="83">
                  <c:v>0.43535353535353538</c:v>
                </c:pt>
                <c:pt idx="84">
                  <c:v>0.43939393939393945</c:v>
                </c:pt>
                <c:pt idx="85">
                  <c:v>0.4434343434343434</c:v>
                </c:pt>
                <c:pt idx="86">
                  <c:v>0.44747474747474747</c:v>
                </c:pt>
                <c:pt idx="87">
                  <c:v>0.45151515151515154</c:v>
                </c:pt>
                <c:pt idx="88">
                  <c:v>0.4555555555555556</c:v>
                </c:pt>
                <c:pt idx="89">
                  <c:v>0.45959595959595956</c:v>
                </c:pt>
                <c:pt idx="90">
                  <c:v>0.46363636363636362</c:v>
                </c:pt>
                <c:pt idx="91">
                  <c:v>0.46767676767676769</c:v>
                </c:pt>
                <c:pt idx="92">
                  <c:v>0.47171717171717176</c:v>
                </c:pt>
                <c:pt idx="93">
                  <c:v>0.47575757575757571</c:v>
                </c:pt>
                <c:pt idx="94">
                  <c:v>0.47979797979797978</c:v>
                </c:pt>
                <c:pt idx="95">
                  <c:v>0.48383838383838385</c:v>
                </c:pt>
                <c:pt idx="96">
                  <c:v>0.48787878787878791</c:v>
                </c:pt>
                <c:pt idx="97">
                  <c:v>0.49191919191919198</c:v>
                </c:pt>
                <c:pt idx="98">
                  <c:v>0.49595959595959593</c:v>
                </c:pt>
                <c:pt idx="99">
                  <c:v>0.5</c:v>
                </c:pt>
              </c:numCache>
            </c:numRef>
          </c:xVal>
          <c:yVal>
            <c:numRef>
              <c:f>[0]!yvalues</c:f>
              <c:numCache>
                <c:formatCode>General</c:formatCode>
                <c:ptCount val="100"/>
                <c:pt idx="0">
                  <c:v>-0.51099230432308951</c:v>
                </c:pt>
                <c:pt idx="1">
                  <c:v>-0.47140419921131316</c:v>
                </c:pt>
                <c:pt idx="2">
                  <c:v>-0.43332708520626406</c:v>
                </c:pt>
                <c:pt idx="3">
                  <c:v>-0.39665021591742999</c:v>
                </c:pt>
                <c:pt idx="4">
                  <c:v>-0.36127461786849341</c:v>
                </c:pt>
                <c:pt idx="5">
                  <c:v>-0.32711147968537158</c:v>
                </c:pt>
                <c:pt idx="6">
                  <c:v>-0.2940808076936261</c:v>
                </c:pt>
                <c:pt idx="7">
                  <c:v>-0.26211029674067837</c:v>
                </c:pt>
                <c:pt idx="8">
                  <c:v>-0.23113437617613841</c:v>
                </c:pt>
                <c:pt idx="9">
                  <c:v>-0.20109339936436621</c:v>
                </c:pt>
                <c:pt idx="10">
                  <c:v>-0.17193295157117347</c:v>
                </c:pt>
                <c:pt idx="11">
                  <c:v>-0.14360325606551605</c:v>
                </c:pt>
                <c:pt idx="12">
                  <c:v>-0.11605866217200039</c:v>
                </c:pt>
                <c:pt idx="13">
                  <c:v>-8.9257202068035973E-2</c:v>
                </c:pt>
                <c:pt idx="14">
                  <c:v>-6.3160205537478142E-2</c:v>
                </c:pt>
                <c:pt idx="15">
                  <c:v>-3.7731963817539203E-2</c:v>
                </c:pt>
                <c:pt idx="16">
                  <c:v>-1.2939435217864335E-2</c:v>
                </c:pt>
                <c:pt idx="17">
                  <c:v>1.1248013566421961E-2</c:v>
                </c:pt>
                <c:pt idx="18">
                  <c:v>3.4858835518448282E-2</c:v>
                </c:pt>
                <c:pt idx="19">
                  <c:v>5.7919504989836897E-2</c:v>
                </c:pt>
                <c:pt idx="20">
                  <c:v>8.0454696594655428E-2</c:v>
                </c:pt>
                <c:pt idx="21">
                  <c:v>0.10248744433071234</c:v>
                </c:pt>
                <c:pt idx="22">
                  <c:v>0.12403928349404224</c:v>
                </c:pt>
                <c:pt idx="23">
                  <c:v>0.14513037757217709</c:v>
                </c:pt>
                <c:pt idx="24">
                  <c:v>0.16577963198461465</c:v>
                </c:pt>
                <c:pt idx="25">
                  <c:v>0.18600479627327429</c:v>
                </c:pt>
                <c:pt idx="26">
                  <c:v>0.20582255612236389</c:v>
                </c:pt>
                <c:pt idx="27">
                  <c:v>0.22524861639865201</c:v>
                </c:pt>
                <c:pt idx="28">
                  <c:v>0.24429777624351084</c:v>
                </c:pt>
                <c:pt idx="29">
                  <c:v>0.26298399711250481</c:v>
                </c:pt>
                <c:pt idx="30">
                  <c:v>0.28132046454267046</c:v>
                </c:pt>
                <c:pt idx="31">
                  <c:v>0.29931964432878305</c:v>
                </c:pt>
                <c:pt idx="32">
                  <c:v>0.31699333370508936</c:v>
                </c:pt>
                <c:pt idx="33">
                  <c:v>0.33435270805604783</c:v>
                </c:pt>
                <c:pt idx="34">
                  <c:v>0.3514083636166862</c:v>
                </c:pt>
                <c:pt idx="35">
                  <c:v>0.36817035656875413</c:v>
                </c:pt>
                <c:pt idx="36">
                  <c:v>0.38464823889165689</c:v>
                </c:pt>
                <c:pt idx="37">
                  <c:v>0.40085109128610991</c:v>
                </c:pt>
                <c:pt idx="38">
                  <c:v>0.41678755345270524</c:v>
                </c:pt>
                <c:pt idx="39">
                  <c:v>0.43246585197634096</c:v>
                </c:pt>
                <c:pt idx="40">
                  <c:v>0.44789382604011518</c:v>
                </c:pt>
                <c:pt idx="41">
                  <c:v>0.46307895116830255</c:v>
                </c:pt>
                <c:pt idx="42">
                  <c:v>0.47802836117692737</c:v>
                </c:pt>
                <c:pt idx="43">
                  <c:v>0.49274886849187155</c:v>
                </c:pt>
                <c:pt idx="44">
                  <c:v>0.50724698297803839</c:v>
                </c:pt>
                <c:pt idx="45">
                  <c:v>0.52152892940859641</c:v>
                </c:pt>
                <c:pt idx="46">
                  <c:v>0.53560066369045878</c:v>
                </c:pt>
                <c:pt idx="47">
                  <c:v>0.54946788795074508</c:v>
                </c:pt>
                <c:pt idx="48">
                  <c:v>0.5631360645788217</c:v>
                </c:pt>
                <c:pt idx="49">
                  <c:v>0.57661042930947415</c:v>
                </c:pt>
                <c:pt idx="50">
                  <c:v>0.58989600342470205</c:v>
                </c:pt>
                <c:pt idx="51">
                  <c:v>0.60299760514441392</c:v>
                </c:pt>
                <c:pt idx="52">
                  <c:v>0.61591986026984724</c:v>
                </c:pt>
                <c:pt idx="53">
                  <c:v>0.62866721213775667</c:v>
                </c:pt>
                <c:pt idx="54">
                  <c:v>0.64124393093822074</c:v>
                </c:pt>
                <c:pt idx="55">
                  <c:v>0.65365412244424481</c:v>
                </c:pt>
                <c:pt idx="56">
                  <c:v>0.66590173619713888</c:v>
                </c:pt>
                <c:pt idx="57">
                  <c:v>0.67799057318785705</c:v>
                </c:pt>
                <c:pt idx="58">
                  <c:v>0.68992429307106884</c:v>
                </c:pt>
                <c:pt idx="59">
                  <c:v>0.7017064209456334</c:v>
                </c:pt>
                <c:pt idx="60">
                  <c:v>0.71334035373235738</c:v>
                </c:pt>
                <c:pt idx="61">
                  <c:v>0.72482936617737603</c:v>
                </c:pt>
                <c:pt idx="62">
                  <c:v>0.73617661650719812</c:v>
                </c:pt>
                <c:pt idx="63">
                  <c:v>0.74738515175936715</c:v>
                </c:pt>
                <c:pt idx="64">
                  <c:v>0.75845791281079178</c:v>
                </c:pt>
                <c:pt idx="65">
                  <c:v>0.76939773912406118</c:v>
                </c:pt>
                <c:pt idx="66">
                  <c:v>0.78020737323049849</c:v>
                </c:pt>
                <c:pt idx="67">
                  <c:v>0.79088946496725276</c:v>
                </c:pt>
                <c:pt idx="68">
                  <c:v>0.80144657548442799</c:v>
                </c:pt>
                <c:pt idx="69">
                  <c:v>0.81188118103703832</c:v>
                </c:pt>
                <c:pt idx="70">
                  <c:v>0.82219567657548431</c:v>
                </c:pt>
                <c:pt idx="71">
                  <c:v>0.83239237914724074</c:v>
                </c:pt>
                <c:pt idx="72">
                  <c:v>0.84247353112151502</c:v>
                </c:pt>
                <c:pt idx="73">
                  <c:v>0.85244130324780032</c:v>
                </c:pt>
                <c:pt idx="74">
                  <c:v>0.86229779755845748</c:v>
                </c:pt>
                <c:pt idx="75">
                  <c:v>0.87204505012475164</c:v>
                </c:pt>
                <c:pt idx="76">
                  <c:v>0.88168503367511353</c:v>
                </c:pt>
                <c:pt idx="77">
                  <c:v>0.89121966008377951</c:v>
                </c:pt>
                <c:pt idx="78">
                  <c:v>0.90065078273741606</c:v>
                </c:pt>
                <c:pt idx="79">
                  <c:v>0.90998019878681191</c:v>
                </c:pt>
                <c:pt idx="80">
                  <c:v>0.91920965129024945</c:v>
                </c:pt>
                <c:pt idx="81">
                  <c:v>0.92834083125472577</c:v>
                </c:pt>
                <c:pt idx="82">
                  <c:v>0.93737537958078287</c:v>
                </c:pt>
                <c:pt idx="83">
                  <c:v>0.94631488891634141</c:v>
                </c:pt>
                <c:pt idx="84">
                  <c:v>0.955160905424569</c:v>
                </c:pt>
                <c:pt idx="85">
                  <c:v>0.9639149304705058</c:v>
                </c:pt>
                <c:pt idx="86">
                  <c:v>0.97257842223085889</c:v>
                </c:pt>
                <c:pt idx="87">
                  <c:v>0.98115279723110416</c:v>
                </c:pt>
                <c:pt idx="88">
                  <c:v>0.98963943181377878</c:v>
                </c:pt>
                <c:pt idx="89">
                  <c:v>0.99803966354160234</c:v>
                </c:pt>
                <c:pt idx="90">
                  <c:v>1.0063547925388427</c:v>
                </c:pt>
                <c:pt idx="91">
                  <c:v>1.014586082774138</c:v>
                </c:pt>
                <c:pt idx="92">
                  <c:v>1.0227347632877895</c:v>
                </c:pt>
                <c:pt idx="93">
                  <c:v>1.0308020293663602</c:v>
                </c:pt>
                <c:pt idx="94">
                  <c:v>1.0387890436672522</c:v>
                </c:pt>
                <c:pt idx="95">
                  <c:v>1.0466969372957633</c:v>
                </c:pt>
                <c:pt idx="96">
                  <c:v>1.0545268108370003</c:v>
                </c:pt>
                <c:pt idx="97">
                  <c:v>1.0622797353448683</c:v>
                </c:pt>
                <c:pt idx="98">
                  <c:v>1.0699567532902383</c:v>
                </c:pt>
                <c:pt idx="99">
                  <c:v>1.0775588794702773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9DB-456F-9309-8BDD1F9E79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0144863"/>
        <c:axId val="1611889647"/>
      </c:scatterChart>
      <c:valAx>
        <c:axId val="16201448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1889647"/>
        <c:crosses val="autoZero"/>
        <c:crossBetween val="midCat"/>
      </c:valAx>
      <c:valAx>
        <c:axId val="16118896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014486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0</xdr:colOff>
      <xdr:row>4</xdr:row>
      <xdr:rowOff>0</xdr:rowOff>
    </xdr:from>
    <xdr:to>
      <xdr:col>20</xdr:col>
      <xdr:colOff>62932</xdr:colOff>
      <xdr:row>19</xdr:row>
      <xdr:rowOff>96611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D84BFCA-2B7C-4CCF-AEBA-8302159AF09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213F5-DEFB-4BA9-A6D0-BFA81AA70A6B}">
  <dimension ref="B2:Q57"/>
  <sheetViews>
    <sheetView tabSelected="1" zoomScaleNormal="100" workbookViewId="0">
      <selection activeCell="C5" sqref="C5"/>
    </sheetView>
  </sheetViews>
  <sheetFormatPr defaultRowHeight="14.4" x14ac:dyDescent="0.3"/>
  <cols>
    <col min="1" max="1" width="3.5546875" customWidth="1"/>
    <col min="3" max="3" width="11.33203125" bestFit="1" customWidth="1"/>
    <col min="7" max="7" width="3.5546875" customWidth="1"/>
    <col min="13" max="13" width="3.5546875" customWidth="1"/>
  </cols>
  <sheetData>
    <row r="2" spans="2:17" x14ac:dyDescent="0.3">
      <c r="B2" t="s">
        <v>5</v>
      </c>
      <c r="C2" s="4" cm="1">
        <f t="array" ref="C2">_xll.KAHAN.C</f>
        <v>1913454664</v>
      </c>
    </row>
    <row r="3" spans="2:17" x14ac:dyDescent="0.3">
      <c r="B3" s="1" t="s">
        <v>1</v>
      </c>
      <c r="C3">
        <v>0.1</v>
      </c>
      <c r="D3" cm="1">
        <f t="array" ref="D3">_xll.XLL.UDF(function,C3)</f>
        <v>-0.51099230432308951</v>
      </c>
      <c r="H3" t="s">
        <v>8</v>
      </c>
    </row>
    <row r="4" spans="2:17" x14ac:dyDescent="0.3">
      <c r="C4">
        <v>0.5</v>
      </c>
      <c r="D4" cm="1">
        <f t="array" ref="D4">_xll.XLL.UDF(function,C4)</f>
        <v>1.0775588794702773</v>
      </c>
      <c r="H4" t="s">
        <v>9</v>
      </c>
    </row>
    <row r="5" spans="2:17" x14ac:dyDescent="0.3">
      <c r="N5" cm="1">
        <f t="array" ref="N5">_xll.ARRAY.SET(_xll.ARRAY.INTERVAL($C$3,$C$4,100))</f>
        <v>212736</v>
      </c>
      <c r="O5" cm="1">
        <f t="array" ref="O5">_xll.ARRAY.SET(_xll.ARRAY.APPLY(function,_xll.ARRAY.GET(N5)))</f>
        <v>212832</v>
      </c>
    </row>
    <row r="6" spans="2:17" x14ac:dyDescent="0.3">
      <c r="C6" s="2" t="s">
        <v>3</v>
      </c>
      <c r="D6" s="2" t="s">
        <v>2</v>
      </c>
      <c r="E6" s="3" t="s">
        <v>4</v>
      </c>
      <c r="F6" s="3" t="s">
        <v>7</v>
      </c>
      <c r="I6" s="3" t="s">
        <v>3</v>
      </c>
      <c r="J6" s="3" t="s">
        <v>2</v>
      </c>
      <c r="K6" s="3" t="s">
        <v>4</v>
      </c>
      <c r="L6" s="3" t="s">
        <v>7</v>
      </c>
      <c r="Q6" s="3"/>
    </row>
    <row r="7" spans="2:17" x14ac:dyDescent="0.3">
      <c r="B7" s="1" t="s">
        <v>0</v>
      </c>
      <c r="C7" cm="1">
        <f t="array" ref="C7:D7">_xll.BISECT(function,C3,C4)</f>
        <v>0.1</v>
      </c>
      <c r="D7">
        <v>0.3</v>
      </c>
      <c r="E7">
        <f>D7-C7</f>
        <v>0.19999999999999998</v>
      </c>
      <c r="F7" cm="1">
        <f t="array" ref="F7">_xll.XLL.UDF(function,C7)</f>
        <v>-0.51099230432308951</v>
      </c>
      <c r="H7" s="1" t="s">
        <v>6</v>
      </c>
      <c r="I7" cm="1">
        <f t="array" ref="I7:J7">_xll.FALSE.POSITIVE(function,C3,C4)</f>
        <v>0.1</v>
      </c>
      <c r="J7">
        <v>0.22866876674451747</v>
      </c>
      <c r="K7">
        <f>J7-I7</f>
        <v>0.12866876674451747</v>
      </c>
      <c r="L7" cm="1">
        <f t="array" ref="L7">_xll.XLL.UDF(function,I7)</f>
        <v>-0.51099230432308951</v>
      </c>
    </row>
    <row r="8" spans="2:17" x14ac:dyDescent="0.3">
      <c r="C8" cm="1">
        <f t="array" ref="C8:D8">_xll.BISECT(function,C7,D7)</f>
        <v>0.1</v>
      </c>
      <c r="D8">
        <v>0.2</v>
      </c>
      <c r="E8">
        <f t="shared" ref="E8:E57" si="0">D8-C8</f>
        <v>0.1</v>
      </c>
      <c r="F8" cm="1">
        <f t="array" ref="F8">_xll.XLL.UDF(function,C8)</f>
        <v>-0.51099230432308951</v>
      </c>
      <c r="I8" cm="1">
        <f t="array" ref="I8:J8">_xll.FALSE.POSITIVE(function,I7,J7)</f>
        <v>0.1</v>
      </c>
      <c r="J8">
        <v>0.17966878158094995</v>
      </c>
      <c r="K8">
        <f t="shared" ref="K8:K57" si="1">J8-I8</f>
        <v>7.9668781580949949E-2</v>
      </c>
      <c r="L8" cm="1">
        <f t="array" ref="L8">_xll.XLL.UDF(function,I8)</f>
        <v>-0.51099230432308951</v>
      </c>
    </row>
    <row r="9" spans="2:17" x14ac:dyDescent="0.3">
      <c r="C9" cm="1">
        <f t="array" ref="C9:D9">_xll.BISECT(function,C8,D8)</f>
        <v>0.15000000000000002</v>
      </c>
      <c r="D9">
        <v>0.2</v>
      </c>
      <c r="E9">
        <f t="shared" si="0"/>
        <v>4.9999999999999989E-2</v>
      </c>
      <c r="F9" cm="1">
        <f t="array" ref="F9">_xll.XLL.UDF(function,C9)</f>
        <v>-0.10592317392030241</v>
      </c>
      <c r="I9" cm="1">
        <f t="array" ref="I9:J9">_xll.FALSE.POSITIVE(function,I8,J8)</f>
        <v>0.1</v>
      </c>
      <c r="J9">
        <v>0.16957279561756278</v>
      </c>
      <c r="K9">
        <f t="shared" si="1"/>
        <v>6.9572795617562772E-2</v>
      </c>
      <c r="L9" cm="1">
        <f t="array" ref="L9">_xll.XLL.UDF(function,I9)</f>
        <v>-0.51099230432308951</v>
      </c>
    </row>
    <row r="10" spans="2:17" x14ac:dyDescent="0.3">
      <c r="C10" cm="1">
        <f t="array" ref="C10:D10">_xll.BISECT(function,C9,D9)</f>
        <v>0.15000000000000002</v>
      </c>
      <c r="D10">
        <v>0.17500000000000002</v>
      </c>
      <c r="E10">
        <f t="shared" si="0"/>
        <v>2.4999999999999994E-2</v>
      </c>
      <c r="F10" cm="1">
        <f t="array" ref="F10">_xll.XLL.UDF(function,C10)</f>
        <v>-0.10592317392030241</v>
      </c>
      <c r="I10" cm="1">
        <f t="array" ref="I10:J10">_xll.FALSE.POSITIVE(function,I9,J9)</f>
        <v>0.1</v>
      </c>
      <c r="J10">
        <v>0.16739994031542887</v>
      </c>
      <c r="K10">
        <f t="shared" si="1"/>
        <v>6.7399940315428869E-2</v>
      </c>
      <c r="L10" cm="1">
        <f t="array" ref="L10">_xll.XLL.UDF(function,I10)</f>
        <v>-0.51099230432308951</v>
      </c>
    </row>
    <row r="11" spans="2:17" x14ac:dyDescent="0.3">
      <c r="C11" cm="1">
        <f t="array" ref="C11:D11">_xll.BISECT(function,C10,D10)</f>
        <v>0.16250000000000003</v>
      </c>
      <c r="D11">
        <v>0.17500000000000002</v>
      </c>
      <c r="E11">
        <f t="shared" si="0"/>
        <v>1.2499999999999983E-2</v>
      </c>
      <c r="F11" cm="1">
        <f t="array" ref="F11">_xll.XLL.UDF(function,C11)</f>
        <v>-2.6033233110659918E-2</v>
      </c>
      <c r="I11" cm="1">
        <f t="array" ref="I11:J11">_xll.FALSE.POSITIVE(function,I10,J10)</f>
        <v>0.1</v>
      </c>
      <c r="J11">
        <v>0.16692740062941941</v>
      </c>
      <c r="K11">
        <f t="shared" si="1"/>
        <v>6.6927400629419403E-2</v>
      </c>
      <c r="L11" cm="1">
        <f t="array" ref="L11">_xll.XLL.UDF(function,I11)</f>
        <v>-0.51099230432308951</v>
      </c>
    </row>
    <row r="12" spans="2:17" x14ac:dyDescent="0.3">
      <c r="C12" cm="1">
        <f t="array" ref="C12:D12">_xll.BISECT(function,C11,D11)</f>
        <v>0.16250000000000003</v>
      </c>
      <c r="D12">
        <v>0.16875000000000001</v>
      </c>
      <c r="E12">
        <f t="shared" si="0"/>
        <v>6.2499999999999778E-3</v>
      </c>
      <c r="F12" cm="1">
        <f t="array" ref="F12">_xll.XLL.UDF(function,C12)</f>
        <v>-2.6033233110659918E-2</v>
      </c>
      <c r="I12" cm="1">
        <f t="array" ref="I12:J12">_xll.FALSE.POSITIVE(function,I11,J11)</f>
        <v>0.1</v>
      </c>
      <c r="J12">
        <v>0.16682439681438094</v>
      </c>
      <c r="K12">
        <f t="shared" si="1"/>
        <v>6.6824396814380932E-2</v>
      </c>
      <c r="L12" cm="1">
        <f t="array" ref="L12">_xll.XLL.UDF(function,I12)</f>
        <v>-0.51099230432308951</v>
      </c>
    </row>
    <row r="13" spans="2:17" x14ac:dyDescent="0.3">
      <c r="C13" cm="1">
        <f t="array" ref="C13:D13">_xll.BISECT(function,C12,D12)</f>
        <v>0.16562500000000002</v>
      </c>
      <c r="D13">
        <v>0.16875000000000001</v>
      </c>
      <c r="E13">
        <f t="shared" si="0"/>
        <v>3.1249999999999889E-3</v>
      </c>
      <c r="F13" cm="1">
        <f t="array" ref="F13">_xll.XLL.UDF(function,C13)</f>
        <v>-7.0271274349637119E-3</v>
      </c>
      <c r="I13" cm="1">
        <f t="array" ref="I13:J13">_xll.FALSE.POSITIVE(function,I12,J12)</f>
        <v>0.1</v>
      </c>
      <c r="J13">
        <v>0.16680193271097565</v>
      </c>
      <c r="K13">
        <f t="shared" si="1"/>
        <v>6.6801932710975648E-2</v>
      </c>
      <c r="L13" cm="1">
        <f t="array" ref="L13">_xll.XLL.UDF(function,I13)</f>
        <v>-0.51099230432308951</v>
      </c>
    </row>
    <row r="14" spans="2:17" x14ac:dyDescent="0.3">
      <c r="C14" cm="1">
        <f t="array" ref="C14:D14">_xll.BISECT(function,C13,D13)</f>
        <v>0.16562500000000002</v>
      </c>
      <c r="D14">
        <v>0.16718750000000002</v>
      </c>
      <c r="E14">
        <f t="shared" si="0"/>
        <v>1.5624999999999944E-3</v>
      </c>
      <c r="F14" cm="1">
        <f t="array" ref="F14">_xll.XLL.UDF(function,C14)</f>
        <v>-7.0271274349637119E-3</v>
      </c>
      <c r="I14" cm="1">
        <f t="array" ref="I14:J14">_xll.FALSE.POSITIVE(function,I13,J13)</f>
        <v>0.1</v>
      </c>
      <c r="J14">
        <v>0.166797032970606</v>
      </c>
      <c r="K14">
        <f t="shared" si="1"/>
        <v>6.6797032970605991E-2</v>
      </c>
      <c r="L14" cm="1">
        <f t="array" ref="L14">_xll.XLL.UDF(function,I14)</f>
        <v>-0.51099230432308951</v>
      </c>
    </row>
    <row r="15" spans="2:17" x14ac:dyDescent="0.3">
      <c r="C15" cm="1">
        <f t="array" ref="C15:D15">_xll.BISECT(function,C14,D14)</f>
        <v>0.16640625000000003</v>
      </c>
      <c r="D15">
        <v>0.16718750000000002</v>
      </c>
      <c r="E15">
        <f t="shared" si="0"/>
        <v>7.8124999999998335E-4</v>
      </c>
      <c r="F15" cm="1">
        <f t="array" ref="F15">_xll.XLL.UDF(function,C15)</f>
        <v>-2.3320107229970566E-3</v>
      </c>
      <c r="I15" cm="1">
        <f t="array" ref="I15:J15">_xll.FALSE.POSITIVE(function,I14,J14)</f>
        <v>0.1</v>
      </c>
      <c r="J15">
        <v>0.1667959642416853</v>
      </c>
      <c r="K15">
        <f t="shared" si="1"/>
        <v>6.6795964241685296E-2</v>
      </c>
      <c r="L15" cm="1">
        <f t="array" ref="L15">_xll.XLL.UDF(function,I15)</f>
        <v>-0.51099230432308951</v>
      </c>
    </row>
    <row r="16" spans="2:17" x14ac:dyDescent="0.3">
      <c r="C16" cm="1">
        <f t="array" ref="C16:D16">_xll.BISECT(function,C15,D15)</f>
        <v>0.16640625000000003</v>
      </c>
      <c r="D16">
        <v>0.16679687500000001</v>
      </c>
      <c r="E16">
        <f t="shared" si="0"/>
        <v>3.906249999999778E-4</v>
      </c>
      <c r="F16" cm="1">
        <f t="array" ref="F16">_xll.XLL.UDF(function,C16)</f>
        <v>-2.3320107229970566E-3</v>
      </c>
      <c r="I16" cm="1">
        <f t="array" ref="I16:J16">_xll.FALSE.POSITIVE(function,I15,J15)</f>
        <v>0.1</v>
      </c>
      <c r="J16">
        <v>0.16679573112983606</v>
      </c>
      <c r="K16">
        <f t="shared" si="1"/>
        <v>6.6795731129836056E-2</v>
      </c>
      <c r="L16" cm="1">
        <f t="array" ref="L16">_xll.XLL.UDF(function,I16)</f>
        <v>-0.51099230432308951</v>
      </c>
    </row>
    <row r="17" spans="3:12" x14ac:dyDescent="0.3">
      <c r="C17" cm="1">
        <f t="array" ref="C17:D17">_xll.BISECT(function,C16,D16)</f>
        <v>0.16660156250000002</v>
      </c>
      <c r="D17">
        <v>0.16679687500000001</v>
      </c>
      <c r="E17">
        <f t="shared" si="0"/>
        <v>1.953124999999889E-4</v>
      </c>
      <c r="F17" cm="1">
        <f t="array" ref="F17">_xll.XLL.UDF(function,C17)</f>
        <v>-1.1616995234697695E-3</v>
      </c>
      <c r="I17" cm="1">
        <f t="array" ref="I17:J17">_xll.FALSE.POSITIVE(function,I16,J16)</f>
        <v>0.1</v>
      </c>
      <c r="J17">
        <v>0.16679568028326885</v>
      </c>
      <c r="K17">
        <f t="shared" si="1"/>
        <v>6.6795680283268849E-2</v>
      </c>
      <c r="L17" cm="1">
        <f t="array" ref="L17">_xll.XLL.UDF(function,I17)</f>
        <v>-0.51099230432308951</v>
      </c>
    </row>
    <row r="18" spans="3:12" x14ac:dyDescent="0.3">
      <c r="C18" cm="1">
        <f t="array" ref="C18:D18">_xll.BISECT(function,C17,D17)</f>
        <v>0.16669921875000002</v>
      </c>
      <c r="D18">
        <v>0.16679687500000001</v>
      </c>
      <c r="E18">
        <f t="shared" si="0"/>
        <v>9.7656249999994449E-5</v>
      </c>
      <c r="F18" cm="1">
        <f t="array" ref="F18">_xll.XLL.UDF(function,C18)</f>
        <v>-5.7706189945448271E-4</v>
      </c>
      <c r="I18" cm="1">
        <f t="array" ref="I18:J18">_xll.FALSE.POSITIVE(function,I17,J17)</f>
        <v>0.1</v>
      </c>
      <c r="J18">
        <v>0.16679566919256689</v>
      </c>
      <c r="K18">
        <f t="shared" si="1"/>
        <v>6.6795669192566881E-2</v>
      </c>
      <c r="L18" cm="1">
        <f t="array" ref="L18">_xll.XLL.UDF(function,I18)</f>
        <v>-0.51099230432308951</v>
      </c>
    </row>
    <row r="19" spans="3:12" x14ac:dyDescent="0.3">
      <c r="C19" cm="1">
        <f t="array" ref="C19:D19">_xll.BISECT(function,C18,D18)</f>
        <v>0.166748046875</v>
      </c>
      <c r="D19">
        <v>0.16679687500000001</v>
      </c>
      <c r="E19">
        <f t="shared" si="0"/>
        <v>4.8828125000011102E-5</v>
      </c>
      <c r="F19" cm="1">
        <f t="array" ref="F19">_xll.XLL.UDF(function,C19)</f>
        <v>-2.8487240560673974E-4</v>
      </c>
      <c r="I19" cm="1">
        <f t="array" ref="I19:J19">_xll.FALSE.POSITIVE(function,I18,J18)</f>
        <v>0.1</v>
      </c>
      <c r="J19">
        <v>0.16679566677345226</v>
      </c>
      <c r="K19">
        <f t="shared" si="1"/>
        <v>6.679566677345225E-2</v>
      </c>
      <c r="L19" cm="1">
        <f t="array" ref="L19">_xll.XLL.UDF(function,I19)</f>
        <v>-0.51099230432308951</v>
      </c>
    </row>
    <row r="20" spans="3:12" x14ac:dyDescent="0.3">
      <c r="C20" cm="1">
        <f t="array" ref="C20:D20">_xll.BISECT(function,C19,D19)</f>
        <v>0.16677246093750001</v>
      </c>
      <c r="D20">
        <v>0.16679687500000001</v>
      </c>
      <c r="E20">
        <f t="shared" si="0"/>
        <v>2.4414062500005551E-5</v>
      </c>
      <c r="F20" cm="1">
        <f t="array" ref="F20">_xll.XLL.UDF(function,C20)</f>
        <v>-1.3880996628686784E-4</v>
      </c>
      <c r="I20" cm="1">
        <f t="array" ref="I20:J20">_xll.FALSE.POSITIVE(function,I19,J19)</f>
        <v>0.1</v>
      </c>
      <c r="J20">
        <v>0.16679566624579262</v>
      </c>
      <c r="K20">
        <f t="shared" si="1"/>
        <v>6.6795666245792612E-2</v>
      </c>
      <c r="L20" cm="1">
        <f t="array" ref="L20">_xll.XLL.UDF(function,I20)</f>
        <v>-0.51099230432308951</v>
      </c>
    </row>
    <row r="21" spans="3:12" x14ac:dyDescent="0.3">
      <c r="C21" cm="1">
        <f t="array" ref="C21:D21">_xll.BISECT(function,C20,D20)</f>
        <v>0.16678466796875002</v>
      </c>
      <c r="D21">
        <v>0.16679687500000001</v>
      </c>
      <c r="E21">
        <f t="shared" si="0"/>
        <v>1.2207031249988898E-5</v>
      </c>
      <c r="F21" cm="1">
        <f t="array" ref="F21">_xll.XLL.UDF(function,C21)</f>
        <v>-6.5786820788225862E-5</v>
      </c>
      <c r="I21" cm="1">
        <f t="array" ref="I21:J21">_xll.FALSE.POSITIVE(function,I20,J20)</f>
        <v>0.1</v>
      </c>
      <c r="J21">
        <v>0.16679566613069896</v>
      </c>
      <c r="K21">
        <f t="shared" si="1"/>
        <v>6.6795666130698955E-2</v>
      </c>
      <c r="L21" cm="1">
        <f t="array" ref="L21">_xll.XLL.UDF(function,I21)</f>
        <v>-0.51099230432308951</v>
      </c>
    </row>
    <row r="22" spans="3:12" x14ac:dyDescent="0.3">
      <c r="C22" cm="1">
        <f t="array" ref="C22:D22">_xll.BISECT(function,C21,D21)</f>
        <v>0.16679077148437502</v>
      </c>
      <c r="D22">
        <v>0.16679687500000001</v>
      </c>
      <c r="E22">
        <f t="shared" si="0"/>
        <v>6.1035156249944489E-6</v>
      </c>
      <c r="F22" cm="1">
        <f t="array" ref="F22">_xll.XLL.UDF(function,C22)</f>
        <v>-2.9277266237049985E-5</v>
      </c>
      <c r="I22" cm="1">
        <f t="array" ref="I22:J22">_xll.FALSE.POSITIVE(function,I21,J21)</f>
        <v>0.1</v>
      </c>
      <c r="J22">
        <v>0.16679566610559465</v>
      </c>
      <c r="K22">
        <f t="shared" si="1"/>
        <v>6.6795666105594648E-2</v>
      </c>
      <c r="L22" cm="1">
        <f t="array" ref="L22">_xll.XLL.UDF(function,I22)</f>
        <v>-0.51099230432308951</v>
      </c>
    </row>
    <row r="23" spans="3:12" x14ac:dyDescent="0.3">
      <c r="C23" cm="1">
        <f t="array" ref="C23:D23">_xll.BISECT(function,C22,D22)</f>
        <v>0.1667938232421875</v>
      </c>
      <c r="D23">
        <v>0.16679687500000001</v>
      </c>
      <c r="E23">
        <f t="shared" si="0"/>
        <v>3.0517578125111022E-6</v>
      </c>
      <c r="F23" cm="1">
        <f t="array" ref="F23">_xll.XLL.UDF(function,C23)</f>
        <v>-1.1022993468123804E-5</v>
      </c>
      <c r="I23" cm="1">
        <f t="array" ref="I23:J23">_xll.FALSE.POSITIVE(function,I22,J22)</f>
        <v>0.1</v>
      </c>
      <c r="J23">
        <v>0.16679566610011887</v>
      </c>
      <c r="K23">
        <f t="shared" si="1"/>
        <v>6.6795666100118861E-2</v>
      </c>
      <c r="L23" cm="1">
        <f t="array" ref="L23">_xll.XLL.UDF(function,I23)</f>
        <v>-0.51099230432308951</v>
      </c>
    </row>
    <row r="24" spans="3:12" x14ac:dyDescent="0.3">
      <c r="C24" cm="1">
        <f t="array" ref="C24:D24">_xll.BISECT(function,C23,D23)</f>
        <v>0.16679534912109376</v>
      </c>
      <c r="D24">
        <v>0.16679687500000001</v>
      </c>
      <c r="E24">
        <f t="shared" si="0"/>
        <v>1.5258789062555511E-6</v>
      </c>
      <c r="F24" cm="1">
        <f t="array" ref="F24">_xll.XLL.UDF(function,C24)</f>
        <v>-1.8959832049153466E-6</v>
      </c>
      <c r="I24" cm="1">
        <f t="array" ref="I24:J24">_xll.FALSE.POSITIVE(function,I23,J23)</f>
        <v>0.1</v>
      </c>
      <c r="J24">
        <v>0.16679566609892446</v>
      </c>
      <c r="K24">
        <f t="shared" si="1"/>
        <v>6.6795666098924456E-2</v>
      </c>
      <c r="L24" cm="1">
        <f t="array" ref="L24">_xll.XLL.UDF(function,I24)</f>
        <v>-0.51099230432308951</v>
      </c>
    </row>
    <row r="25" spans="3:12" x14ac:dyDescent="0.3">
      <c r="C25" cm="1">
        <f t="array" ref="C25:D25">_xll.BISECT(function,C24,D24)</f>
        <v>0.16679534912109376</v>
      </c>
      <c r="D25">
        <v>0.1667961120605469</v>
      </c>
      <c r="E25">
        <f t="shared" si="0"/>
        <v>7.6293945314165335E-7</v>
      </c>
      <c r="F25" cm="1">
        <f t="array" ref="F25">_xll.XLL.UDF(function,C25)</f>
        <v>-1.8959832049153466E-6</v>
      </c>
      <c r="I25" cm="1">
        <f t="array" ref="I25:J25">_xll.FALSE.POSITIVE(function,I24,J24)</f>
        <v>0.1</v>
      </c>
      <c r="J25">
        <v>0.16679566609866392</v>
      </c>
      <c r="K25">
        <f t="shared" si="1"/>
        <v>6.6795666098663914E-2</v>
      </c>
      <c r="L25" cm="1">
        <f t="array" ref="L25">_xll.XLL.UDF(function,I25)</f>
        <v>-0.51099230432308951</v>
      </c>
    </row>
    <row r="26" spans="3:12" x14ac:dyDescent="0.3">
      <c r="C26" cm="1">
        <f t="array" ref="C26:D26">_xll.BISECT(function,C25,D25)</f>
        <v>0.16679534912109376</v>
      </c>
      <c r="D26">
        <v>0.16679573059082031</v>
      </c>
      <c r="E26">
        <f t="shared" si="0"/>
        <v>3.8146972655694888E-7</v>
      </c>
      <c r="F26" cm="1">
        <f t="array" ref="F26">_xll.XLL.UDF(function,C26)</f>
        <v>-1.8959832049153466E-6</v>
      </c>
      <c r="I26" cm="1">
        <f t="array" ref="I26:J26">_xll.FALSE.POSITIVE(function,I25,J25)</f>
        <v>0.1</v>
      </c>
      <c r="J26">
        <v>0.16679566609860713</v>
      </c>
      <c r="K26">
        <f t="shared" si="1"/>
        <v>6.6795666098607126E-2</v>
      </c>
      <c r="L26" cm="1">
        <f t="array" ref="L26">_xll.XLL.UDF(function,I26)</f>
        <v>-0.51099230432308951</v>
      </c>
    </row>
    <row r="27" spans="3:12" x14ac:dyDescent="0.3">
      <c r="C27" cm="1">
        <f t="array" ref="C27:D27">_xll.BISECT(function,C26,D26)</f>
        <v>0.16679553985595702</v>
      </c>
      <c r="D27">
        <v>0.16679573059082031</v>
      </c>
      <c r="E27">
        <f t="shared" si="0"/>
        <v>1.9073486329235223E-7</v>
      </c>
      <c r="F27" cm="1">
        <f t="array" ref="F27">_xll.XLL.UDF(function,C27)</f>
        <v>-7.5511283414221413E-7</v>
      </c>
      <c r="I27" cm="1">
        <f t="array" ref="I27:J27">_xll.FALSE.POSITIVE(function,I26,J26)</f>
        <v>0.1</v>
      </c>
      <c r="J27">
        <v>0.16679566609859475</v>
      </c>
      <c r="K27">
        <f t="shared" si="1"/>
        <v>6.6795666098594747E-2</v>
      </c>
      <c r="L27" cm="1">
        <f t="array" ref="L27">_xll.XLL.UDF(function,I27)</f>
        <v>-0.51099230432308951</v>
      </c>
    </row>
    <row r="28" spans="3:12" x14ac:dyDescent="0.3">
      <c r="C28" cm="1">
        <f t="array" ref="C28:D28">_xll.BISECT(function,C27,D27)</f>
        <v>0.16679563522338867</v>
      </c>
      <c r="D28">
        <v>0.16679573059082031</v>
      </c>
      <c r="E28">
        <f t="shared" si="0"/>
        <v>9.5367431646176115E-8</v>
      </c>
      <c r="F28" cm="1">
        <f t="array" ref="F28">_xll.XLL.UDF(function,C28)</f>
        <v>-1.8467814117959842E-7</v>
      </c>
      <c r="I28" cm="1">
        <f t="array" ref="I28:J28">_xll.FALSE.POSITIVE(function,I27,J27)</f>
        <v>0.1</v>
      </c>
      <c r="J28">
        <v>0.16679566609859203</v>
      </c>
      <c r="K28">
        <f t="shared" si="1"/>
        <v>6.6795666098592027E-2</v>
      </c>
      <c r="L28" cm="1">
        <f t="array" ref="L28">_xll.XLL.UDF(function,I28)</f>
        <v>-0.51099230432308951</v>
      </c>
    </row>
    <row r="29" spans="3:12" x14ac:dyDescent="0.3">
      <c r="C29" cm="1">
        <f t="array" ref="C29:D29">_xll.BISECT(function,C28,D28)</f>
        <v>0.16679563522338867</v>
      </c>
      <c r="D29">
        <v>0.1667956829071045</v>
      </c>
      <c r="E29">
        <f t="shared" si="0"/>
        <v>4.7683715836965845E-8</v>
      </c>
      <c r="F29" cm="1">
        <f t="array" ref="F29">_xll.XLL.UDF(function,C29)</f>
        <v>-1.8467814117959842E-7</v>
      </c>
      <c r="I29" cm="1">
        <f t="array" ref="I29:J29">_xll.FALSE.POSITIVE(function,I28,J28)</f>
        <v>0.1</v>
      </c>
      <c r="J29">
        <v>0.16679566609859145</v>
      </c>
      <c r="K29">
        <f t="shared" si="1"/>
        <v>6.6795666098591444E-2</v>
      </c>
      <c r="L29" cm="1">
        <f t="array" ref="L29">_xll.XLL.UDF(function,I29)</f>
        <v>-0.51099230432308951</v>
      </c>
    </row>
    <row r="30" spans="3:12" x14ac:dyDescent="0.3">
      <c r="C30" cm="1">
        <f t="array" ref="C30:D30">_xll.BISECT(function,C29,D29)</f>
        <v>0.16679565906524657</v>
      </c>
      <c r="D30">
        <v>0.1667956829071045</v>
      </c>
      <c r="E30">
        <f t="shared" si="0"/>
        <v>2.384185793236071E-8</v>
      </c>
      <c r="F30" cm="1">
        <f t="array" ref="F30">_xll.XLL.UDF(function,C30)</f>
        <v>-4.2069519309370162E-8</v>
      </c>
      <c r="I30" cm="1">
        <f t="array" ref="I30:J30">_xll.FALSE.POSITIVE(function,I29,J29)</f>
        <v>0.1</v>
      </c>
      <c r="J30">
        <v>0.16679566609859131</v>
      </c>
      <c r="K30">
        <f t="shared" si="1"/>
        <v>6.6795666098591305E-2</v>
      </c>
      <c r="L30" cm="1">
        <f t="array" ref="L30">_xll.XLL.UDF(function,I30)</f>
        <v>-0.51099230432308951</v>
      </c>
    </row>
    <row r="31" spans="3:12" x14ac:dyDescent="0.3">
      <c r="C31" cm="1">
        <f t="array" ref="C31:D31">_xll.BISECT(function,C30,D30)</f>
        <v>0.16679565906524657</v>
      </c>
      <c r="D31">
        <v>0.16679567098617554</v>
      </c>
      <c r="E31">
        <f t="shared" si="0"/>
        <v>1.1920928966180355E-8</v>
      </c>
      <c r="F31" cm="1">
        <f t="array" ref="F31">_xll.XLL.UDF(function,C31)</f>
        <v>-4.2069519309370162E-8</v>
      </c>
      <c r="I31" cm="1">
        <f t="array" ref="I31:J31">_xll.FALSE.POSITIVE(function,I30,J30)</f>
        <v>0.1</v>
      </c>
      <c r="J31">
        <v>0.16679566609859128</v>
      </c>
      <c r="K31">
        <f t="shared" si="1"/>
        <v>6.6795666098591278E-2</v>
      </c>
      <c r="L31" cm="1">
        <f t="array" ref="L31">_xll.XLL.UDF(function,I31)</f>
        <v>-0.51099230432308951</v>
      </c>
    </row>
    <row r="32" spans="3:12" x14ac:dyDescent="0.3">
      <c r="C32" cm="1">
        <f t="array" ref="C32:D32">_xll.BISECT(function,C31,D31)</f>
        <v>0.16679566502571105</v>
      </c>
      <c r="D32">
        <v>0.16679567098617554</v>
      </c>
      <c r="E32">
        <f t="shared" si="0"/>
        <v>5.9604644830901776E-9</v>
      </c>
      <c r="F32" cm="1">
        <f t="array" ref="F32">_xll.XLL.UDF(function,C32)</f>
        <v>-6.4173669917477683E-9</v>
      </c>
      <c r="I32" cm="1">
        <f t="array" ref="I32:J32">_xll.FALSE.POSITIVE(function,I31,J31)</f>
        <v>0.16679566609859128</v>
      </c>
      <c r="J32">
        <v>0.16679566609859128</v>
      </c>
      <c r="K32">
        <f t="shared" si="1"/>
        <v>0</v>
      </c>
      <c r="L32" cm="1">
        <f t="array" ref="L32">_xll.XLL.UDF(function,I32)</f>
        <v>0</v>
      </c>
    </row>
    <row r="33" spans="3:12" x14ac:dyDescent="0.3">
      <c r="C33" cm="1">
        <f t="array" ref="C33:D33">_xll.BISECT(function,C32,D32)</f>
        <v>0.16679566502571105</v>
      </c>
      <c r="D33">
        <v>0.16679566800594331</v>
      </c>
      <c r="E33">
        <f t="shared" si="0"/>
        <v>2.9802322554228766E-9</v>
      </c>
      <c r="F33" cm="1">
        <f t="array" ref="F33">_xll.XLL.UDF(function,C33)</f>
        <v>-6.4173669917477683E-9</v>
      </c>
      <c r="I33" cm="1">
        <f t="array" ref="I33:J33">_xll.FALSE.POSITIVE(function,I32,J32)</f>
        <v>0.16679566609859128</v>
      </c>
      <c r="J33">
        <v>0.16679566609859128</v>
      </c>
      <c r="K33">
        <f t="shared" si="1"/>
        <v>0</v>
      </c>
      <c r="L33" cm="1">
        <f t="array" ref="L33">_xll.XLL.UDF(function,I33)</f>
        <v>0</v>
      </c>
    </row>
    <row r="34" spans="3:12" x14ac:dyDescent="0.3">
      <c r="C34" cm="1">
        <f t="array" ref="C34:D34">_xll.BISECT(function,C33,D33)</f>
        <v>0.16679566502571105</v>
      </c>
      <c r="D34">
        <v>0.16679566651582717</v>
      </c>
      <c r="E34">
        <f t="shared" si="0"/>
        <v>1.4901161138336505E-9</v>
      </c>
      <c r="F34" cm="1">
        <f t="array" ref="F34">_xll.XLL.UDF(function,C34)</f>
        <v>-6.4173669917477683E-9</v>
      </c>
      <c r="I34" cm="1">
        <f t="array" ref="I34:J34">_xll.FALSE.POSITIVE(function,I33,J33)</f>
        <v>0.16679566609859128</v>
      </c>
      <c r="J34">
        <v>0.16679566609859128</v>
      </c>
      <c r="K34">
        <f t="shared" si="1"/>
        <v>0</v>
      </c>
      <c r="L34" cm="1">
        <f t="array" ref="L34">_xll.XLL.UDF(function,I34)</f>
        <v>0</v>
      </c>
    </row>
    <row r="35" spans="3:12" x14ac:dyDescent="0.3">
      <c r="C35" cm="1">
        <f t="array" ref="C35:D35">_xll.BISECT(function,C34,D34)</f>
        <v>0.1667956657707691</v>
      </c>
      <c r="D35">
        <v>0.16679566651582717</v>
      </c>
      <c r="E35">
        <f t="shared" si="0"/>
        <v>7.4505807079461306E-10</v>
      </c>
      <c r="F35" cm="1">
        <f t="array" ref="F35">_xll.XLL.UDF(function,C35)</f>
        <v>-1.9608480414174958E-9</v>
      </c>
      <c r="I35" cm="1">
        <f t="array" ref="I35:J35">_xll.FALSE.POSITIVE(function,I34,J34)</f>
        <v>0.16679566609859128</v>
      </c>
      <c r="J35">
        <v>0.16679566609859128</v>
      </c>
      <c r="K35">
        <f t="shared" si="1"/>
        <v>0</v>
      </c>
      <c r="L35" cm="1">
        <f t="array" ref="L35">_xll.XLL.UDF(function,I35)</f>
        <v>0</v>
      </c>
    </row>
    <row r="36" spans="3:12" x14ac:dyDescent="0.3">
      <c r="C36" cm="1">
        <f t="array" ref="C36:D36">_xll.BISECT(function,C35,D35)</f>
        <v>0.1667956657707691</v>
      </c>
      <c r="D36">
        <v>0.16679566614329813</v>
      </c>
      <c r="E36">
        <f t="shared" si="0"/>
        <v>3.7252903539730653E-10</v>
      </c>
      <c r="F36" cm="1">
        <f t="array" ref="F36">_xll.XLL.UDF(function,C36)</f>
        <v>-1.9608480414174958E-9</v>
      </c>
      <c r="I36" cm="1">
        <f t="array" ref="I36:J36">_xll.FALSE.POSITIVE(function,I35,J35)</f>
        <v>0.16679566609859128</v>
      </c>
      <c r="J36">
        <v>0.16679566609859128</v>
      </c>
      <c r="K36">
        <f t="shared" si="1"/>
        <v>0</v>
      </c>
      <c r="L36" cm="1">
        <f t="array" ref="L36">_xll.XLL.UDF(function,I36)</f>
        <v>0</v>
      </c>
    </row>
    <row r="37" spans="3:12" x14ac:dyDescent="0.3">
      <c r="C37" cm="1">
        <f t="array" ref="C37:D37">_xll.BISECT(function,C36,D36)</f>
        <v>0.1667956659570336</v>
      </c>
      <c r="D37">
        <v>0.16679566614329813</v>
      </c>
      <c r="E37">
        <f t="shared" si="0"/>
        <v>1.8626453157644107E-10</v>
      </c>
      <c r="F37" cm="1">
        <f t="array" ref="F37">_xll.XLL.UDF(function,C37)</f>
        <v>-8.4671825142698924E-10</v>
      </c>
      <c r="I37" cm="1">
        <f t="array" ref="I37:J37">_xll.FALSE.POSITIVE(function,I36,J36)</f>
        <v>0.16679566609859128</v>
      </c>
      <c r="J37">
        <v>0.16679566609859128</v>
      </c>
      <c r="K37">
        <f t="shared" si="1"/>
        <v>0</v>
      </c>
      <c r="L37" cm="1">
        <f t="array" ref="L37">_xll.XLL.UDF(function,I37)</f>
        <v>0</v>
      </c>
    </row>
    <row r="38" spans="3:12" x14ac:dyDescent="0.3">
      <c r="C38" cm="1">
        <f t="array" ref="C38:D38">_xll.BISECT(function,C37,D37)</f>
        <v>0.16679566605016588</v>
      </c>
      <c r="D38">
        <v>0.16679566614329813</v>
      </c>
      <c r="E38">
        <f t="shared" si="0"/>
        <v>9.3132251910432728E-11</v>
      </c>
      <c r="F38" cm="1">
        <f t="array" ref="F38">_xll.XLL.UDF(function,C38)</f>
        <v>-2.8965352343067166E-10</v>
      </c>
      <c r="I38" cm="1">
        <f t="array" ref="I38:J38">_xll.FALSE.POSITIVE(function,I37,J37)</f>
        <v>0.16679566609859128</v>
      </c>
      <c r="J38">
        <v>0.16679566609859128</v>
      </c>
      <c r="K38">
        <f t="shared" si="1"/>
        <v>0</v>
      </c>
      <c r="L38" cm="1">
        <f t="array" ref="L38">_xll.XLL.UDF(function,I38)</f>
        <v>0</v>
      </c>
    </row>
    <row r="39" spans="3:12" x14ac:dyDescent="0.3">
      <c r="C39" cm="1">
        <f t="array" ref="C39:D39">_xll.BISECT(function,C38,D38)</f>
        <v>0.16679566609673202</v>
      </c>
      <c r="D39">
        <v>0.16679566614329813</v>
      </c>
      <c r="E39">
        <f t="shared" si="0"/>
        <v>4.6566112077428556E-11</v>
      </c>
      <c r="F39" cm="1">
        <f t="array" ref="F39">_xll.XLL.UDF(function,C39)</f>
        <v>-1.1120881993127105E-11</v>
      </c>
      <c r="I39" cm="1">
        <f t="array" ref="I39:J39">_xll.FALSE.POSITIVE(function,I38,J38)</f>
        <v>0.16679566609859128</v>
      </c>
      <c r="J39">
        <v>0.16679566609859128</v>
      </c>
      <c r="K39">
        <f t="shared" si="1"/>
        <v>0</v>
      </c>
      <c r="L39" cm="1">
        <f t="array" ref="L39">_xll.XLL.UDF(function,I39)</f>
        <v>0</v>
      </c>
    </row>
    <row r="40" spans="3:12" x14ac:dyDescent="0.3">
      <c r="C40" cm="1">
        <f t="array" ref="C40:D40">_xll.BISECT(function,C39,D39)</f>
        <v>0.16679566609673202</v>
      </c>
      <c r="D40">
        <v>0.16679566612001506</v>
      </c>
      <c r="E40">
        <f t="shared" si="0"/>
        <v>2.328304216092647E-11</v>
      </c>
      <c r="F40" cm="1">
        <f t="array" ref="F40">_xll.XLL.UDF(function,C40)</f>
        <v>-1.1120881993127105E-11</v>
      </c>
      <c r="I40" cm="1">
        <f t="array" ref="I40:J40">_xll.FALSE.POSITIVE(function,I39,J39)</f>
        <v>0.16679566609859128</v>
      </c>
      <c r="J40">
        <v>0.16679566609859128</v>
      </c>
      <c r="K40">
        <f t="shared" si="1"/>
        <v>0</v>
      </c>
      <c r="L40" cm="1">
        <f t="array" ref="L40">_xll.XLL.UDF(function,I40)</f>
        <v>0</v>
      </c>
    </row>
    <row r="41" spans="3:12" x14ac:dyDescent="0.3">
      <c r="C41" cm="1">
        <f t="array" ref="C41:D41">_xll.BISECT(function,C40,D40)</f>
        <v>0.16679566609673202</v>
      </c>
      <c r="D41">
        <v>0.16679566610837354</v>
      </c>
      <c r="E41">
        <f t="shared" si="0"/>
        <v>1.1641521080463235E-11</v>
      </c>
      <c r="F41" cm="1">
        <f t="array" ref="F41">_xll.XLL.UDF(function,C41)</f>
        <v>-1.1120881993127105E-11</v>
      </c>
      <c r="I41" cm="1">
        <f t="array" ref="I41:J41">_xll.FALSE.POSITIVE(function,I40,J40)</f>
        <v>0.16679566609859128</v>
      </c>
      <c r="J41">
        <v>0.16679566609859128</v>
      </c>
      <c r="K41">
        <f t="shared" si="1"/>
        <v>0</v>
      </c>
      <c r="L41" cm="1">
        <f t="array" ref="L41">_xll.XLL.UDF(function,I41)</f>
        <v>0</v>
      </c>
    </row>
    <row r="42" spans="3:12" x14ac:dyDescent="0.3">
      <c r="C42" cm="1">
        <f t="array" ref="C42:D42">_xll.BISECT(function,C41,D41)</f>
        <v>0.16679566609673202</v>
      </c>
      <c r="D42">
        <v>0.16679566610255278</v>
      </c>
      <c r="E42">
        <f t="shared" si="0"/>
        <v>5.8207605402316176E-12</v>
      </c>
      <c r="F42" cm="1">
        <f t="array" ref="F42">_xll.XLL.UDF(function,C42)</f>
        <v>-1.1120881993127105E-11</v>
      </c>
      <c r="I42" cm="1">
        <f t="array" ref="I42:J42">_xll.FALSE.POSITIVE(function,I41,J41)</f>
        <v>0.16679566609859128</v>
      </c>
      <c r="J42">
        <v>0.16679566609859128</v>
      </c>
      <c r="K42">
        <f t="shared" si="1"/>
        <v>0</v>
      </c>
      <c r="L42" cm="1">
        <f t="array" ref="L42">_xll.XLL.UDF(function,I42)</f>
        <v>0</v>
      </c>
    </row>
    <row r="43" spans="3:12" x14ac:dyDescent="0.3">
      <c r="C43" cm="1">
        <f t="array" ref="C43:D43">_xll.BISECT(function,C42,D42)</f>
        <v>0.16679566609673202</v>
      </c>
      <c r="D43">
        <v>0.16679566609964241</v>
      </c>
      <c r="E43">
        <f t="shared" si="0"/>
        <v>2.9103941479036166E-12</v>
      </c>
      <c r="F43" cm="1">
        <f t="array" ref="F43">_xll.XLL.UDF(function,C43)</f>
        <v>-1.1120881993127105E-11</v>
      </c>
      <c r="I43" cm="1">
        <f t="array" ref="I43:J43">_xll.FALSE.POSITIVE(function,I42,J42)</f>
        <v>0.16679566609859128</v>
      </c>
      <c r="J43">
        <v>0.16679566609859128</v>
      </c>
      <c r="K43">
        <f t="shared" si="1"/>
        <v>0</v>
      </c>
      <c r="L43" cm="1">
        <f t="array" ref="L43">_xll.XLL.UDF(function,I43)</f>
        <v>0</v>
      </c>
    </row>
    <row r="44" spans="3:12" x14ac:dyDescent="0.3">
      <c r="C44" cm="1">
        <f t="array" ref="C44:D44">_xll.BISECT(function,C43,D43)</f>
        <v>0.16679566609818722</v>
      </c>
      <c r="D44">
        <v>0.16679566609964241</v>
      </c>
      <c r="E44">
        <f t="shared" si="0"/>
        <v>1.4551970739518083E-12</v>
      </c>
      <c r="F44" cm="1">
        <f t="array" ref="F44">_xll.XLL.UDF(function,C44)</f>
        <v>-2.4166224577044984E-12</v>
      </c>
      <c r="I44" cm="1">
        <f t="array" ref="I44:J44">_xll.FALSE.POSITIVE(function,I43,J43)</f>
        <v>0.16679566609859128</v>
      </c>
      <c r="J44">
        <v>0.16679566609859128</v>
      </c>
      <c r="K44">
        <f t="shared" si="1"/>
        <v>0</v>
      </c>
      <c r="L44" cm="1">
        <f t="array" ref="L44">_xll.XLL.UDF(function,I44)</f>
        <v>0</v>
      </c>
    </row>
    <row r="45" spans="3:12" x14ac:dyDescent="0.3">
      <c r="C45" cm="1">
        <f t="array" ref="C45:D45">_xll.BISECT(function,C44,D44)</f>
        <v>0.16679566609818722</v>
      </c>
      <c r="D45">
        <v>0.16679566609891483</v>
      </c>
      <c r="E45">
        <f t="shared" si="0"/>
        <v>7.2761241476371197E-13</v>
      </c>
      <c r="F45" cm="1">
        <f t="array" ref="F45">_xll.XLL.UDF(function,C45)</f>
        <v>-2.4166224577044984E-12</v>
      </c>
      <c r="I45" cm="1">
        <f t="array" ref="I45:J45">_xll.FALSE.POSITIVE(function,I44,J44)</f>
        <v>0.16679566609859128</v>
      </c>
      <c r="J45">
        <v>0.16679566609859128</v>
      </c>
      <c r="K45">
        <f t="shared" si="1"/>
        <v>0</v>
      </c>
      <c r="L45" cm="1">
        <f t="array" ref="L45">_xll.XLL.UDF(function,I45)</f>
        <v>0</v>
      </c>
    </row>
    <row r="46" spans="3:12" x14ac:dyDescent="0.3">
      <c r="C46" cm="1">
        <f t="array" ref="C46:D46">_xll.BISECT(function,C45,D45)</f>
        <v>0.16679566609855101</v>
      </c>
      <c r="D46">
        <v>0.16679566609891483</v>
      </c>
      <c r="E46">
        <f t="shared" si="0"/>
        <v>3.638200851696638E-13</v>
      </c>
      <c r="F46" cm="1">
        <f t="array" ref="F46">_xll.XLL.UDF(function,C46)</f>
        <v>-2.4069635173876292E-13</v>
      </c>
      <c r="I46" cm="1">
        <f t="array" ref="I46:J46">_xll.FALSE.POSITIVE(function,I45,J45)</f>
        <v>0.16679566609859128</v>
      </c>
      <c r="J46">
        <v>0.16679566609859128</v>
      </c>
      <c r="K46">
        <f t="shared" si="1"/>
        <v>0</v>
      </c>
      <c r="L46" cm="1">
        <f t="array" ref="L46">_xll.XLL.UDF(function,I46)</f>
        <v>0</v>
      </c>
    </row>
    <row r="47" spans="3:12" x14ac:dyDescent="0.3">
      <c r="C47" cm="1">
        <f t="array" ref="C47:D47">_xll.BISECT(function,C46,D46)</f>
        <v>0.16679566609855101</v>
      </c>
      <c r="D47">
        <v>0.16679566609873292</v>
      </c>
      <c r="E47">
        <f t="shared" si="0"/>
        <v>1.819100425848319E-13</v>
      </c>
      <c r="F47" cm="1">
        <f t="array" ref="F47">_xll.XLL.UDF(function,C47)</f>
        <v>-2.4069635173876292E-13</v>
      </c>
      <c r="I47" cm="1">
        <f t="array" ref="I47:J47">_xll.FALSE.POSITIVE(function,I46,J46)</f>
        <v>0.16679566609859128</v>
      </c>
      <c r="J47">
        <v>0.16679566609859128</v>
      </c>
      <c r="K47">
        <f t="shared" si="1"/>
        <v>0</v>
      </c>
      <c r="L47" cm="1">
        <f t="array" ref="L47">_xll.XLL.UDF(function,I47)</f>
        <v>0</v>
      </c>
    </row>
    <row r="48" spans="3:12" x14ac:dyDescent="0.3">
      <c r="C48" cm="1">
        <f t="array" ref="C48:D48">_xll.BISECT(function,C47,D47)</f>
        <v>0.16679566609855101</v>
      </c>
      <c r="D48">
        <v>0.16679566609864196</v>
      </c>
      <c r="E48">
        <f t="shared" si="0"/>
        <v>9.095502129241595E-14</v>
      </c>
      <c r="F48" cm="1">
        <f t="array" ref="F48">_xll.XLL.UDF(function,C48)</f>
        <v>-2.4069635173876292E-13</v>
      </c>
      <c r="I48" cm="1">
        <f t="array" ref="I48:J48">_xll.FALSE.POSITIVE(function,I47,J47)</f>
        <v>0.16679566609859128</v>
      </c>
      <c r="J48">
        <v>0.16679566609859128</v>
      </c>
      <c r="K48">
        <f t="shared" si="1"/>
        <v>0</v>
      </c>
      <c r="L48" cm="1">
        <f t="array" ref="L48">_xll.XLL.UDF(function,I48)</f>
        <v>0</v>
      </c>
    </row>
    <row r="49" spans="3:12" x14ac:dyDescent="0.3">
      <c r="C49" cm="1">
        <f t="array" ref="C49:D49">_xll.BISECT(function,C48,D48)</f>
        <v>0.16679566609855101</v>
      </c>
      <c r="D49">
        <v>0.16679566609859647</v>
      </c>
      <c r="E49">
        <f t="shared" si="0"/>
        <v>4.546363285840016E-14</v>
      </c>
      <c r="F49" cm="1">
        <f t="array" ref="F49">_xll.XLL.UDF(function,C49)</f>
        <v>-2.4069635173876292E-13</v>
      </c>
      <c r="I49" cm="1">
        <f t="array" ref="I49:J49">_xll.FALSE.POSITIVE(function,I48,J48)</f>
        <v>0.16679566609859128</v>
      </c>
      <c r="J49">
        <v>0.16679566609859128</v>
      </c>
      <c r="K49">
        <f t="shared" si="1"/>
        <v>0</v>
      </c>
      <c r="L49" cm="1">
        <f t="array" ref="L49">_xll.XLL.UDF(function,I49)</f>
        <v>0</v>
      </c>
    </row>
    <row r="50" spans="3:12" x14ac:dyDescent="0.3">
      <c r="C50" cm="1">
        <f t="array" ref="C50:D50">_xll.BISECT(function,C49,D49)</f>
        <v>0.16679566609857374</v>
      </c>
      <c r="D50">
        <v>0.16679566609859647</v>
      </c>
      <c r="E50">
        <f t="shared" si="0"/>
        <v>2.273181642920008E-14</v>
      </c>
      <c r="F50" cm="1">
        <f t="array" ref="F50">_xll.XLL.UDF(function,C50)</f>
        <v>-1.0480505352462027E-13</v>
      </c>
      <c r="I50" cm="1">
        <f t="array" ref="I50:J50">_xll.FALSE.POSITIVE(function,I49,J49)</f>
        <v>0.16679566609859128</v>
      </c>
      <c r="J50">
        <v>0.16679566609859128</v>
      </c>
      <c r="K50">
        <f t="shared" si="1"/>
        <v>0</v>
      </c>
      <c r="L50" cm="1">
        <f t="array" ref="L50">_xll.XLL.UDF(function,I50)</f>
        <v>0</v>
      </c>
    </row>
    <row r="51" spans="3:12" x14ac:dyDescent="0.3">
      <c r="C51" cm="1">
        <f t="array" ref="C51:D51">_xll.BISECT(function,C50,D50)</f>
        <v>0.16679566609858509</v>
      </c>
      <c r="D51">
        <v>0.16679566609859647</v>
      </c>
      <c r="E51">
        <f t="shared" si="0"/>
        <v>1.1379786002407855E-14</v>
      </c>
      <c r="F51" cm="1">
        <f t="array" ref="F51">_xll.XLL.UDF(function,C51)</f>
        <v>-3.6859404417555879E-14</v>
      </c>
      <c r="I51" cm="1">
        <f t="array" ref="I51:J51">_xll.FALSE.POSITIVE(function,I50,J50)</f>
        <v>0.16679566609859128</v>
      </c>
      <c r="J51">
        <v>0.16679566609859128</v>
      </c>
      <c r="K51">
        <f t="shared" si="1"/>
        <v>0</v>
      </c>
      <c r="L51" cm="1">
        <f t="array" ref="L51">_xll.XLL.UDF(function,I51)</f>
        <v>0</v>
      </c>
    </row>
    <row r="52" spans="3:12" x14ac:dyDescent="0.3">
      <c r="C52" cm="1">
        <f t="array" ref="C52:D52">_xll.BISECT(function,C51,D51)</f>
        <v>0.16679566609859078</v>
      </c>
      <c r="D52">
        <v>0.16679566609859647</v>
      </c>
      <c r="E52">
        <f t="shared" si="0"/>
        <v>5.6898930012039273E-15</v>
      </c>
      <c r="F52" cm="1">
        <f t="array" ref="F52">_xll.XLL.UDF(function,C52)</f>
        <v>-2.7755575615628953E-15</v>
      </c>
      <c r="I52" cm="1">
        <f t="array" ref="I52:J52">_xll.FALSE.POSITIVE(function,I51,J51)</f>
        <v>0.16679566609859128</v>
      </c>
      <c r="J52">
        <v>0.16679566609859128</v>
      </c>
      <c r="K52">
        <f t="shared" si="1"/>
        <v>0</v>
      </c>
      <c r="L52" cm="1">
        <f t="array" ref="L52">_xll.XLL.UDF(function,I52)</f>
        <v>0</v>
      </c>
    </row>
    <row r="53" spans="3:12" x14ac:dyDescent="0.3">
      <c r="C53" cm="1">
        <f t="array" ref="C53:D53">_xll.BISECT(function,C52,D52)</f>
        <v>0.16679566609859078</v>
      </c>
      <c r="D53">
        <v>0.16679566609859364</v>
      </c>
      <c r="E53">
        <f t="shared" si="0"/>
        <v>2.8588242884097781E-15</v>
      </c>
      <c r="F53" cm="1">
        <f t="array" ref="F53">_xll.XLL.UDF(function,C53)</f>
        <v>-2.7755575615628953E-15</v>
      </c>
      <c r="I53" cm="1">
        <f t="array" ref="I53:J53">_xll.FALSE.POSITIVE(function,I52,J52)</f>
        <v>0.16679566609859128</v>
      </c>
      <c r="J53">
        <v>0.16679566609859128</v>
      </c>
      <c r="K53">
        <f t="shared" si="1"/>
        <v>0</v>
      </c>
      <c r="L53" cm="1">
        <f t="array" ref="L53">_xll.XLL.UDF(function,I53)</f>
        <v>0</v>
      </c>
    </row>
    <row r="54" spans="3:12" x14ac:dyDescent="0.3">
      <c r="C54" cm="1">
        <f t="array" ref="C54:D54">_xll.BISECT(function,C53,D53)</f>
        <v>0.16679566609859078</v>
      </c>
      <c r="D54">
        <v>0.1667956660985922</v>
      </c>
      <c r="E54">
        <f t="shared" si="0"/>
        <v>1.4155343563970746E-15</v>
      </c>
      <c r="F54" cm="1">
        <f t="array" ref="F54">_xll.XLL.UDF(function,C54)</f>
        <v>-2.7755575615628953E-15</v>
      </c>
      <c r="I54" cm="1">
        <f t="array" ref="I54:J54">_xll.FALSE.POSITIVE(function,I53,J53)</f>
        <v>0.16679566609859128</v>
      </c>
      <c r="J54">
        <v>0.16679566609859128</v>
      </c>
      <c r="K54">
        <f t="shared" si="1"/>
        <v>0</v>
      </c>
      <c r="L54" cm="1">
        <f t="array" ref="L54">_xll.XLL.UDF(function,I54)</f>
        <v>0</v>
      </c>
    </row>
    <row r="55" spans="3:12" x14ac:dyDescent="0.3">
      <c r="C55" cm="1">
        <f t="array" ref="C55:D55">_xll.BISECT(function,C54,D54)</f>
        <v>0.16679566609859078</v>
      </c>
      <c r="D55">
        <v>0.16679566609859148</v>
      </c>
      <c r="E55">
        <f t="shared" si="0"/>
        <v>6.9388939039072284E-16</v>
      </c>
      <c r="F55" cm="1">
        <f t="array" ref="F55">_xll.XLL.UDF(function,C55)</f>
        <v>-2.7755575615628953E-15</v>
      </c>
      <c r="I55" cm="1">
        <f t="array" ref="I55:J55">_xll.FALSE.POSITIVE(function,I54,J54)</f>
        <v>0.16679566609859128</v>
      </c>
      <c r="J55">
        <v>0.16679566609859128</v>
      </c>
      <c r="K55">
        <f t="shared" si="1"/>
        <v>0</v>
      </c>
      <c r="L55" cm="1">
        <f t="array" ref="L55">_xll.XLL.UDF(function,I55)</f>
        <v>0</v>
      </c>
    </row>
    <row r="56" spans="3:12" x14ac:dyDescent="0.3">
      <c r="C56" cm="1">
        <f t="array" ref="C56:D56">_xll.BISECT(function,C55,D55)</f>
        <v>0.16679566609859114</v>
      </c>
      <c r="D56">
        <v>0.16679566609859148</v>
      </c>
      <c r="E56">
        <f t="shared" si="0"/>
        <v>3.3306690738754696E-16</v>
      </c>
      <c r="F56" cm="1">
        <f t="array" ref="F56">_xll.XLL.UDF(function,C56)</f>
        <v>-7.7715611723760987E-16</v>
      </c>
      <c r="I56" cm="1">
        <f t="array" ref="I56:J56">_xll.FALSE.POSITIVE(function,I55,J55)</f>
        <v>0.16679566609859128</v>
      </c>
      <c r="J56">
        <v>0.16679566609859128</v>
      </c>
      <c r="K56">
        <f t="shared" si="1"/>
        <v>0</v>
      </c>
      <c r="L56" cm="1">
        <f t="array" ref="L56">_xll.XLL.UDF(function,I56)</f>
        <v>0</v>
      </c>
    </row>
    <row r="57" spans="3:12" x14ac:dyDescent="0.3">
      <c r="C57" cm="1">
        <f t="array" ref="C57:D57">_xll.BISECT(function,C56,D56)</f>
        <v>0.16679566609859114</v>
      </c>
      <c r="D57">
        <v>0.16679566609859131</v>
      </c>
      <c r="E57">
        <f t="shared" si="0"/>
        <v>0</v>
      </c>
      <c r="F57" cm="1">
        <f t="array" ref="F57">_xll.XLL.UDF(function,C57)</f>
        <v>-7.7715611723760987E-16</v>
      </c>
      <c r="I57" cm="1">
        <f t="array" ref="I57:J57">_xll.FALSE.POSITIVE(function,I56,J56)</f>
        <v>0.16679566609859128</v>
      </c>
      <c r="J57">
        <v>0.16679566609859128</v>
      </c>
      <c r="K57">
        <f t="shared" si="1"/>
        <v>0</v>
      </c>
      <c r="L57" cm="1">
        <f t="array" ref="L57">_xll.XLL.UDF(function,I57)</f>
        <v>0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function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kal2222</dc:creator>
  <cp:lastModifiedBy>Brian</cp:lastModifiedBy>
  <dcterms:created xsi:type="dcterms:W3CDTF">2019-09-20T01:35:02Z</dcterms:created>
  <dcterms:modified xsi:type="dcterms:W3CDTF">2019-09-26T15:53:22Z</dcterms:modified>
</cp:coreProperties>
</file>