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8F040103-28CE-4CB4-9EBC-7882368F97AF}" xr6:coauthVersionLast="47" xr6:coauthVersionMax="47" xr10:uidLastSave="{00000000-0000-0000-0000-000000000000}"/>
  <bookViews>
    <workbookView xWindow="-120" yWindow="-120" windowWidth="29040" windowHeight="17520" xr2:uid="{93316F9E-62CF-41A2-A329-62009243C95E}"/>
  </bookViews>
  <sheets>
    <sheet name="top30" sheetId="8" r:id="rId1"/>
    <sheet name="all" sheetId="7" r:id="rId2"/>
    <sheet name="rankings_ED" sheetId="6" r:id="rId3"/>
    <sheet name="rankings_ILM" sheetId="3" r:id="rId4"/>
    <sheet name="rankings_ILB" sheetId="5" r:id="rId5"/>
    <sheet name="rankings_CB" sheetId="2" r:id="rId6"/>
    <sheet name="rankings_S" sheetId="4" r:id="rId7"/>
  </sheets>
  <definedNames>
    <definedName name="_xlnm._FilterDatabase" localSheetId="4" hidden="1">rankings_ILB!$A$1:$I$98</definedName>
    <definedName name="_xlnm.Print_Area" localSheetId="1">all!$B$2:$V$25</definedName>
    <definedName name="_xlnm.Print_Area" localSheetId="0">'top30'!$B$2:$V$35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U4" i="8" s="1"/>
  <c r="B4" i="7"/>
  <c r="V4" i="7" s="1"/>
  <c r="C4" i="8" l="1"/>
  <c r="S4" i="8"/>
  <c r="E4" i="8"/>
  <c r="Q4" i="8"/>
  <c r="I4" i="8"/>
  <c r="P4" i="8"/>
  <c r="H4" i="8"/>
  <c r="V4" i="8"/>
  <c r="N4" i="8"/>
  <c r="F4" i="8"/>
  <c r="T4" i="8"/>
  <c r="L4" i="8"/>
  <c r="D4" i="8"/>
  <c r="B5" i="8"/>
  <c r="J4" i="8"/>
  <c r="R4" i="8"/>
  <c r="G4" i="8"/>
  <c r="K4" i="8"/>
  <c r="O4" i="8"/>
  <c r="M4" i="8"/>
  <c r="L4" i="7"/>
  <c r="P4" i="7"/>
  <c r="T4" i="7"/>
  <c r="H4" i="7"/>
  <c r="D4" i="7"/>
  <c r="N4" i="7"/>
  <c r="R4" i="7"/>
  <c r="F4" i="7"/>
  <c r="J4" i="7"/>
  <c r="G4" i="7"/>
  <c r="K4" i="7"/>
  <c r="I4" i="7"/>
  <c r="O4" i="7"/>
  <c r="E4" i="7"/>
  <c r="B5" i="7"/>
  <c r="U4" i="7"/>
  <c r="Q4" i="7"/>
  <c r="M4" i="7"/>
  <c r="C4" i="7"/>
  <c r="S4" i="7"/>
  <c r="T5" i="8" l="1"/>
  <c r="L5" i="8"/>
  <c r="D5" i="8"/>
  <c r="S5" i="8"/>
  <c r="K5" i="8"/>
  <c r="C5" i="8"/>
  <c r="Q5" i="8"/>
  <c r="I5" i="8"/>
  <c r="B6" i="8"/>
  <c r="O5" i="8"/>
  <c r="G5" i="8"/>
  <c r="H5" i="8"/>
  <c r="V5" i="8"/>
  <c r="F5" i="8"/>
  <c r="E5" i="8"/>
  <c r="J5" i="8"/>
  <c r="U5" i="8"/>
  <c r="M5" i="8"/>
  <c r="R5" i="8"/>
  <c r="P5" i="8"/>
  <c r="N5" i="8"/>
  <c r="T5" i="7"/>
  <c r="L5" i="7"/>
  <c r="P5" i="7"/>
  <c r="H5" i="7"/>
  <c r="D5" i="7"/>
  <c r="R5" i="7"/>
  <c r="J5" i="7"/>
  <c r="V5" i="7"/>
  <c r="N5" i="7"/>
  <c r="M5" i="7"/>
  <c r="F5" i="7"/>
  <c r="Q5" i="7"/>
  <c r="G5" i="7"/>
  <c r="I5" i="7"/>
  <c r="B6" i="7"/>
  <c r="S5" i="7"/>
  <c r="K5" i="7"/>
  <c r="O5" i="7"/>
  <c r="U5" i="7"/>
  <c r="E5" i="7"/>
  <c r="C5" i="7"/>
  <c r="B7" i="8" l="1"/>
  <c r="O6" i="8"/>
  <c r="G6" i="8"/>
  <c r="V6" i="8"/>
  <c r="N6" i="8"/>
  <c r="F6" i="8"/>
  <c r="T6" i="8"/>
  <c r="L6" i="8"/>
  <c r="D6" i="8"/>
  <c r="R6" i="8"/>
  <c r="J6" i="8"/>
  <c r="S6" i="8"/>
  <c r="C6" i="8"/>
  <c r="Q6" i="8"/>
  <c r="P6" i="8"/>
  <c r="M6" i="8"/>
  <c r="K6" i="8"/>
  <c r="H6" i="8"/>
  <c r="U6" i="8"/>
  <c r="I6" i="8"/>
  <c r="E6" i="8"/>
  <c r="T6" i="7"/>
  <c r="L6" i="7"/>
  <c r="P6" i="7"/>
  <c r="H6" i="7"/>
  <c r="D6" i="7"/>
  <c r="F6" i="7"/>
  <c r="R6" i="7"/>
  <c r="J6" i="7"/>
  <c r="V6" i="7"/>
  <c r="N6" i="7"/>
  <c r="B7" i="7"/>
  <c r="Q6" i="7"/>
  <c r="C6" i="7"/>
  <c r="K6" i="7"/>
  <c r="S6" i="7"/>
  <c r="I6" i="7"/>
  <c r="G6" i="7"/>
  <c r="M6" i="7"/>
  <c r="U6" i="7"/>
  <c r="O6" i="7"/>
  <c r="E6" i="7"/>
  <c r="R7" i="8" l="1"/>
  <c r="J7" i="8"/>
  <c r="Q7" i="8"/>
  <c r="I7" i="8"/>
  <c r="B8" i="8"/>
  <c r="O7" i="8"/>
  <c r="G7" i="8"/>
  <c r="U7" i="8"/>
  <c r="M7" i="8"/>
  <c r="E7" i="8"/>
  <c r="N7" i="8"/>
  <c r="L7" i="8"/>
  <c r="K7" i="8"/>
  <c r="H7" i="8"/>
  <c r="P7" i="8"/>
  <c r="V7" i="8"/>
  <c r="F7" i="8"/>
  <c r="D7" i="8"/>
  <c r="C7" i="8"/>
  <c r="T7" i="8"/>
  <c r="S7" i="8"/>
  <c r="T7" i="7"/>
  <c r="L7" i="7"/>
  <c r="P7" i="7"/>
  <c r="H7" i="7"/>
  <c r="D7" i="7"/>
  <c r="F7" i="7"/>
  <c r="R7" i="7"/>
  <c r="J7" i="7"/>
  <c r="V7" i="7"/>
  <c r="N7" i="7"/>
  <c r="B8" i="7"/>
  <c r="G7" i="7"/>
  <c r="M7" i="7"/>
  <c r="E7" i="7"/>
  <c r="Q7" i="7"/>
  <c r="U7" i="7"/>
  <c r="O7" i="7"/>
  <c r="S7" i="7"/>
  <c r="I7" i="7"/>
  <c r="K7" i="7"/>
  <c r="C7" i="7"/>
  <c r="U8" i="8" l="1"/>
  <c r="M8" i="8"/>
  <c r="E8" i="8"/>
  <c r="T8" i="8"/>
  <c r="L8" i="8"/>
  <c r="D8" i="8"/>
  <c r="R8" i="8"/>
  <c r="J8" i="8"/>
  <c r="P8" i="8"/>
  <c r="H8" i="8"/>
  <c r="I8" i="8"/>
  <c r="K8" i="8"/>
  <c r="B9" i="8"/>
  <c r="G8" i="8"/>
  <c r="V8" i="8"/>
  <c r="F8" i="8"/>
  <c r="C8" i="8"/>
  <c r="S8" i="8"/>
  <c r="Q8" i="8"/>
  <c r="O8" i="8"/>
  <c r="N8" i="8"/>
  <c r="P8" i="7"/>
  <c r="H8" i="7"/>
  <c r="T8" i="7"/>
  <c r="L8" i="7"/>
  <c r="D8" i="7"/>
  <c r="F8" i="7"/>
  <c r="V8" i="7"/>
  <c r="N8" i="7"/>
  <c r="R8" i="7"/>
  <c r="J8" i="7"/>
  <c r="B9" i="7"/>
  <c r="U8" i="7"/>
  <c r="M8" i="7"/>
  <c r="I8" i="7"/>
  <c r="C8" i="7"/>
  <c r="O8" i="7"/>
  <c r="S8" i="7"/>
  <c r="E8" i="7"/>
  <c r="K8" i="7"/>
  <c r="G8" i="7"/>
  <c r="Q8" i="7"/>
  <c r="P9" i="8" l="1"/>
  <c r="H9" i="8"/>
  <c r="B10" i="8"/>
  <c r="O9" i="8"/>
  <c r="G9" i="8"/>
  <c r="U9" i="8"/>
  <c r="M9" i="8"/>
  <c r="E9" i="8"/>
  <c r="S9" i="8"/>
  <c r="K9" i="8"/>
  <c r="C9" i="8"/>
  <c r="T9" i="8"/>
  <c r="D9" i="8"/>
  <c r="R9" i="8"/>
  <c r="Q9" i="8"/>
  <c r="N9" i="8"/>
  <c r="V9" i="8"/>
  <c r="L9" i="8"/>
  <c r="J9" i="8"/>
  <c r="I9" i="8"/>
  <c r="F9" i="8"/>
  <c r="P9" i="7"/>
  <c r="H9" i="7"/>
  <c r="T9" i="7"/>
  <c r="L9" i="7"/>
  <c r="D9" i="7"/>
  <c r="F9" i="7"/>
  <c r="V9" i="7"/>
  <c r="N9" i="7"/>
  <c r="R9" i="7"/>
  <c r="J9" i="7"/>
  <c r="B10" i="7"/>
  <c r="I9" i="7"/>
  <c r="Q9" i="7"/>
  <c r="G9" i="7"/>
  <c r="K9" i="7"/>
  <c r="S9" i="7"/>
  <c r="E9" i="7"/>
  <c r="M9" i="7"/>
  <c r="O9" i="7"/>
  <c r="C9" i="7"/>
  <c r="U9" i="7"/>
  <c r="S10" i="8" l="1"/>
  <c r="K10" i="8"/>
  <c r="C10" i="8"/>
  <c r="R10" i="8"/>
  <c r="J10" i="8"/>
  <c r="P10" i="8"/>
  <c r="H10" i="8"/>
  <c r="V10" i="8"/>
  <c r="N10" i="8"/>
  <c r="F10" i="8"/>
  <c r="O10" i="8"/>
  <c r="M10" i="8"/>
  <c r="L10" i="8"/>
  <c r="I10" i="8"/>
  <c r="B11" i="8"/>
  <c r="G10" i="8"/>
  <c r="E10" i="8"/>
  <c r="D10" i="8"/>
  <c r="Q10" i="8"/>
  <c r="U10" i="8"/>
  <c r="T10" i="8"/>
  <c r="P10" i="7"/>
  <c r="H10" i="7"/>
  <c r="L10" i="7"/>
  <c r="T10" i="7"/>
  <c r="D10" i="7"/>
  <c r="F10" i="7"/>
  <c r="V10" i="7"/>
  <c r="N10" i="7"/>
  <c r="R10" i="7"/>
  <c r="J10" i="7"/>
  <c r="B11" i="7"/>
  <c r="E10" i="7"/>
  <c r="O10" i="7"/>
  <c r="Q10" i="7"/>
  <c r="K10" i="7"/>
  <c r="M10" i="7"/>
  <c r="U10" i="7"/>
  <c r="S10" i="7"/>
  <c r="C10" i="7"/>
  <c r="G10" i="7"/>
  <c r="I10" i="7"/>
  <c r="V11" i="8" l="1"/>
  <c r="N11" i="8"/>
  <c r="F11" i="8"/>
  <c r="U11" i="8"/>
  <c r="M11" i="8"/>
  <c r="E11" i="8"/>
  <c r="S11" i="8"/>
  <c r="K11" i="8"/>
  <c r="C11" i="8"/>
  <c r="Q11" i="8"/>
  <c r="I11" i="8"/>
  <c r="J11" i="8"/>
  <c r="H11" i="8"/>
  <c r="G11" i="8"/>
  <c r="B12" i="8"/>
  <c r="D11" i="8"/>
  <c r="T11" i="8"/>
  <c r="R11" i="8"/>
  <c r="O11" i="8"/>
  <c r="P11" i="8"/>
  <c r="L11" i="8"/>
  <c r="P11" i="7"/>
  <c r="H11" i="7"/>
  <c r="T11" i="7"/>
  <c r="L11" i="7"/>
  <c r="D11" i="7"/>
  <c r="F11" i="7"/>
  <c r="N11" i="7"/>
  <c r="V11" i="7"/>
  <c r="R11" i="7"/>
  <c r="J11" i="7"/>
  <c r="B12" i="7"/>
  <c r="I11" i="7"/>
  <c r="K11" i="7"/>
  <c r="C11" i="7"/>
  <c r="S11" i="7"/>
  <c r="M11" i="7"/>
  <c r="Q11" i="7"/>
  <c r="E11" i="7"/>
  <c r="G11" i="7"/>
  <c r="O11" i="7"/>
  <c r="U11" i="7"/>
  <c r="Q12" i="8" l="1"/>
  <c r="I12" i="8"/>
  <c r="P12" i="8"/>
  <c r="H12" i="8"/>
  <c r="V12" i="8"/>
  <c r="N12" i="8"/>
  <c r="F12" i="8"/>
  <c r="T12" i="8"/>
  <c r="L12" i="8"/>
  <c r="D12" i="8"/>
  <c r="U12" i="8"/>
  <c r="E12" i="8"/>
  <c r="G12" i="8"/>
  <c r="S12" i="8"/>
  <c r="C12" i="8"/>
  <c r="R12" i="8"/>
  <c r="O12" i="8"/>
  <c r="B13" i="8"/>
  <c r="M12" i="8"/>
  <c r="J12" i="8"/>
  <c r="K12" i="8"/>
  <c r="T12" i="7"/>
  <c r="L12" i="7"/>
  <c r="H12" i="7"/>
  <c r="P12" i="7"/>
  <c r="D12" i="7"/>
  <c r="F12" i="7"/>
  <c r="V12" i="7"/>
  <c r="R12" i="7"/>
  <c r="J12" i="7"/>
  <c r="N12" i="7"/>
  <c r="B13" i="7"/>
  <c r="G12" i="7"/>
  <c r="M12" i="7"/>
  <c r="U12" i="7"/>
  <c r="O12" i="7"/>
  <c r="I12" i="7"/>
  <c r="K12" i="7"/>
  <c r="E12" i="7"/>
  <c r="Q12" i="7"/>
  <c r="S12" i="7"/>
  <c r="C12" i="7"/>
  <c r="T13" i="8" l="1"/>
  <c r="L13" i="8"/>
  <c r="D13" i="8"/>
  <c r="S13" i="8"/>
  <c r="K13" i="8"/>
  <c r="C13" i="8"/>
  <c r="Q13" i="8"/>
  <c r="I13" i="8"/>
  <c r="B14" i="8"/>
  <c r="O13" i="8"/>
  <c r="G13" i="8"/>
  <c r="P13" i="8"/>
  <c r="N13" i="8"/>
  <c r="M13" i="8"/>
  <c r="J13" i="8"/>
  <c r="H13" i="8"/>
  <c r="V13" i="8"/>
  <c r="F13" i="8"/>
  <c r="U13" i="8"/>
  <c r="E13" i="8"/>
  <c r="R13" i="8"/>
  <c r="T13" i="7"/>
  <c r="L13" i="7"/>
  <c r="P13" i="7"/>
  <c r="H13" i="7"/>
  <c r="D13" i="7"/>
  <c r="F13" i="7"/>
  <c r="R13" i="7"/>
  <c r="J13" i="7"/>
  <c r="V13" i="7"/>
  <c r="N13" i="7"/>
  <c r="I13" i="7"/>
  <c r="S13" i="7"/>
  <c r="C13" i="7"/>
  <c r="O13" i="7"/>
  <c r="B14" i="7"/>
  <c r="K13" i="7"/>
  <c r="E13" i="7"/>
  <c r="U13" i="7"/>
  <c r="Q13" i="7"/>
  <c r="G13" i="7"/>
  <c r="M13" i="7"/>
  <c r="B15" i="8" l="1"/>
  <c r="O14" i="8"/>
  <c r="G14" i="8"/>
  <c r="V14" i="8"/>
  <c r="N14" i="8"/>
  <c r="F14" i="8"/>
  <c r="T14" i="8"/>
  <c r="L14" i="8"/>
  <c r="D14" i="8"/>
  <c r="R14" i="8"/>
  <c r="J14" i="8"/>
  <c r="K14" i="8"/>
  <c r="I14" i="8"/>
  <c r="H14" i="8"/>
  <c r="U14" i="8"/>
  <c r="E14" i="8"/>
  <c r="S14" i="8"/>
  <c r="C14" i="8"/>
  <c r="M14" i="8"/>
  <c r="Q14" i="8"/>
  <c r="P14" i="8"/>
  <c r="T14" i="7"/>
  <c r="L14" i="7"/>
  <c r="P14" i="7"/>
  <c r="H14" i="7"/>
  <c r="D14" i="7"/>
  <c r="F14" i="7"/>
  <c r="R14" i="7"/>
  <c r="J14" i="7"/>
  <c r="V14" i="7"/>
  <c r="N14" i="7"/>
  <c r="E14" i="7"/>
  <c r="C14" i="7"/>
  <c r="O14" i="7"/>
  <c r="B15" i="7"/>
  <c r="I14" i="7"/>
  <c r="M14" i="7"/>
  <c r="S14" i="7"/>
  <c r="G14" i="7"/>
  <c r="Q14" i="7"/>
  <c r="K14" i="7"/>
  <c r="U14" i="7"/>
  <c r="R15" i="8" l="1"/>
  <c r="J15" i="8"/>
  <c r="Q15" i="8"/>
  <c r="I15" i="8"/>
  <c r="B16" i="8"/>
  <c r="O15" i="8"/>
  <c r="G15" i="8"/>
  <c r="U15" i="8"/>
  <c r="M15" i="8"/>
  <c r="E15" i="8"/>
  <c r="V15" i="8"/>
  <c r="F15" i="8"/>
  <c r="H15" i="8"/>
  <c r="T15" i="8"/>
  <c r="D15" i="8"/>
  <c r="S15" i="8"/>
  <c r="C15" i="8"/>
  <c r="P15" i="8"/>
  <c r="N15" i="8"/>
  <c r="K15" i="8"/>
  <c r="L15" i="8"/>
  <c r="T15" i="7"/>
  <c r="L15" i="7"/>
  <c r="P15" i="7"/>
  <c r="H15" i="7"/>
  <c r="D15" i="7"/>
  <c r="F15" i="7"/>
  <c r="J15" i="7"/>
  <c r="V15" i="7"/>
  <c r="N15" i="7"/>
  <c r="R15" i="7"/>
  <c r="K15" i="7"/>
  <c r="E15" i="7"/>
  <c r="O15" i="7"/>
  <c r="B16" i="7"/>
  <c r="M15" i="7"/>
  <c r="S15" i="7"/>
  <c r="I15" i="7"/>
  <c r="Q15" i="7"/>
  <c r="U15" i="7"/>
  <c r="G15" i="7"/>
  <c r="C15" i="7"/>
  <c r="U16" i="8" l="1"/>
  <c r="M16" i="8"/>
  <c r="E16" i="8"/>
  <c r="T16" i="8"/>
  <c r="L16" i="8"/>
  <c r="D16" i="8"/>
  <c r="R16" i="8"/>
  <c r="J16" i="8"/>
  <c r="P16" i="8"/>
  <c r="H16" i="8"/>
  <c r="Q16" i="8"/>
  <c r="O16" i="8"/>
  <c r="N16" i="8"/>
  <c r="C16" i="8"/>
  <c r="K16" i="8"/>
  <c r="I16" i="8"/>
  <c r="B17" i="8"/>
  <c r="G16" i="8"/>
  <c r="V16" i="8"/>
  <c r="F16" i="8"/>
  <c r="S16" i="8"/>
  <c r="H16" i="7"/>
  <c r="T16" i="7"/>
  <c r="L16" i="7"/>
  <c r="P16" i="7"/>
  <c r="D16" i="7"/>
  <c r="F16" i="7"/>
  <c r="J16" i="7"/>
  <c r="V16" i="7"/>
  <c r="N16" i="7"/>
  <c r="R16" i="7"/>
  <c r="K16" i="7"/>
  <c r="Q16" i="7"/>
  <c r="B17" i="7"/>
  <c r="I16" i="7"/>
  <c r="C16" i="7"/>
  <c r="U16" i="7"/>
  <c r="E16" i="7"/>
  <c r="G16" i="7"/>
  <c r="M16" i="7"/>
  <c r="O16" i="7"/>
  <c r="S16" i="7"/>
  <c r="P17" i="8" l="1"/>
  <c r="H17" i="8"/>
  <c r="B18" i="8"/>
  <c r="O17" i="8"/>
  <c r="G17" i="8"/>
  <c r="U17" i="8"/>
  <c r="M17" i="8"/>
  <c r="E17" i="8"/>
  <c r="S17" i="8"/>
  <c r="K17" i="8"/>
  <c r="C17" i="8"/>
  <c r="L17" i="8"/>
  <c r="J17" i="8"/>
  <c r="I17" i="8"/>
  <c r="V17" i="8"/>
  <c r="F17" i="8"/>
  <c r="T17" i="8"/>
  <c r="D17" i="8"/>
  <c r="R17" i="8"/>
  <c r="Q17" i="8"/>
  <c r="N17" i="8"/>
  <c r="P17" i="7"/>
  <c r="H17" i="7"/>
  <c r="T17" i="7"/>
  <c r="L17" i="7"/>
  <c r="D17" i="7"/>
  <c r="F17" i="7"/>
  <c r="V17" i="7"/>
  <c r="N17" i="7"/>
  <c r="R17" i="7"/>
  <c r="J17" i="7"/>
  <c r="M17" i="7"/>
  <c r="O17" i="7"/>
  <c r="I17" i="7"/>
  <c r="S17" i="7"/>
  <c r="U17" i="7"/>
  <c r="K17" i="7"/>
  <c r="E17" i="7"/>
  <c r="B18" i="7"/>
  <c r="Q17" i="7"/>
  <c r="C17" i="7"/>
  <c r="G17" i="7"/>
  <c r="S18" i="8" l="1"/>
  <c r="K18" i="8"/>
  <c r="C18" i="8"/>
  <c r="R18" i="8"/>
  <c r="J18" i="8"/>
  <c r="P18" i="8"/>
  <c r="H18" i="8"/>
  <c r="V18" i="8"/>
  <c r="N18" i="8"/>
  <c r="F18" i="8"/>
  <c r="B19" i="8"/>
  <c r="G18" i="8"/>
  <c r="U18" i="8"/>
  <c r="E18" i="8"/>
  <c r="D18" i="8"/>
  <c r="I18" i="8"/>
  <c r="T18" i="8"/>
  <c r="Q18" i="8"/>
  <c r="O18" i="8"/>
  <c r="M18" i="8"/>
  <c r="L18" i="8"/>
  <c r="P18" i="7"/>
  <c r="H18" i="7"/>
  <c r="T18" i="7"/>
  <c r="L18" i="7"/>
  <c r="D18" i="7"/>
  <c r="F18" i="7"/>
  <c r="V18" i="7"/>
  <c r="N18" i="7"/>
  <c r="R18" i="7"/>
  <c r="J18" i="7"/>
  <c r="B19" i="7"/>
  <c r="S18" i="7"/>
  <c r="G18" i="7"/>
  <c r="E18" i="7"/>
  <c r="M18" i="7"/>
  <c r="Q18" i="7"/>
  <c r="C18" i="7"/>
  <c r="O18" i="7"/>
  <c r="U18" i="7"/>
  <c r="K18" i="7"/>
  <c r="I18" i="7"/>
  <c r="V19" i="8" l="1"/>
  <c r="N19" i="8"/>
  <c r="F19" i="8"/>
  <c r="U19" i="8"/>
  <c r="M19" i="8"/>
  <c r="E19" i="8"/>
  <c r="S19" i="8"/>
  <c r="K19" i="8"/>
  <c r="C19" i="8"/>
  <c r="Q19" i="8"/>
  <c r="I19" i="8"/>
  <c r="R19" i="8"/>
  <c r="T19" i="8"/>
  <c r="P19" i="8"/>
  <c r="O19" i="8"/>
  <c r="L19" i="8"/>
  <c r="J19" i="8"/>
  <c r="H19" i="8"/>
  <c r="B20" i="8"/>
  <c r="G19" i="8"/>
  <c r="D19" i="8"/>
  <c r="P19" i="7"/>
  <c r="H19" i="7"/>
  <c r="T19" i="7"/>
  <c r="L19" i="7"/>
  <c r="D19" i="7"/>
  <c r="F19" i="7"/>
  <c r="V19" i="7"/>
  <c r="R19" i="7"/>
  <c r="J19" i="7"/>
  <c r="N19" i="7"/>
  <c r="O19" i="7"/>
  <c r="I19" i="7"/>
  <c r="Q19" i="7"/>
  <c r="E19" i="7"/>
  <c r="S19" i="7"/>
  <c r="G19" i="7"/>
  <c r="K19" i="7"/>
  <c r="M19" i="7"/>
  <c r="B20" i="7"/>
  <c r="C19" i="7"/>
  <c r="U19" i="7"/>
  <c r="Q20" i="8" l="1"/>
  <c r="I20" i="8"/>
  <c r="P20" i="8"/>
  <c r="H20" i="8"/>
  <c r="O20" i="8"/>
  <c r="V20" i="8"/>
  <c r="N20" i="8"/>
  <c r="F20" i="8"/>
  <c r="T20" i="8"/>
  <c r="L20" i="8"/>
  <c r="D20" i="8"/>
  <c r="M20" i="8"/>
  <c r="K20" i="8"/>
  <c r="J20" i="8"/>
  <c r="R20" i="8"/>
  <c r="B21" i="8"/>
  <c r="G20" i="8"/>
  <c r="E20" i="8"/>
  <c r="U20" i="8"/>
  <c r="C20" i="8"/>
  <c r="S20" i="8"/>
  <c r="T20" i="7"/>
  <c r="L20" i="7"/>
  <c r="P20" i="7"/>
  <c r="H20" i="7"/>
  <c r="D20" i="7"/>
  <c r="F20" i="7"/>
  <c r="V20" i="7"/>
  <c r="R20" i="7"/>
  <c r="J20" i="7"/>
  <c r="N20" i="7"/>
  <c r="C20" i="7"/>
  <c r="Q20" i="7"/>
  <c r="U20" i="7"/>
  <c r="I20" i="7"/>
  <c r="G20" i="7"/>
  <c r="O20" i="7"/>
  <c r="B21" i="7"/>
  <c r="K20" i="7"/>
  <c r="S20" i="7"/>
  <c r="M20" i="7"/>
  <c r="E20" i="7"/>
  <c r="B22" i="8" l="1"/>
  <c r="U21" i="8"/>
  <c r="M21" i="8"/>
  <c r="E21" i="8"/>
  <c r="T21" i="8"/>
  <c r="L21" i="8"/>
  <c r="D21" i="8"/>
  <c r="S21" i="8"/>
  <c r="C21" i="8"/>
  <c r="R21" i="8"/>
  <c r="J21" i="8"/>
  <c r="P21" i="8"/>
  <c r="H21" i="8"/>
  <c r="N21" i="8"/>
  <c r="K21" i="8"/>
  <c r="I21" i="8"/>
  <c r="G21" i="8"/>
  <c r="F21" i="8"/>
  <c r="V21" i="8"/>
  <c r="Q21" i="8"/>
  <c r="O21" i="8"/>
  <c r="T21" i="7"/>
  <c r="L21" i="7"/>
  <c r="P21" i="7"/>
  <c r="H21" i="7"/>
  <c r="D21" i="7"/>
  <c r="F21" i="7"/>
  <c r="R21" i="7"/>
  <c r="J21" i="7"/>
  <c r="V21" i="7"/>
  <c r="N21" i="7"/>
  <c r="B22" i="7"/>
  <c r="Q21" i="7"/>
  <c r="I21" i="7"/>
  <c r="C21" i="7"/>
  <c r="M21" i="7"/>
  <c r="E21" i="7"/>
  <c r="G21" i="7"/>
  <c r="O21" i="7"/>
  <c r="K21" i="7"/>
  <c r="U21" i="7"/>
  <c r="S21" i="7"/>
  <c r="Q22" i="8" l="1"/>
  <c r="I22" i="8"/>
  <c r="B23" i="8"/>
  <c r="P22" i="8"/>
  <c r="H22" i="8"/>
  <c r="O22" i="8"/>
  <c r="G22" i="8"/>
  <c r="V22" i="8"/>
  <c r="N22" i="8"/>
  <c r="F22" i="8"/>
  <c r="T22" i="8"/>
  <c r="L22" i="8"/>
  <c r="D22" i="8"/>
  <c r="M22" i="8"/>
  <c r="K22" i="8"/>
  <c r="J22" i="8"/>
  <c r="E22" i="8"/>
  <c r="C22" i="8"/>
  <c r="U22" i="8"/>
  <c r="S22" i="8"/>
  <c r="R22" i="8"/>
  <c r="T22" i="7"/>
  <c r="L22" i="7"/>
  <c r="P22" i="7"/>
  <c r="H22" i="7"/>
  <c r="D22" i="7"/>
  <c r="F22" i="7"/>
  <c r="R22" i="7"/>
  <c r="J22" i="7"/>
  <c r="V22" i="7"/>
  <c r="N22" i="7"/>
  <c r="B23" i="7"/>
  <c r="C22" i="7"/>
  <c r="I22" i="7"/>
  <c r="M22" i="7"/>
  <c r="K22" i="7"/>
  <c r="G22" i="7"/>
  <c r="E22" i="7"/>
  <c r="U22" i="7"/>
  <c r="S22" i="7"/>
  <c r="Q22" i="7"/>
  <c r="O22" i="7"/>
  <c r="D23" i="8" l="1"/>
  <c r="L23" i="8"/>
  <c r="T23" i="8"/>
  <c r="E23" i="8"/>
  <c r="M23" i="8"/>
  <c r="U23" i="8"/>
  <c r="B24" i="8"/>
  <c r="F23" i="8"/>
  <c r="N23" i="8"/>
  <c r="V23" i="8"/>
  <c r="G23" i="8"/>
  <c r="O23" i="8"/>
  <c r="I23" i="8"/>
  <c r="Q23" i="8"/>
  <c r="P23" i="8"/>
  <c r="R23" i="8"/>
  <c r="S23" i="8"/>
  <c r="C23" i="8"/>
  <c r="J23" i="8"/>
  <c r="H23" i="8"/>
  <c r="K23" i="8"/>
  <c r="T23" i="7"/>
  <c r="L23" i="7"/>
  <c r="P23" i="7"/>
  <c r="H23" i="7"/>
  <c r="D23" i="7"/>
  <c r="F23" i="7"/>
  <c r="R23" i="7"/>
  <c r="V23" i="7"/>
  <c r="N23" i="7"/>
  <c r="J23" i="7"/>
  <c r="K23" i="7"/>
  <c r="C23" i="7"/>
  <c r="Q23" i="7"/>
  <c r="O23" i="7"/>
  <c r="I23" i="7"/>
  <c r="E23" i="7"/>
  <c r="M23" i="7"/>
  <c r="S23" i="7"/>
  <c r="G23" i="7"/>
  <c r="U23" i="7"/>
  <c r="H24" i="8" l="1"/>
  <c r="P24" i="8"/>
  <c r="I24" i="8"/>
  <c r="Q24" i="8"/>
  <c r="J24" i="8"/>
  <c r="R24" i="8"/>
  <c r="B25" i="8"/>
  <c r="C24" i="8"/>
  <c r="K24" i="8"/>
  <c r="S24" i="8"/>
  <c r="E24" i="8"/>
  <c r="M24" i="8"/>
  <c r="U24" i="8"/>
  <c r="O24" i="8"/>
  <c r="T24" i="8"/>
  <c r="V24" i="8"/>
  <c r="D24" i="8"/>
  <c r="F24" i="8"/>
  <c r="G24" i="8"/>
  <c r="L24" i="8"/>
  <c r="N24" i="8"/>
  <c r="D25" i="8" l="1"/>
  <c r="L25" i="8"/>
  <c r="T25" i="8"/>
  <c r="E25" i="8"/>
  <c r="M25" i="8"/>
  <c r="U25" i="8"/>
  <c r="F25" i="8"/>
  <c r="N25" i="8"/>
  <c r="V25" i="8"/>
  <c r="G25" i="8"/>
  <c r="O25" i="8"/>
  <c r="B26" i="8"/>
  <c r="I25" i="8"/>
  <c r="Q25" i="8"/>
  <c r="R25" i="8"/>
  <c r="S25" i="8"/>
  <c r="C25" i="8"/>
  <c r="H25" i="8"/>
  <c r="J25" i="8"/>
  <c r="K25" i="8"/>
  <c r="P25" i="8"/>
  <c r="H26" i="8" l="1"/>
  <c r="P26" i="8"/>
  <c r="I26" i="8"/>
  <c r="Q26" i="8"/>
  <c r="J26" i="8"/>
  <c r="R26" i="8"/>
  <c r="C26" i="8"/>
  <c r="K26" i="8"/>
  <c r="S26" i="8"/>
  <c r="B27" i="8"/>
  <c r="E26" i="8"/>
  <c r="M26" i="8"/>
  <c r="U26" i="8"/>
  <c r="T26" i="8"/>
  <c r="V26" i="8"/>
  <c r="D26" i="8"/>
  <c r="F26" i="8"/>
  <c r="G26" i="8"/>
  <c r="L26" i="8"/>
  <c r="N26" i="8"/>
  <c r="O26" i="8"/>
  <c r="D27" i="8" l="1"/>
  <c r="L27" i="8"/>
  <c r="T27" i="8"/>
  <c r="E27" i="8"/>
  <c r="M27" i="8"/>
  <c r="U27" i="8"/>
  <c r="F27" i="8"/>
  <c r="N27" i="8"/>
  <c r="V27" i="8"/>
  <c r="G27" i="8"/>
  <c r="O27" i="8"/>
  <c r="I27" i="8"/>
  <c r="Q27" i="8"/>
  <c r="B28" i="8"/>
  <c r="S27" i="8"/>
  <c r="C27" i="8"/>
  <c r="H27" i="8"/>
  <c r="J27" i="8"/>
  <c r="K27" i="8"/>
  <c r="P27" i="8"/>
  <c r="R27" i="8"/>
  <c r="H28" i="8" l="1"/>
  <c r="P28" i="8"/>
  <c r="I28" i="8"/>
  <c r="Q28" i="8"/>
  <c r="J28" i="8"/>
  <c r="R28" i="8"/>
  <c r="C28" i="8"/>
  <c r="K28" i="8"/>
  <c r="S28" i="8"/>
  <c r="E28" i="8"/>
  <c r="M28" i="8"/>
  <c r="U28" i="8"/>
  <c r="V28" i="8"/>
  <c r="B29" i="8"/>
  <c r="D28" i="8"/>
  <c r="F28" i="8"/>
  <c r="G28" i="8"/>
  <c r="L28" i="8"/>
  <c r="N28" i="8"/>
  <c r="O28" i="8"/>
  <c r="T28" i="8"/>
  <c r="B30" i="8" l="1"/>
  <c r="D29" i="8"/>
  <c r="L29" i="8"/>
  <c r="T29" i="8"/>
  <c r="E29" i="8"/>
  <c r="M29" i="8"/>
  <c r="U29" i="8"/>
  <c r="F29" i="8"/>
  <c r="N29" i="8"/>
  <c r="V29" i="8"/>
  <c r="G29" i="8"/>
  <c r="O29" i="8"/>
  <c r="I29" i="8"/>
  <c r="Q29" i="8"/>
  <c r="C29" i="8"/>
  <c r="H29" i="8"/>
  <c r="J29" i="8"/>
  <c r="K29" i="8"/>
  <c r="P29" i="8"/>
  <c r="R29" i="8"/>
  <c r="S29" i="8"/>
  <c r="H30" i="8" l="1"/>
  <c r="P30" i="8"/>
  <c r="B31" i="8"/>
  <c r="I30" i="8"/>
  <c r="Q30" i="8"/>
  <c r="J30" i="8"/>
  <c r="R30" i="8"/>
  <c r="C30" i="8"/>
  <c r="K30" i="8"/>
  <c r="S30" i="8"/>
  <c r="E30" i="8"/>
  <c r="M30" i="8"/>
  <c r="U30" i="8"/>
  <c r="D30" i="8"/>
  <c r="F30" i="8"/>
  <c r="G30" i="8"/>
  <c r="L30" i="8"/>
  <c r="N30" i="8"/>
  <c r="O30" i="8"/>
  <c r="T30" i="8"/>
  <c r="V30" i="8"/>
  <c r="D31" i="8" l="1"/>
  <c r="L31" i="8"/>
  <c r="T31" i="8"/>
  <c r="E31" i="8"/>
  <c r="M31" i="8"/>
  <c r="U31" i="8"/>
  <c r="B32" i="8"/>
  <c r="F31" i="8"/>
  <c r="N31" i="8"/>
  <c r="V31" i="8"/>
  <c r="G31" i="8"/>
  <c r="O31" i="8"/>
  <c r="I31" i="8"/>
  <c r="Q31" i="8"/>
  <c r="C31" i="8"/>
  <c r="H31" i="8"/>
  <c r="J31" i="8"/>
  <c r="K31" i="8"/>
  <c r="P31" i="8"/>
  <c r="R31" i="8"/>
  <c r="S31" i="8"/>
  <c r="H32" i="8" l="1"/>
  <c r="P32" i="8"/>
  <c r="I32" i="8"/>
  <c r="Q32" i="8"/>
  <c r="J32" i="8"/>
  <c r="R32" i="8"/>
  <c r="B33" i="8"/>
  <c r="C32" i="8"/>
  <c r="K32" i="8"/>
  <c r="S32" i="8"/>
  <c r="E32" i="8"/>
  <c r="M32" i="8"/>
  <c r="U32" i="8"/>
  <c r="F32" i="8"/>
  <c r="G32" i="8"/>
  <c r="L32" i="8"/>
  <c r="N32" i="8"/>
  <c r="O32" i="8"/>
  <c r="T32" i="8"/>
  <c r="V32" i="8"/>
  <c r="D32" i="8"/>
  <c r="D33" i="8" l="1"/>
  <c r="L33" i="8"/>
  <c r="T33" i="8"/>
  <c r="E33" i="8"/>
  <c r="M33" i="8"/>
  <c r="U33" i="8"/>
  <c r="F33" i="8"/>
  <c r="N33" i="8"/>
  <c r="V33" i="8"/>
  <c r="G33" i="8"/>
  <c r="O33" i="8"/>
  <c r="I33" i="8"/>
  <c r="Q33" i="8"/>
  <c r="H33" i="8"/>
  <c r="J33" i="8"/>
  <c r="C33" i="8"/>
  <c r="K33" i="8"/>
  <c r="P33" i="8"/>
  <c r="R33" i="8"/>
  <c r="S33" i="8"/>
</calcChain>
</file>

<file path=xl/sharedStrings.xml><?xml version="1.0" encoding="utf-8"?>
<sst xmlns="http://schemas.openxmlformats.org/spreadsheetml/2006/main" count="1704" uniqueCount="849">
  <si>
    <t>displayName</t>
  </si>
  <si>
    <t>defensiveTeam</t>
  </si>
  <si>
    <t>x_cumulative</t>
  </si>
  <si>
    <t>n_cumulative</t>
  </si>
  <si>
    <t>a</t>
  </si>
  <si>
    <t>b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</si>
  <si>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</si>
  <si>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</si>
  <si>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</si>
  <si>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</si>
  <si>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</si>
  <si>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</si>
  <si>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</si>
  <si>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</si>
  <si>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</si>
  <si>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</si>
  <si>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</si>
  <si>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</si>
  <si>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</si>
  <si>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</si>
  <si>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</si>
  <si>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</si>
  <si>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</si>
  <si>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</si>
  <si>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</si>
  <si>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</si>
  <si>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</si>
  <si>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</si>
  <si>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</si>
  <si>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</si>
  <si>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</si>
  <si>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</si>
  <si>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</si>
  <si>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</si>
  <si>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</si>
  <si>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</si>
  <si>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</si>
  <si>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</si>
  <si>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</si>
  <si>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</si>
  <si>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</si>
  <si>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</si>
  <si>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</si>
  <si>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</si>
  <si>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</si>
  <si>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</si>
  <si>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</si>
  <si>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</si>
  <si>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</si>
  <si>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</si>
  <si>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</si>
  <si>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</si>
  <si>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</si>
  <si>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</si>
  <si>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</si>
  <si>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</si>
  <si>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</si>
  <si>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</si>
  <si>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</si>
  <si>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</si>
  <si>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</si>
  <si>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</si>
  <si>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</si>
  <si>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</si>
  <si>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</si>
  <si>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</si>
  <si>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</si>
  <si>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</si>
  <si>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</si>
  <si>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</si>
  <si>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</si>
  <si>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</si>
  <si>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</si>
  <si>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</si>
  <si>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</si>
  <si>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</si>
  <si>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</si>
  <si>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</si>
  <si>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</si>
  <si>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</si>
  <si>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</si>
  <si>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</si>
  <si>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</si>
  <si>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</si>
  <si>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</si>
  <si>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</si>
  <si>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</si>
  <si>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</si>
  <si>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</si>
  <si>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</si>
  <si>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</si>
  <si>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</si>
  <si>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</si>
  <si>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</si>
  <si>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</si>
  <si>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</si>
  <si>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</si>
  <si>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</si>
  <si>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</si>
  <si>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</si>
  <si>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</si>
  <si>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</si>
  <si>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</si>
  <si>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</si>
  <si>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</si>
  <si>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</si>
  <si>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</si>
  <si>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</si>
  <si>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</si>
  <si>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</si>
  <si>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</si>
  <si>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</si>
  <si>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</si>
  <si>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</si>
  <si>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</si>
  <si>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</si>
  <si>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</si>
  <si>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</si>
  <si>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</si>
  <si>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</si>
  <si>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</si>
  <si>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</si>
  <si>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</si>
  <si>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</si>
  <si>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</si>
  <si>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</si>
  <si>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</si>
  <si>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</si>
  <si>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</si>
  <si>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</si>
  <si>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</si>
  <si>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</si>
  <si>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</si>
  <si>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</si>
  <si>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</si>
  <si>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</si>
  <si>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</si>
  <si>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</si>
  <si>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</si>
  <si>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</si>
  <si>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</si>
  <si>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</si>
  <si>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</si>
  <si>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</si>
  <si>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</si>
  <si>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</si>
  <si>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</si>
  <si>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</si>
  <si>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</si>
  <si>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</si>
  <si>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</si>
  <si>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</si>
  <si>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</si>
  <si>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</si>
  <si>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</si>
  <si>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</si>
  <si>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</si>
  <si>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</si>
  <si>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</si>
  <si>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</si>
  <si>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</si>
  <si>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</si>
  <si>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</si>
  <si>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</si>
  <si>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</si>
  <si>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</si>
  <si>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</si>
  <si>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</si>
  <si>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</si>
  <si>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</si>
  <si>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</si>
  <si>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</si>
  <si>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</si>
  <si>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</si>
  <si>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</si>
  <si>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</si>
  <si>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</si>
  <si>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</si>
  <si>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</si>
  <si>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</si>
  <si>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</si>
  <si>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</si>
  <si>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</si>
  <si>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</si>
  <si>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</si>
  <si>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</si>
  <si>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</si>
  <si>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</si>
  <si>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</si>
  <si>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</si>
  <si>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</si>
  <si>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</si>
  <si>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</si>
  <si>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</si>
  <si>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</si>
  <si>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</si>
  <si>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</si>
  <si>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</si>
  <si>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</si>
  <si>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</si>
  <si>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</si>
  <si>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</si>
  <si>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</si>
  <si>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</si>
  <si>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</si>
  <si>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</si>
  <si>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</si>
  <si>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</si>
  <si>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</si>
  <si>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</si>
  <si>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</si>
  <si>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</si>
  <si>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</si>
  <si>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</si>
  <si>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</si>
  <si>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</si>
  <si>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</si>
  <si>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</si>
  <si>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</si>
  <si>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</si>
  <si>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</si>
  <si>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</si>
  <si>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</si>
  <si>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</si>
  <si>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</si>
  <si>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</si>
  <si>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</si>
  <si>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</si>
  <si>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</si>
  <si>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</si>
  <si>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</si>
  <si>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</si>
  <si>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</si>
  <si>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</si>
  <si>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</si>
  <si>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</si>
  <si>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</si>
  <si>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</si>
  <si>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</si>
  <si>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</si>
  <si>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</si>
  <si>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</si>
  <si>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</si>
  <si>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</si>
  <si>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</si>
  <si>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</si>
  <si>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</si>
  <si>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</si>
  <si>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</si>
  <si>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</si>
  <si>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</si>
  <si>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</si>
  <si>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</si>
  <si>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</si>
  <si>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</si>
  <si>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</si>
  <si>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</si>
  <si>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</si>
  <si>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</si>
  <si>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</si>
  <si>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</si>
  <si>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</si>
  <si>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</si>
  <si>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</si>
  <si>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</si>
  <si>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</si>
  <si>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</si>
  <si>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</si>
  <si>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</si>
  <si>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</si>
  <si>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</si>
  <si>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</si>
  <si>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</si>
  <si>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</si>
  <si>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</si>
  <si>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</si>
  <si>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</si>
  <si>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</si>
  <si>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</si>
  <si>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</si>
  <si>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</si>
  <si>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</si>
  <si>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</si>
  <si>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</si>
  <si>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</si>
  <si>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</si>
  <si>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</si>
  <si>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</si>
  <si>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</si>
  <si>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</si>
  <si>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</si>
  <si>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</si>
  <si>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</si>
  <si>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</si>
  <si>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</si>
  <si>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</si>
  <si>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</si>
  <si>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</si>
  <si>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</si>
  <si>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</si>
  <si>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</si>
  <si>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</si>
  <si>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</si>
  <si>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</si>
  <si>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</si>
  <si>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</si>
  <si>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</si>
  <si>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</si>
  <si>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</si>
  <si>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</si>
  <si>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</si>
  <si>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</si>
  <si>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</si>
  <si>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</si>
  <si>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</si>
  <si>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</si>
  <si>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</si>
  <si>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</si>
  <si>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</si>
  <si>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</si>
  <si>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</si>
  <si>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</si>
  <si>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</si>
  <si>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</si>
  <si>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</si>
  <si>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</si>
  <si>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</si>
  <si>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</si>
  <si>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</si>
  <si>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</si>
  <si>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</si>
  <si>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</si>
  <si>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</si>
  <si>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</si>
  <si>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</si>
  <si>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</si>
  <si>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</si>
  <si>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</si>
  <si>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</si>
  <si>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</si>
  <si>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</si>
  <si>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</si>
  <si>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</si>
  <si>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</si>
  <si>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</si>
  <si>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</si>
  <si>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</si>
  <si>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</si>
  <si>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</si>
  <si>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</si>
  <si>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</si>
  <si>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</si>
  <si>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</si>
  <si>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</si>
  <si>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</si>
  <si>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</si>
  <si>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</si>
  <si>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</si>
  <si>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</si>
  <si>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</si>
  <si>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</si>
  <si>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</si>
  <si>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</si>
  <si>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</si>
  <si>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</si>
  <si>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</si>
  <si>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</si>
  <si>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</si>
  <si>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</si>
  <si>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</si>
  <si>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</si>
  <si>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</si>
  <si>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</si>
  <si>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</si>
  <si>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</si>
  <si>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</si>
  <si>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</si>
  <si>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</si>
  <si>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</si>
  <si>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</si>
  <si>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</si>
  <si>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</si>
  <si>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</si>
  <si>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</si>
  <si>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</si>
  <si>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</si>
  <si>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</si>
  <si>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</si>
  <si>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</si>
  <si>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</si>
  <si>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</si>
  <si>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</si>
  <si>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</si>
  <si>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</si>
  <si>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</si>
  <si>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</si>
  <si>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</si>
  <si>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</si>
  <si>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</si>
  <si>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</si>
  <si>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</si>
  <si>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</si>
  <si>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</si>
  <si>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</si>
  <si>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</si>
  <si>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</si>
  <si>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</si>
  <si>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</si>
  <si>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</si>
  <si>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</si>
  <si>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</si>
  <si>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</si>
  <si>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</si>
  <si>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</si>
  <si>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</si>
  <si>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</si>
  <si>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</si>
  <si>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</si>
  <si>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</si>
  <si>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</si>
  <si>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</si>
  <si>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</si>
  <si>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</si>
  <si>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</si>
  <si>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</si>
  <si>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</si>
  <si>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</si>
  <si>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</si>
  <si>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</si>
  <si>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</si>
  <si>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</si>
  <si>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</si>
  <si>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</si>
  <si>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</si>
  <si>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</si>
  <si>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</si>
  <si>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</si>
  <si>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</si>
  <si>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</si>
  <si>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</si>
  <si>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</si>
  <si>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</si>
  <si>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</si>
  <si>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</si>
  <si>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</si>
  <si>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</si>
  <si>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</si>
  <si>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</si>
  <si>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</si>
  <si>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</si>
  <si>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</si>
  <si>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</si>
  <si>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</si>
  <si>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</si>
  <si>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</si>
  <si>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</si>
  <si>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</si>
  <si>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</si>
  <si>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</si>
  <si>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</si>
  <si>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</si>
  <si>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</si>
  <si>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</si>
  <si>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</si>
  <si>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</si>
  <si>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</si>
  <si>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</si>
  <si>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</si>
  <si>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</si>
  <si>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</si>
  <si>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</si>
  <si>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</si>
  <si>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</si>
  <si>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</si>
  <si>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</si>
  <si>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</si>
  <si>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</si>
  <si>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</si>
  <si>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</si>
  <si>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</si>
  <si>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</si>
  <si>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</si>
  <si>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</si>
  <si>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</si>
  <si>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</si>
  <si>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</si>
  <si>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</si>
  <si>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</si>
  <si>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</si>
  <si>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</si>
  <si>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</si>
  <si>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</si>
  <si>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</si>
  <si>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</si>
  <si>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</si>
  <si>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</si>
  <si>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</si>
  <si>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</si>
  <si>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</si>
  <si>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</si>
  <si>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</si>
  <si>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</si>
  <si>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</si>
  <si>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</si>
  <si>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</si>
  <si>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</si>
  <si>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</si>
  <si>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</si>
  <si>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</si>
  <si>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</si>
  <si>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</si>
  <si>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</si>
  <si>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</si>
  <si>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</si>
  <si>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</si>
  <si>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</si>
  <si>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</si>
  <si>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</si>
  <si>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</si>
  <si>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</si>
  <si>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</si>
  <si>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</si>
  <si>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</si>
  <si>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</si>
  <si>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</si>
  <si>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</si>
  <si>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</si>
  <si>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</si>
  <si>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</si>
  <si>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</si>
  <si>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</si>
  <si>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</si>
  <si>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</si>
  <si>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</si>
  <si>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</si>
  <si>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</si>
  <si>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</si>
  <si>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</si>
  <si>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</si>
  <si>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</si>
  <si>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</si>
  <si>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</si>
  <si>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</si>
  <si>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</si>
  <si>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</si>
  <si>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</si>
  <si>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</si>
  <si>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</si>
  <si>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</si>
  <si>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</si>
  <si>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</si>
  <si>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</si>
  <si>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</si>
  <si>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</si>
  <si>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</si>
  <si>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</si>
  <si>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</si>
  <si>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</si>
  <si>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</si>
  <si>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</si>
  <si>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</si>
  <si>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</si>
  <si>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</si>
  <si>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</si>
  <si>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</si>
  <si>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</si>
  <si>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</si>
  <si>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</si>
  <si>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</si>
  <si>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</si>
  <si>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</si>
  <si>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</si>
  <si>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</si>
  <si>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</si>
  <si>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</si>
  <si>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</si>
  <si>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</si>
  <si>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</si>
  <si>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</si>
  <si>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</si>
  <si>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</si>
  <si>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</si>
  <si>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</si>
  <si>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</si>
  <si>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</si>
  <si>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</si>
  <si>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</si>
  <si>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</si>
  <si>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</si>
  <si>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</si>
  <si>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</si>
  <si>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</si>
  <si>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</si>
  <si>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</si>
  <si>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</si>
  <si>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</si>
  <si>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</si>
  <si>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</si>
  <si>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</si>
  <si>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</si>
  <si>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</si>
  <si>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</si>
  <si>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</si>
  <si>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</si>
  <si>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</si>
  <si>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</si>
  <si>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</si>
  <si>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</si>
  <si>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</si>
  <si>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</si>
  <si>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</si>
  <si>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</si>
  <si>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</si>
  <si>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</si>
  <si>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</si>
  <si>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</si>
  <si>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</si>
  <si>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</si>
  <si>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</si>
  <si>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</si>
  <si>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</si>
  <si>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</si>
  <si>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</si>
  <si>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</si>
  <si>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</si>
  <si>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</si>
  <si>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</si>
  <si>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</si>
  <si>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</si>
  <si>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</si>
  <si>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</si>
  <si>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</si>
  <si>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</si>
  <si>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</si>
  <si>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</si>
  <si>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</si>
  <si>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</si>
  <si>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</si>
  <si>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</si>
  <si>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</si>
  <si>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</si>
  <si>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</si>
  <si>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</si>
  <si>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</si>
  <si>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</si>
  <si>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</si>
  <si>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</si>
  <si>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</si>
  <si>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</si>
  <si>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</si>
  <si>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</si>
  <si>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</si>
  <si>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</si>
  <si>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</si>
  <si>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</si>
  <si>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</si>
  <si>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</si>
  <si>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</si>
  <si>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</si>
  <si>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</si>
  <si>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</si>
  <si>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</si>
  <si>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</si>
  <si>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</si>
  <si>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</si>
  <si>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</si>
  <si>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</si>
  <si>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</si>
  <si>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</si>
  <si>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</si>
  <si>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</si>
  <si>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</si>
  <si>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</si>
  <si>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</si>
  <si>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</si>
  <si>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</si>
  <si>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</si>
  <si>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</si>
  <si>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</si>
  <si>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</si>
  <si>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</si>
  <si>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</si>
  <si>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</si>
  <si>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</si>
  <si>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</si>
  <si>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</si>
  <si>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</si>
  <si>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</si>
  <si>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</si>
  <si>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</si>
  <si>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</si>
  <si>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</si>
  <si>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</si>
  <si>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</si>
  <si>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</si>
  <si>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</si>
  <si>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</si>
  <si>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</si>
  <si>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</si>
  <si>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</si>
  <si>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</si>
  <si>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</si>
  <si>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</si>
  <si>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</si>
  <si>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</si>
  <si>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</si>
  <si>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</si>
  <si>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</si>
  <si>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</si>
  <si>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</si>
  <si>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</si>
  <si>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</si>
  <si>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</si>
  <si>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</si>
  <si>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</si>
  <si>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</si>
  <si>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</si>
  <si>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</si>
  <si>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</si>
  <si>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</si>
  <si>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</si>
  <si>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</si>
  <si>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</si>
  <si>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</si>
  <si>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</si>
  <si>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</si>
  <si>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</si>
  <si>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</si>
  <si>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</si>
  <si>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</si>
  <si>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</si>
  <si>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</si>
  <si>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</si>
  <si>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</si>
  <si>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</si>
  <si>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</si>
  <si>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</si>
  <si>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</si>
  <si>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</si>
  <si>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</si>
  <si>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</si>
  <si>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</si>
  <si>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</si>
  <si>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</si>
  <si>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</si>
  <si>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</si>
  <si>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</si>
  <si>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</si>
  <si>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</si>
  <si>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</si>
  <si>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</si>
  <si>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</si>
  <si>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</si>
  <si>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</si>
  <si>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</si>
  <si>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</si>
  <si>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</si>
  <si>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</si>
  <si>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</si>
  <si>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</si>
  <si>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</si>
  <si>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</si>
  <si>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</si>
  <si>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</si>
  <si>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</si>
  <si>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</si>
  <si>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</si>
  <si>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</si>
  <si>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</si>
  <si>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</si>
  <si>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</si>
  <si>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</si>
  <si>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</si>
  <si>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</si>
  <si>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</si>
  <si>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</si>
  <si>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</si>
  <si>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</si>
  <si>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</si>
  <si>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</si>
  <si>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</si>
  <si>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</si>
  <si>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</si>
  <si>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</si>
  <si>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</si>
  <si>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</si>
  <si>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</si>
  <si>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</si>
  <si>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</si>
  <si>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</si>
  <si>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</si>
  <si>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</si>
  <si>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</si>
  <si>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</si>
  <si>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</si>
  <si>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</si>
  <si>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</si>
  <si>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</si>
  <si>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</si>
  <si>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</si>
  <si>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</si>
  <si>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</si>
  <si>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</si>
  <si>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</si>
  <si>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</si>
  <si>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</si>
  <si>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</si>
  <si>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</si>
  <si>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</si>
  <si>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</si>
  <si>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</si>
  <si>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</si>
  <si>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</si>
  <si>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</si>
  <si>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</si>
  <si>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</si>
  <si>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</si>
  <si>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</si>
  <si>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</si>
  <si>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</si>
  <si>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</si>
  <si>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</si>
  <si>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</si>
  <si>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</si>
  <si>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</si>
  <si>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</si>
  <si>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</si>
  <si>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</si>
  <si>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</si>
  <si>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</si>
  <si>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</si>
  <si>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</si>
  <si>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</si>
  <si>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</si>
  <si>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</si>
  <si>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</si>
  <si>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</si>
  <si>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</si>
  <si>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</si>
  <si>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</si>
  <si>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</si>
  <si>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</si>
  <si>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</si>
  <si>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</si>
  <si>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N</t>
  </si>
  <si>
    <t>BITE_STD</t>
  </si>
  <si>
    <t>Z</t>
  </si>
  <si>
    <t>Edge Defenders</t>
  </si>
  <si>
    <t>N = number of tackle attempts in 2022 Weeks 1-9;  Z = standard deviations from the group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</si>
</sst>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0EE5-9C7B-463C-AFCD-E5AB0164F53C}">
  <sheetPr>
    <pageSetUpPr fitToPage="1"/>
  </sheetPr>
  <dimension ref="B2:W35"/>
  <sheetViews>
    <sheetView showGridLines="0" tabSelected="1" view="pageBreakPreview" zoomScale="130" zoomScaleNormal="120" zoomScaleSheetLayoutView="130" workbookViewId="0"/>
  </sheetViews>
  <sheetFormatPr defaultColWidth="9.140625" defaultRowHeight="15" x14ac:dyDescent="0.25"/>
  <cols>
    <col min="1" max="1" width="1.7109375" customWidth="1"/>
    <col min="2" max="2" width="3.140625" style="1" customWidth="1"/>
    <col min="3" max="3" width="18.7109375" customWidth="1"/>
    <col min="4" max="4" width="3.28515625" customWidth="1"/>
    <col min="5" max="5" width="3.85546875" customWidth="1"/>
    <col min="6" max="6" width="6" customWidth="1"/>
    <col min="7" max="7" width="18.7109375" customWidth="1"/>
    <col min="8" max="8" width="3.28515625" customWidth="1"/>
    <col min="9" max="9" width="3.85546875" customWidth="1"/>
    <col min="10" max="10" width="6" customWidth="1"/>
    <col min="11" max="11" width="18.7109375" customWidth="1"/>
    <col min="12" max="12" width="3.28515625" customWidth="1"/>
    <col min="13" max="13" width="3.85546875" customWidth="1"/>
    <col min="14" max="14" width="6" customWidth="1"/>
    <col min="15" max="15" width="18.7109375" customWidth="1"/>
    <col min="16" max="16" width="3.28515625" customWidth="1"/>
    <col min="17" max="17" width="3.85546875" customWidth="1"/>
    <col min="18" max="18" width="6" customWidth="1"/>
    <col min="19" max="19" width="18.7109375" customWidth="1"/>
    <col min="20" max="20" width="3.28515625" customWidth="1"/>
    <col min="21" max="21" width="3.85546875" customWidth="1"/>
    <col min="22" max="22" width="6" customWidth="1"/>
    <col min="23" max="23" width="1.7109375" customWidth="1"/>
  </cols>
  <sheetData>
    <row r="2" spans="2:23" x14ac:dyDescent="0.25">
      <c r="C2" s="6" t="s">
        <v>847</v>
      </c>
      <c r="D2" s="6"/>
      <c r="E2" s="6"/>
      <c r="F2" s="6"/>
      <c r="G2" s="6" t="s">
        <v>840</v>
      </c>
      <c r="H2" s="6"/>
      <c r="I2" s="6"/>
      <c r="J2" s="6"/>
      <c r="K2" s="6" t="s">
        <v>839</v>
      </c>
      <c r="L2" s="6"/>
      <c r="M2" s="6"/>
      <c r="N2" s="6"/>
      <c r="O2" s="6" t="s">
        <v>841</v>
      </c>
      <c r="P2" s="6"/>
      <c r="Q2" s="6"/>
      <c r="R2" s="6"/>
      <c r="S2" s="6" t="s">
        <v>842</v>
      </c>
      <c r="T2" s="6"/>
      <c r="U2" s="7"/>
      <c r="V2" s="7"/>
    </row>
    <row r="3" spans="2:23" x14ac:dyDescent="0.25">
      <c r="B3" s="8" t="s">
        <v>837</v>
      </c>
      <c r="C3" s="8" t="s">
        <v>838</v>
      </c>
      <c r="D3" s="1" t="s">
        <v>844</v>
      </c>
      <c r="E3" s="1" t="s">
        <v>846</v>
      </c>
      <c r="F3" s="1" t="s">
        <v>843</v>
      </c>
      <c r="G3" s="8" t="s">
        <v>838</v>
      </c>
      <c r="H3" s="1" t="s">
        <v>844</v>
      </c>
      <c r="I3" s="1" t="s">
        <v>846</v>
      </c>
      <c r="J3" s="1" t="s">
        <v>843</v>
      </c>
      <c r="K3" s="8" t="s">
        <v>838</v>
      </c>
      <c r="L3" s="1" t="s">
        <v>844</v>
      </c>
      <c r="M3" s="1" t="s">
        <v>846</v>
      </c>
      <c r="N3" s="1" t="s">
        <v>843</v>
      </c>
      <c r="O3" s="8" t="s">
        <v>838</v>
      </c>
      <c r="P3" s="1" t="s">
        <v>844</v>
      </c>
      <c r="Q3" s="1" t="s">
        <v>846</v>
      </c>
      <c r="R3" s="1" t="s">
        <v>843</v>
      </c>
      <c r="S3" s="8" t="s">
        <v>838</v>
      </c>
      <c r="T3" s="1" t="s">
        <v>844</v>
      </c>
      <c r="U3" s="1" t="s">
        <v>846</v>
      </c>
      <c r="V3" s="1" t="s">
        <v>843</v>
      </c>
    </row>
    <row r="4" spans="2:23" ht="14.45" customHeight="1" x14ac:dyDescent="0.25">
      <c r="B4" s="8">
        <f>1</f>
        <v>1</v>
      </c>
      <c r="C4" s="2" t="str">
        <f>+INDEX(rankings_ED!B:B,MATCH($B4,rankings_ED!$A:$A,0))</f>
        <v>Nick Bosa</v>
      </c>
      <c r="D4" s="16">
        <f>+INDEX(rankings_ED!E:E,MATCH($B4,rankings_ED!$A:$A,0))</f>
        <v>13</v>
      </c>
      <c r="E4" s="15">
        <f>+INDEX(rankings_ED!I:I,MATCH($B4,rankings_ED!$A:$A,0))</f>
        <v>4.8589126723031999</v>
      </c>
      <c r="F4" s="15">
        <f>+INDEX(rankings_ED!H:H,MATCH($B4,rankings_ED!$A:$A,0))*100</f>
        <v>95.1079416474591</v>
      </c>
      <c r="G4" s="2" t="str">
        <f>+INDEX(rankings_ILM!B:B,MATCH($B4,rankings_ILM!$A:$A,0))</f>
        <v>Fletcher Cox</v>
      </c>
      <c r="H4" s="16">
        <f>+INDEX(rankings_ILM!E:E,MATCH($B4,rankings_ILM!$A:$A,0))</f>
        <v>17</v>
      </c>
      <c r="I4" s="15">
        <f>+INDEX(rankings_ILM!I:I,MATCH($B4,rankings_ILM!$A:$A,0))</f>
        <v>4.1828512000279003</v>
      </c>
      <c r="J4" s="15">
        <f>+INDEX(rankings_ILM!H:H,MATCH($B4,rankings_ILM!$A:$A,0))*100</f>
        <v>89.577384728163196</v>
      </c>
      <c r="K4" s="2" t="str">
        <f>+INDEX(rankings_ILB!B:B,MATCH($B4,rankings_ILB!$A:$A,0))</f>
        <v>De'Vondre Campbell</v>
      </c>
      <c r="L4" s="16">
        <f>+INDEX(rankings_ILB!E:E,MATCH($B4,rankings_ILB!$A:$A,0))</f>
        <v>72</v>
      </c>
      <c r="M4" s="15">
        <f>+INDEX(rankings_ILB!I:I,MATCH($B4,rankings_ILB!$A:$A,0))</f>
        <v>2.48428893417393</v>
      </c>
      <c r="N4" s="15">
        <f>+INDEX(rankings_ILB!H:H,MATCH($B4,rankings_ILB!$A:$A,0))*100</f>
        <v>85.702048533417198</v>
      </c>
      <c r="O4" s="2" t="str">
        <f>+INDEX(rankings_CB!B:B,MATCH($B4,rankings_CB!$A:$A,0))</f>
        <v>Jamel Dean</v>
      </c>
      <c r="P4" s="16">
        <f>+INDEX(rankings_CB!E:E,MATCH($B4,rankings_CB!$A:$A,0))</f>
        <v>35</v>
      </c>
      <c r="Q4" s="15">
        <f>+INDEX(rankings_CB!I:I,MATCH($B4,rankings_CB!$A:$A,0))</f>
        <v>3.8763399503937799</v>
      </c>
      <c r="R4" s="15">
        <f>+INDEX(rankings_CB!H:H,MATCH($B4,rankings_CB!$A:$A,0))*100</f>
        <v>90.015202795947999</v>
      </c>
      <c r="S4" s="2" t="str">
        <f>+INDEX(rankings_S!B:B,MATCH($B4,rankings_S!$A:$A,0))</f>
        <v>Kevin Byard</v>
      </c>
      <c r="T4" s="16">
        <f>+INDEX(rankings_S!E:E,MATCH($B4,rankings_S!$A:$A,0))</f>
        <v>59</v>
      </c>
      <c r="U4" s="15">
        <f>+INDEX(rankings_S!I:I,MATCH($B4,rankings_S!$A:$A,0))</f>
        <v>2.8456916473251801</v>
      </c>
      <c r="V4" s="9">
        <f>+INDEX(rankings_S!H:H,MATCH($B4,rankings_S!$A:$A,0))*100</f>
        <v>86.581550929576196</v>
      </c>
      <c r="W4" s="13"/>
    </row>
    <row r="5" spans="2:23" x14ac:dyDescent="0.25">
      <c r="B5" s="8">
        <f>+B4+1</f>
        <v>2</v>
      </c>
      <c r="C5" s="3" t="str">
        <f>+INDEX(rankings_ED!B:B,MATCH($B5,rankings_ED!$A:$A,0))</f>
        <v>Robert Quinn</v>
      </c>
      <c r="D5" s="17">
        <f>+INDEX(rankings_ED!E:E,MATCH($B5,rankings_ED!$A:$A,0))</f>
        <v>5</v>
      </c>
      <c r="E5" s="12">
        <f>+INDEX(rankings_ED!I:I,MATCH($B5,rankings_ED!$A:$A,0))</f>
        <v>3.4595949389472702</v>
      </c>
      <c r="F5" s="12">
        <f>+INDEX(rankings_ED!H:H,MATCH($B5,rankings_ED!$A:$A,0))*100</f>
        <v>90.244565120130503</v>
      </c>
      <c r="G5" s="3" t="str">
        <f>+INDEX(rankings_ILM!B:B,MATCH($B5,rankings_ILM!$A:$A,0))</f>
        <v>Ed Oliver</v>
      </c>
      <c r="H5" s="17">
        <f>+INDEX(rankings_ILM!E:E,MATCH($B5,rankings_ILM!$A:$A,0))</f>
        <v>10</v>
      </c>
      <c r="I5" s="12">
        <f>+INDEX(rankings_ILM!I:I,MATCH($B5,rankings_ILM!$A:$A,0))</f>
        <v>3.9011498852993101</v>
      </c>
      <c r="J5" s="12">
        <f>+INDEX(rankings_ILM!H:H,MATCH($B5,rankings_ILM!$A:$A,0))*100</f>
        <v>88.567432905609294</v>
      </c>
      <c r="K5" s="3" t="str">
        <f>+INDEX(rankings_ILB!B:B,MATCH($B5,rankings_ILB!$A:$A,0))</f>
        <v>Lavonte David</v>
      </c>
      <c r="L5" s="17">
        <f>+INDEX(rankings_ILB!E:E,MATCH($B5,rankings_ILB!$A:$A,0))</f>
        <v>61</v>
      </c>
      <c r="M5" s="12">
        <f>+INDEX(rankings_ILB!I:I,MATCH($B5,rankings_ILB!$A:$A,0))</f>
        <v>2.0671717778893899</v>
      </c>
      <c r="N5" s="12">
        <f>+INDEX(rankings_ILB!H:H,MATCH($B5,rankings_ILB!$A:$A,0))*100</f>
        <v>84.413230448435002</v>
      </c>
      <c r="O5" s="3" t="str">
        <f>+INDEX(rankings_CB!B:B,MATCH($B5,rankings_CB!$A:$A,0))</f>
        <v>Jalen Ramsey</v>
      </c>
      <c r="P5" s="17">
        <f>+INDEX(rankings_CB!E:E,MATCH($B5,rankings_CB!$A:$A,0))</f>
        <v>36</v>
      </c>
      <c r="Q5" s="12">
        <f>+INDEX(rankings_CB!I:I,MATCH($B5,rankings_CB!$A:$A,0))</f>
        <v>3.56285714486441</v>
      </c>
      <c r="R5" s="12">
        <f>+INDEX(rankings_CB!H:H,MATCH($B5,rankings_CB!$A:$A,0))*100</f>
        <v>89.265549719225405</v>
      </c>
      <c r="S5" s="3" t="str">
        <f>+INDEX(rankings_S!B:B,MATCH($B5,rankings_S!$A:$A,0))</f>
        <v>Harrison Smith</v>
      </c>
      <c r="T5" s="17">
        <f>+INDEX(rankings_S!E:E,MATCH($B5,rankings_S!$A:$A,0))</f>
        <v>44</v>
      </c>
      <c r="U5" s="12">
        <f>+INDEX(rankings_S!I:I,MATCH($B5,rankings_S!$A:$A,0))</f>
        <v>2.7468922060483099</v>
      </c>
      <c r="V5" s="10">
        <f>+INDEX(rankings_S!H:H,MATCH($B5,rankings_S!$A:$A,0))*100</f>
        <v>86.314746324487302</v>
      </c>
      <c r="W5" s="13"/>
    </row>
    <row r="6" spans="2:23" x14ac:dyDescent="0.25">
      <c r="B6" s="8">
        <f t="shared" ref="B6:B33" si="0">+B5+1</f>
        <v>3</v>
      </c>
      <c r="C6" s="3" t="str">
        <f>+INDEX(rankings_ED!B:B,MATCH($B6,rankings_ED!$A:$A,0))</f>
        <v>Gregory Rousseau</v>
      </c>
      <c r="D6" s="17">
        <f>+INDEX(rankings_ED!E:E,MATCH($B6,rankings_ED!$A:$A,0))</f>
        <v>16</v>
      </c>
      <c r="E6" s="12">
        <f>+INDEX(rankings_ED!I:I,MATCH($B6,rankings_ED!$A:$A,0))</f>
        <v>3.2046696670728201</v>
      </c>
      <c r="F6" s="12">
        <f>+INDEX(rankings_ED!H:H,MATCH($B6,rankings_ED!$A:$A,0))*100</f>
        <v>89.358563639620598</v>
      </c>
      <c r="G6" s="3" t="str">
        <f>+INDEX(rankings_ILM!B:B,MATCH($B6,rankings_ILM!$A:$A,0))</f>
        <v>D.J. Jones</v>
      </c>
      <c r="H6" s="17">
        <f>+INDEX(rankings_ILM!E:E,MATCH($B6,rankings_ILM!$A:$A,0))</f>
        <v>24</v>
      </c>
      <c r="I6" s="12">
        <f>+INDEX(rankings_ILM!I:I,MATCH($B6,rankings_ILM!$A:$A,0))</f>
        <v>2.9202660836588699</v>
      </c>
      <c r="J6" s="12">
        <f>+INDEX(rankings_ILM!H:H,MATCH($B6,rankings_ILM!$A:$A,0))*100</f>
        <v>85.050781291346098</v>
      </c>
      <c r="K6" s="3" t="str">
        <f>+INDEX(rankings_ILB!B:B,MATCH($B6,rankings_ILB!$A:$A,0))</f>
        <v>Jordan Hicks</v>
      </c>
      <c r="L6" s="17">
        <f>+INDEX(rankings_ILB!E:E,MATCH($B6,rankings_ILB!$A:$A,0))</f>
        <v>79</v>
      </c>
      <c r="M6" s="12">
        <f>+INDEX(rankings_ILB!I:I,MATCH($B6,rankings_ILB!$A:$A,0))</f>
        <v>2.02106524351374</v>
      </c>
      <c r="N6" s="12">
        <f>+INDEX(rankings_ILB!H:H,MATCH($B6,rankings_ILB!$A:$A,0))*100</f>
        <v>84.27076942892549</v>
      </c>
      <c r="O6" s="3" t="str">
        <f>+INDEX(rankings_CB!B:B,MATCH($B6,rankings_CB!$A:$A,0))</f>
        <v>Marshon Lattimore</v>
      </c>
      <c r="P6" s="17">
        <f>+INDEX(rankings_CB!E:E,MATCH($B6,rankings_CB!$A:$A,0))</f>
        <v>16</v>
      </c>
      <c r="Q6" s="12">
        <f>+INDEX(rankings_CB!I:I,MATCH($B6,rankings_CB!$A:$A,0))</f>
        <v>3.3621580279306902</v>
      </c>
      <c r="R6" s="12">
        <f>+INDEX(rankings_CB!H:H,MATCH($B6,rankings_CB!$A:$A,0))*100</f>
        <v>88.785604063989794</v>
      </c>
      <c r="S6" s="3" t="str">
        <f>+INDEX(rankings_S!B:B,MATCH($B6,rankings_S!$A:$A,0))</f>
        <v>Jayron Kearse</v>
      </c>
      <c r="T6" s="17">
        <f>+INDEX(rankings_S!E:E,MATCH($B6,rankings_S!$A:$A,0))</f>
        <v>34</v>
      </c>
      <c r="U6" s="12">
        <f>+INDEX(rankings_S!I:I,MATCH($B6,rankings_S!$A:$A,0))</f>
        <v>2.28578836196768</v>
      </c>
      <c r="V6" s="10">
        <f>+INDEX(rankings_S!H:H,MATCH($B6,rankings_S!$A:$A,0))*100</f>
        <v>85.06955072990759</v>
      </c>
      <c r="W6" s="13"/>
    </row>
    <row r="7" spans="2:23" x14ac:dyDescent="0.25">
      <c r="B7" s="8">
        <f t="shared" si="0"/>
        <v>4</v>
      </c>
      <c r="C7" s="3" t="str">
        <f>+INDEX(rankings_ED!B:B,MATCH($B7,rankings_ED!$A:$A,0))</f>
        <v>Trey Hendrickson</v>
      </c>
      <c r="D7" s="17">
        <f>+INDEX(rankings_ED!E:E,MATCH($B7,rankings_ED!$A:$A,0))</f>
        <v>17</v>
      </c>
      <c r="E7" s="12">
        <f>+INDEX(rankings_ED!I:I,MATCH($B7,rankings_ED!$A:$A,0))</f>
        <v>3.0964039513652701</v>
      </c>
      <c r="F7" s="12">
        <f>+INDEX(rankings_ED!H:H,MATCH($B7,rankings_ED!$A:$A,0))*100</f>
        <v>88.982282450627409</v>
      </c>
      <c r="G7" s="3" t="str">
        <f>+INDEX(rankings_ILM!B:B,MATCH($B7,rankings_ILM!$A:$A,0))</f>
        <v>Quinnen Williams</v>
      </c>
      <c r="H7" s="17">
        <f>+INDEX(rankings_ILM!E:E,MATCH($B7,rankings_ILM!$A:$A,0))</f>
        <v>26</v>
      </c>
      <c r="I7" s="12">
        <f>+INDEX(rankings_ILM!I:I,MATCH($B7,rankings_ILM!$A:$A,0))</f>
        <v>2.77993958023333</v>
      </c>
      <c r="J7" s="12">
        <f>+INDEX(rankings_ILM!H:H,MATCH($B7,rankings_ILM!$A:$A,0))*100</f>
        <v>84.547684569828192</v>
      </c>
      <c r="K7" s="3" t="str">
        <f>+INDEX(rankings_ILB!B:B,MATCH($B7,rankings_ILB!$A:$A,0))</f>
        <v>Bobby Okereke</v>
      </c>
      <c r="L7" s="17">
        <f>+INDEX(rankings_ILB!E:E,MATCH($B7,rankings_ILB!$A:$A,0))</f>
        <v>75</v>
      </c>
      <c r="M7" s="12">
        <f>+INDEX(rankings_ILB!I:I,MATCH($B7,rankings_ILB!$A:$A,0))</f>
        <v>1.98405426965033</v>
      </c>
      <c r="N7" s="12">
        <f>+INDEX(rankings_ILB!H:H,MATCH($B7,rankings_ILB!$A:$A,0))*100</f>
        <v>84.156412079343298</v>
      </c>
      <c r="O7" s="3" t="str">
        <f>+INDEX(rankings_CB!B:B,MATCH($B7,rankings_CB!$A:$A,0))</f>
        <v>Rasul Douglas</v>
      </c>
      <c r="P7" s="17">
        <f>+INDEX(rankings_CB!E:E,MATCH($B7,rankings_CB!$A:$A,0))</f>
        <v>45</v>
      </c>
      <c r="Q7" s="12">
        <f>+INDEX(rankings_CB!I:I,MATCH($B7,rankings_CB!$A:$A,0))</f>
        <v>2.7296608984127699</v>
      </c>
      <c r="R7" s="12">
        <f>+INDEX(rankings_CB!H:H,MATCH($B7,rankings_CB!$A:$A,0))*100</f>
        <v>87.273070008539406</v>
      </c>
      <c r="S7" s="3" t="str">
        <f>+INDEX(rankings_S!B:B,MATCH($B7,rankings_S!$A:$A,0))</f>
        <v>Adrian Amos</v>
      </c>
      <c r="T7" s="17">
        <f>+INDEX(rankings_S!E:E,MATCH($B7,rankings_S!$A:$A,0))</f>
        <v>46</v>
      </c>
      <c r="U7" s="12">
        <f>+INDEX(rankings_S!I:I,MATCH($B7,rankings_S!$A:$A,0))</f>
        <v>2.2760835251834499</v>
      </c>
      <c r="V7" s="10">
        <f>+INDEX(rankings_S!H:H,MATCH($B7,rankings_S!$A:$A,0))*100</f>
        <v>85.043343140955699</v>
      </c>
      <c r="W7" s="13"/>
    </row>
    <row r="8" spans="2:23" x14ac:dyDescent="0.25">
      <c r="B8" s="8">
        <f t="shared" si="0"/>
        <v>5</v>
      </c>
      <c r="C8" s="3" t="str">
        <f>+INDEX(rankings_ED!B:B,MATCH($B8,rankings_ED!$A:$A,0))</f>
        <v>Shaquil Barrett</v>
      </c>
      <c r="D8" s="17">
        <f>+INDEX(rankings_ED!E:E,MATCH($B8,rankings_ED!$A:$A,0))</f>
        <v>29</v>
      </c>
      <c r="E8" s="12">
        <f>+INDEX(rankings_ED!I:I,MATCH($B8,rankings_ED!$A:$A,0))</f>
        <v>3.0535322417452599</v>
      </c>
      <c r="F8" s="12">
        <f>+INDEX(rankings_ED!H:H,MATCH($B8,rankings_ED!$A:$A,0))*100</f>
        <v>88.8332803610502</v>
      </c>
      <c r="G8" s="3" t="str">
        <f>+INDEX(rankings_ILM!B:B,MATCH($B8,rankings_ILM!$A:$A,0))</f>
        <v>Maliek Collins</v>
      </c>
      <c r="H8" s="17">
        <f>+INDEX(rankings_ILM!E:E,MATCH($B8,rankings_ILM!$A:$A,0))</f>
        <v>12</v>
      </c>
      <c r="I8" s="12">
        <f>+INDEX(rankings_ILM!I:I,MATCH($B8,rankings_ILM!$A:$A,0))</f>
        <v>2.1664795532322398</v>
      </c>
      <c r="J8" s="12">
        <f>+INDEX(rankings_ILM!H:H,MATCH($B8,rankings_ILM!$A:$A,0))*100</f>
        <v>82.348315806034293</v>
      </c>
      <c r="K8" s="3" t="str">
        <f>+INDEX(rankings_ILB!B:B,MATCH($B8,rankings_ILB!$A:$A,0))</f>
        <v>Rashaan Evans</v>
      </c>
      <c r="L8" s="17">
        <f>+INDEX(rankings_ILB!E:E,MATCH($B8,rankings_ILB!$A:$A,0))</f>
        <v>89</v>
      </c>
      <c r="M8" s="12">
        <f>+INDEX(rankings_ILB!I:I,MATCH($B8,rankings_ILB!$A:$A,0))</f>
        <v>1.94001132904784</v>
      </c>
      <c r="N8" s="12">
        <f>+INDEX(rankings_ILB!H:H,MATCH($B8,rankings_ILB!$A:$A,0))*100</f>
        <v>84.020327198850893</v>
      </c>
      <c r="O8" s="3" t="str">
        <f>+INDEX(rankings_CB!B:B,MATCH($B8,rankings_CB!$A:$A,0))</f>
        <v>Charvarius Ward</v>
      </c>
      <c r="P8" s="17">
        <f>+INDEX(rankings_CB!E:E,MATCH($B8,rankings_CB!$A:$A,0))</f>
        <v>34</v>
      </c>
      <c r="Q8" s="12">
        <f>+INDEX(rankings_CB!I:I,MATCH($B8,rankings_CB!$A:$A,0))</f>
        <v>2.6784458398513298</v>
      </c>
      <c r="R8" s="12">
        <f>+INDEX(rankings_CB!H:H,MATCH($B8,rankings_CB!$A:$A,0))*100</f>
        <v>87.150595902949206</v>
      </c>
      <c r="S8" s="3" t="str">
        <f>+INDEX(rankings_S!B:B,MATCH($B8,rankings_S!$A:$A,0))</f>
        <v>Jessie Bates</v>
      </c>
      <c r="T8" s="17">
        <f>+INDEX(rankings_S!E:E,MATCH($B8,rankings_S!$A:$A,0))</f>
        <v>42</v>
      </c>
      <c r="U8" s="12">
        <f>+INDEX(rankings_S!I:I,MATCH($B8,rankings_S!$A:$A,0))</f>
        <v>2.1488748467751599</v>
      </c>
      <c r="V8" s="10">
        <f>+INDEX(rankings_S!H:H,MATCH($B8,rankings_S!$A:$A,0))*100</f>
        <v>84.699820335887395</v>
      </c>
      <c r="W8" s="13"/>
    </row>
    <row r="9" spans="2:23" x14ac:dyDescent="0.25">
      <c r="B9" s="8">
        <f t="shared" si="0"/>
        <v>6</v>
      </c>
      <c r="C9" s="3" t="str">
        <f>+INDEX(rankings_ED!B:B,MATCH($B9,rankings_ED!$A:$A,0))</f>
        <v>Micah Parsons</v>
      </c>
      <c r="D9" s="17">
        <f>+INDEX(rankings_ED!E:E,MATCH($B9,rankings_ED!$A:$A,0))</f>
        <v>30</v>
      </c>
      <c r="E9" s="12">
        <f>+INDEX(rankings_ED!I:I,MATCH($B9,rankings_ED!$A:$A,0))</f>
        <v>2.69727430953861</v>
      </c>
      <c r="F9" s="12">
        <f>+INDEX(rankings_ED!H:H,MATCH($B9,rankings_ED!$A:$A,0))*100</f>
        <v>87.595093762061609</v>
      </c>
      <c r="G9" s="3" t="str">
        <f>+INDEX(rankings_ILM!B:B,MATCH($B9,rankings_ILM!$A:$A,0))</f>
        <v>Chris Jones</v>
      </c>
      <c r="H9" s="17">
        <f>+INDEX(rankings_ILM!E:E,MATCH($B9,rankings_ILM!$A:$A,0))</f>
        <v>11</v>
      </c>
      <c r="I9" s="12">
        <f>+INDEX(rankings_ILM!I:I,MATCH($B9,rankings_ILM!$A:$A,0))</f>
        <v>2.1596083700054001</v>
      </c>
      <c r="J9" s="12">
        <f>+INDEX(rankings_ILM!H:H,MATCH($B9,rankings_ILM!$A:$A,0))*100</f>
        <v>82.323681330935301</v>
      </c>
      <c r="K9" s="3" t="str">
        <f>+INDEX(rankings_ILB!B:B,MATCH($B9,rankings_ILB!$A:$A,0))</f>
        <v>Roquan Smith</v>
      </c>
      <c r="L9" s="17">
        <f>+INDEX(rankings_ILB!E:E,MATCH($B9,rankings_ILB!$A:$A,0))</f>
        <v>84</v>
      </c>
      <c r="M9" s="12">
        <f>+INDEX(rankings_ILB!I:I,MATCH($B9,rankings_ILB!$A:$A,0))</f>
        <v>1.80947809686601</v>
      </c>
      <c r="N9" s="12">
        <f>+INDEX(rankings_ILB!H:H,MATCH($B9,rankings_ILB!$A:$A,0))*100</f>
        <v>83.617002646522096</v>
      </c>
      <c r="O9" s="3" t="str">
        <f>+INDEX(rankings_CB!B:B,MATCH($B9,rankings_CB!$A:$A,0))</f>
        <v>Chidobe Awuzie</v>
      </c>
      <c r="P9" s="17">
        <f>+INDEX(rankings_CB!E:E,MATCH($B9,rankings_CB!$A:$A,0))</f>
        <v>41</v>
      </c>
      <c r="Q9" s="12">
        <f>+INDEX(rankings_CB!I:I,MATCH($B9,rankings_CB!$A:$A,0))</f>
        <v>2.5084977840495699</v>
      </c>
      <c r="R9" s="12">
        <f>+INDEX(rankings_CB!H:H,MATCH($B9,rankings_CB!$A:$A,0))*100</f>
        <v>86.744187383350607</v>
      </c>
      <c r="S9" s="3" t="str">
        <f>+INDEX(rankings_S!B:B,MATCH($B9,rankings_S!$A:$A,0))</f>
        <v>Jalen Thompson</v>
      </c>
      <c r="T9" s="17">
        <f>+INDEX(rankings_S!E:E,MATCH($B9,rankings_S!$A:$A,0))</f>
        <v>58</v>
      </c>
      <c r="U9" s="12">
        <f>+INDEX(rankings_S!I:I,MATCH($B9,rankings_S!$A:$A,0))</f>
        <v>2.0811722030508899</v>
      </c>
      <c r="V9" s="10">
        <f>+INDEX(rankings_S!H:H,MATCH($B9,rankings_S!$A:$A,0))*100</f>
        <v>84.516991598306703</v>
      </c>
      <c r="W9" s="13"/>
    </row>
    <row r="10" spans="2:23" x14ac:dyDescent="0.25">
      <c r="B10" s="8">
        <f t="shared" si="0"/>
        <v>7</v>
      </c>
      <c r="C10" s="3" t="str">
        <f>+INDEX(rankings_ED!B:B,MATCH($B10,rankings_ED!$A:$A,0))</f>
        <v>Randy Gregory</v>
      </c>
      <c r="D10" s="17">
        <f>+INDEX(rankings_ED!E:E,MATCH($B10,rankings_ED!$A:$A,0))</f>
        <v>9</v>
      </c>
      <c r="E10" s="12">
        <f>+INDEX(rankings_ED!I:I,MATCH($B10,rankings_ED!$A:$A,0))</f>
        <v>2.5691083611650898</v>
      </c>
      <c r="F10" s="12">
        <f>+INDEX(rankings_ED!H:H,MATCH($B10,rankings_ED!$A:$A,0))*100</f>
        <v>87.149648635437103</v>
      </c>
      <c r="G10" s="3" t="str">
        <f>+INDEX(rankings_ILM!B:B,MATCH($B10,rankings_ILM!$A:$A,0))</f>
        <v>DeForest Buckner</v>
      </c>
      <c r="H10" s="17">
        <f>+INDEX(rankings_ILM!E:E,MATCH($B10,rankings_ILM!$A:$A,0))</f>
        <v>34</v>
      </c>
      <c r="I10" s="12">
        <f>+INDEX(rankings_ILM!I:I,MATCH($B10,rankings_ILM!$A:$A,0))</f>
        <v>1.9541350688825601</v>
      </c>
      <c r="J10" s="12">
        <f>+INDEX(rankings_ILM!H:H,MATCH($B10,rankings_ILM!$A:$A,0))*100</f>
        <v>81.5870211731539</v>
      </c>
      <c r="K10" s="3" t="str">
        <f>+INDEX(rankings_ILB!B:B,MATCH($B10,rankings_ILB!$A:$A,0))</f>
        <v>Ja'Whaun Bentley</v>
      </c>
      <c r="L10" s="17">
        <f>+INDEX(rankings_ILB!E:E,MATCH($B10,rankings_ILB!$A:$A,0))</f>
        <v>51</v>
      </c>
      <c r="M10" s="12">
        <f>+INDEX(rankings_ILB!I:I,MATCH($B10,rankings_ILB!$A:$A,0))</f>
        <v>1.70284950173063</v>
      </c>
      <c r="N10" s="12">
        <f>+INDEX(rankings_ILB!H:H,MATCH($B10,rankings_ILB!$A:$A,0))*100</f>
        <v>83.287539185918305</v>
      </c>
      <c r="O10" s="3" t="str">
        <f>+INDEX(rankings_CB!B:B,MATCH($B10,rankings_CB!$A:$A,0))</f>
        <v>Ronald Darby</v>
      </c>
      <c r="P10" s="17">
        <f>+INDEX(rankings_CB!E:E,MATCH($B10,rankings_CB!$A:$A,0))</f>
        <v>17</v>
      </c>
      <c r="Q10" s="12">
        <f>+INDEX(rankings_CB!I:I,MATCH($B10,rankings_CB!$A:$A,0))</f>
        <v>2.2181210675830201</v>
      </c>
      <c r="R10" s="12">
        <f>+INDEX(rankings_CB!H:H,MATCH($B10,rankings_CB!$A:$A,0))*100</f>
        <v>86.049789492722596</v>
      </c>
      <c r="S10" s="3" t="str">
        <f>+INDEX(rankings_S!B:B,MATCH($B10,rankings_S!$A:$A,0))</f>
        <v>Derwin James</v>
      </c>
      <c r="T10" s="17">
        <f>+INDEX(rankings_S!E:E,MATCH($B10,rankings_S!$A:$A,0))</f>
        <v>72</v>
      </c>
      <c r="U10" s="12">
        <f>+INDEX(rankings_S!I:I,MATCH($B10,rankings_S!$A:$A,0))</f>
        <v>1.87475035737832</v>
      </c>
      <c r="V10" s="10">
        <f>+INDEX(rankings_S!H:H,MATCH($B10,rankings_S!$A:$A,0))*100</f>
        <v>83.959556269679197</v>
      </c>
      <c r="W10" s="13"/>
    </row>
    <row r="11" spans="2:23" x14ac:dyDescent="0.25">
      <c r="B11" s="8">
        <f t="shared" si="0"/>
        <v>8</v>
      </c>
      <c r="C11" s="3" t="str">
        <f>+INDEX(rankings_ED!B:B,MATCH($B11,rankings_ED!$A:$A,0))</f>
        <v>Myles Garrett</v>
      </c>
      <c r="D11" s="17">
        <f>+INDEX(rankings_ED!E:E,MATCH($B11,rankings_ED!$A:$A,0))</f>
        <v>14</v>
      </c>
      <c r="E11" s="12">
        <f>+INDEX(rankings_ED!I:I,MATCH($B11,rankings_ED!$A:$A,0))</f>
        <v>2.4336472728934799</v>
      </c>
      <c r="F11" s="12">
        <f>+INDEX(rankings_ED!H:H,MATCH($B11,rankings_ED!$A:$A,0))*100</f>
        <v>86.678849001184901</v>
      </c>
      <c r="G11" s="3" t="str">
        <f>+INDEX(rankings_ILM!B:B,MATCH($B11,rankings_ILM!$A:$A,0))</f>
        <v>Aaron Donald</v>
      </c>
      <c r="H11" s="17">
        <f>+INDEX(rankings_ILM!E:E,MATCH($B11,rankings_ILM!$A:$A,0))</f>
        <v>30</v>
      </c>
      <c r="I11" s="12">
        <f>+INDEX(rankings_ILM!I:I,MATCH($B11,rankings_ILM!$A:$A,0))</f>
        <v>1.28811477480218</v>
      </c>
      <c r="J11" s="12">
        <f>+INDEX(rankings_ILM!H:H,MATCH($B11,rankings_ILM!$A:$A,0))*100</f>
        <v>79.199214035965198</v>
      </c>
      <c r="K11" s="3" t="str">
        <f>+INDEX(rankings_ILB!B:B,MATCH($B11,rankings_ILB!$A:$A,0))</f>
        <v>Nick Bolton</v>
      </c>
      <c r="L11" s="17">
        <f>+INDEX(rankings_ILB!E:E,MATCH($B11,rankings_ILB!$A:$A,0))</f>
        <v>71</v>
      </c>
      <c r="M11" s="12">
        <f>+INDEX(rankings_ILB!I:I,MATCH($B11,rankings_ILB!$A:$A,0))</f>
        <v>1.5887224630335099</v>
      </c>
      <c r="N11" s="12">
        <f>+INDEX(rankings_ILB!H:H,MATCH($B11,rankings_ILB!$A:$A,0))*100</f>
        <v>82.9349068636986</v>
      </c>
      <c r="O11" s="3" t="str">
        <f>+INDEX(rankings_CB!B:B,MATCH($B11,rankings_CB!$A:$A,0))</f>
        <v>William Jackson</v>
      </c>
      <c r="P11" s="17">
        <f>+INDEX(rankings_CB!E:E,MATCH($B11,rankings_CB!$A:$A,0))</f>
        <v>17</v>
      </c>
      <c r="Q11" s="12">
        <f>+INDEX(rankings_CB!I:I,MATCH($B11,rankings_CB!$A:$A,0))</f>
        <v>2.0738652042640102</v>
      </c>
      <c r="R11" s="12">
        <f>+INDEX(rankings_CB!H:H,MATCH($B11,rankings_CB!$A:$A,0))*100</f>
        <v>85.704820486879399</v>
      </c>
      <c r="S11" s="3" t="str">
        <f>+INDEX(rankings_S!B:B,MATCH($B11,rankings_S!$A:$A,0))</f>
        <v>Xavier Woods</v>
      </c>
      <c r="T11" s="17">
        <f>+INDEX(rankings_S!E:E,MATCH($B11,rankings_S!$A:$A,0))</f>
        <v>51</v>
      </c>
      <c r="U11" s="12">
        <f>+INDEX(rankings_S!I:I,MATCH($B11,rankings_S!$A:$A,0))</f>
        <v>1.8219513146489299</v>
      </c>
      <c r="V11" s="10">
        <f>+INDEX(rankings_S!H:H,MATCH($B11,rankings_S!$A:$A,0))*100</f>
        <v>83.81697421088991</v>
      </c>
      <c r="W11" s="13"/>
    </row>
    <row r="12" spans="2:23" x14ac:dyDescent="0.25">
      <c r="B12" s="8">
        <f t="shared" si="0"/>
        <v>9</v>
      </c>
      <c r="C12" s="3" t="str">
        <f>+INDEX(rankings_ED!B:B,MATCH($B12,rankings_ED!$A:$A,0))</f>
        <v>Jonathan Greenard</v>
      </c>
      <c r="D12" s="17">
        <f>+INDEX(rankings_ED!E:E,MATCH($B12,rankings_ED!$A:$A,0))</f>
        <v>9</v>
      </c>
      <c r="E12" s="12">
        <f>+INDEX(rankings_ED!I:I,MATCH($B12,rankings_ED!$A:$A,0))</f>
        <v>2.4250396579754701</v>
      </c>
      <c r="F12" s="12">
        <f>+INDEX(rankings_ED!H:H,MATCH($B12,rankings_ED!$A:$A,0))*100</f>
        <v>86.648932941843597</v>
      </c>
      <c r="G12" s="3" t="str">
        <f>+INDEX(rankings_ILM!B:B,MATCH($B12,rankings_ILM!$A:$A,0))</f>
        <v>Grover Stewart</v>
      </c>
      <c r="H12" s="17">
        <f>+INDEX(rankings_ILM!E:E,MATCH($B12,rankings_ILM!$A:$A,0))</f>
        <v>48</v>
      </c>
      <c r="I12" s="12">
        <f>+INDEX(rankings_ILM!I:I,MATCH($B12,rankings_ILM!$A:$A,0))</f>
        <v>1.2483947154858199</v>
      </c>
      <c r="J12" s="12">
        <f>+INDEX(rankings_ILM!H:H,MATCH($B12,rankings_ILM!$A:$A,0))*100</f>
        <v>79.056810205379008</v>
      </c>
      <c r="K12" s="3" t="str">
        <f>+INDEX(rankings_ILB!B:B,MATCH($B12,rankings_ILB!$A:$A,0))</f>
        <v>Cole Holcomb</v>
      </c>
      <c r="L12" s="17">
        <f>+INDEX(rankings_ILB!E:E,MATCH($B12,rankings_ILB!$A:$A,0))</f>
        <v>74</v>
      </c>
      <c r="M12" s="12">
        <f>+INDEX(rankings_ILB!I:I,MATCH($B12,rankings_ILB!$A:$A,0))</f>
        <v>1.3826507422894001</v>
      </c>
      <c r="N12" s="12">
        <f>+INDEX(rankings_ILB!H:H,MATCH($B12,rankings_ILB!$A:$A,0))*100</f>
        <v>82.298181769808494</v>
      </c>
      <c r="O12" s="3" t="str">
        <f>+INDEX(rankings_CB!B:B,MATCH($B12,rankings_CB!$A:$A,0))</f>
        <v>Kendall Fuller</v>
      </c>
      <c r="P12" s="17">
        <f>+INDEX(rankings_CB!E:E,MATCH($B12,rankings_CB!$A:$A,0))</f>
        <v>34</v>
      </c>
      <c r="Q12" s="12">
        <f>+INDEX(rankings_CB!I:I,MATCH($B12,rankings_CB!$A:$A,0))</f>
        <v>1.9561711822290899</v>
      </c>
      <c r="R12" s="12">
        <f>+INDEX(rankings_CB!H:H,MATCH($B12,rankings_CB!$A:$A,0))*100</f>
        <v>85.423370646013893</v>
      </c>
      <c r="S12" s="3" t="str">
        <f>+INDEX(rankings_S!B:B,MATCH($B12,rankings_S!$A:$A,0))</f>
        <v>Jimmie Ward</v>
      </c>
      <c r="T12" s="17">
        <f>+INDEX(rankings_S!E:E,MATCH($B12,rankings_S!$A:$A,0))</f>
        <v>8</v>
      </c>
      <c r="U12" s="12">
        <f>+INDEX(rankings_S!I:I,MATCH($B12,rankings_S!$A:$A,0))</f>
        <v>1.79534685670078</v>
      </c>
      <c r="V12" s="10">
        <f>+INDEX(rankings_S!H:H,MATCH($B12,rankings_S!$A:$A,0))*100</f>
        <v>83.7451297570679</v>
      </c>
      <c r="W12" s="13"/>
    </row>
    <row r="13" spans="2:23" x14ac:dyDescent="0.25">
      <c r="B13" s="8">
        <f t="shared" si="0"/>
        <v>10</v>
      </c>
      <c r="C13" s="3" t="str">
        <f>+INDEX(rankings_ED!B:B,MATCH($B13,rankings_ED!$A:$A,0))</f>
        <v>Rashan Gary</v>
      </c>
      <c r="D13" s="17">
        <f>+INDEX(rankings_ED!E:E,MATCH($B13,rankings_ED!$A:$A,0))</f>
        <v>28</v>
      </c>
      <c r="E13" s="12">
        <f>+INDEX(rankings_ED!I:I,MATCH($B13,rankings_ED!$A:$A,0))</f>
        <v>2.1974218296208599</v>
      </c>
      <c r="F13" s="12">
        <f>+INDEX(rankings_ED!H:H,MATCH($B13,rankings_ED!$A:$A,0))*100</f>
        <v>85.857839413023299</v>
      </c>
      <c r="G13" s="3" t="str">
        <f>+INDEX(rankings_ILM!B:B,MATCH($B13,rankings_ILM!$A:$A,0))</f>
        <v>Jarran Reed</v>
      </c>
      <c r="H13" s="17">
        <f>+INDEX(rankings_ILM!E:E,MATCH($B13,rankings_ILM!$A:$A,0))</f>
        <v>29</v>
      </c>
      <c r="I13" s="12">
        <f>+INDEX(rankings_ILM!I:I,MATCH($B13,rankings_ILM!$A:$A,0))</f>
        <v>1.07942652088282</v>
      </c>
      <c r="J13" s="12">
        <f>+INDEX(rankings_ILM!H:H,MATCH($B13,rankings_ILM!$A:$A,0))*100</f>
        <v>78.451027671998403</v>
      </c>
      <c r="K13" s="3" t="str">
        <f>+INDEX(rankings_ILB!B:B,MATCH($B13,rankings_ILB!$A:$A,0))</f>
        <v>Tremaine Edmunds</v>
      </c>
      <c r="L13" s="17">
        <f>+INDEX(rankings_ILB!E:E,MATCH($B13,rankings_ILB!$A:$A,0))</f>
        <v>67</v>
      </c>
      <c r="M13" s="12">
        <f>+INDEX(rankings_ILB!I:I,MATCH($B13,rankings_ILB!$A:$A,0))</f>
        <v>1.3805229046032099</v>
      </c>
      <c r="N13" s="12">
        <f>+INDEX(rankings_ILB!H:H,MATCH($B13,rankings_ILB!$A:$A,0))*100</f>
        <v>82.291607128486405</v>
      </c>
      <c r="O13" s="3" t="str">
        <f>+INDEX(rankings_CB!B:B,MATCH($B13,rankings_CB!$A:$A,0))</f>
        <v>D.J. Reed</v>
      </c>
      <c r="P13" s="17">
        <f>+INDEX(rankings_CB!E:E,MATCH($B13,rankings_CB!$A:$A,0))</f>
        <v>45</v>
      </c>
      <c r="Q13" s="12">
        <f>+INDEX(rankings_CB!I:I,MATCH($B13,rankings_CB!$A:$A,0))</f>
        <v>1.80578427293531</v>
      </c>
      <c r="R13" s="12">
        <f>+INDEX(rankings_CB!H:H,MATCH($B13,rankings_CB!$A:$A,0))*100</f>
        <v>85.063740046624204</v>
      </c>
      <c r="S13" s="3" t="str">
        <f>+INDEX(rankings_S!B:B,MATCH($B13,rankings_S!$A:$A,0))</f>
        <v>Devin McCourty</v>
      </c>
      <c r="T13" s="17">
        <f>+INDEX(rankings_S!E:E,MATCH($B13,rankings_S!$A:$A,0))</f>
        <v>48</v>
      </c>
      <c r="U13" s="12">
        <f>+INDEX(rankings_S!I:I,MATCH($B13,rankings_S!$A:$A,0))</f>
        <v>1.4443682859200599</v>
      </c>
      <c r="V13" s="10">
        <f>+INDEX(rankings_S!H:H,MATCH($B13,rankings_S!$A:$A,0))*100</f>
        <v>82.79732380025699</v>
      </c>
      <c r="W13" s="13"/>
    </row>
    <row r="14" spans="2:23" x14ac:dyDescent="0.25">
      <c r="B14" s="8">
        <f t="shared" si="0"/>
        <v>11</v>
      </c>
      <c r="C14" s="3" t="str">
        <f>+INDEX(rankings_ED!B:B,MATCH($B14,rankings_ED!$A:$A,0))</f>
        <v>Chandler Jones</v>
      </c>
      <c r="D14" s="17">
        <f>+INDEX(rankings_ED!E:E,MATCH($B14,rankings_ED!$A:$A,0))</f>
        <v>21</v>
      </c>
      <c r="E14" s="12">
        <f>+INDEX(rankings_ED!I:I,MATCH($B14,rankings_ED!$A:$A,0))</f>
        <v>1.9805249879293401</v>
      </c>
      <c r="F14" s="12">
        <f>+INDEX(rankings_ED!H:H,MATCH($B14,rankings_ED!$A:$A,0))*100</f>
        <v>85.104007039153089</v>
      </c>
      <c r="G14" s="3" t="str">
        <f>+INDEX(rankings_ILM!B:B,MATCH($B14,rankings_ILM!$A:$A,0))</f>
        <v>Christian Wilkins</v>
      </c>
      <c r="H14" s="17">
        <f>+INDEX(rankings_ILM!E:E,MATCH($B14,rankings_ILM!$A:$A,0))</f>
        <v>42</v>
      </c>
      <c r="I14" s="12">
        <f>+INDEX(rankings_ILM!I:I,MATCH($B14,rankings_ILM!$A:$A,0))</f>
        <v>1.0495541892153799</v>
      </c>
      <c r="J14" s="12">
        <f>+INDEX(rankings_ILM!H:H,MATCH($B14,rankings_ILM!$A:$A,0))*100</f>
        <v>78.343929784150305</v>
      </c>
      <c r="K14" s="3" t="str">
        <f>+INDEX(rankings_ILB!B:B,MATCH($B14,rankings_ILB!$A:$A,0))</f>
        <v>Jordyn Brooks</v>
      </c>
      <c r="L14" s="17">
        <f>+INDEX(rankings_ILB!E:E,MATCH($B14,rankings_ILB!$A:$A,0))</f>
        <v>92</v>
      </c>
      <c r="M14" s="12">
        <f>+INDEX(rankings_ILB!I:I,MATCH($B14,rankings_ILB!$A:$A,0))</f>
        <v>1.36012054737333</v>
      </c>
      <c r="N14" s="12">
        <f>+INDEX(rankings_ILB!H:H,MATCH($B14,rankings_ILB!$A:$A,0))*100</f>
        <v>82.228567460666596</v>
      </c>
      <c r="O14" s="3" t="str">
        <f>+INDEX(rankings_CB!B:B,MATCH($B14,rankings_CB!$A:$A,0))</f>
        <v>Marco Wilson</v>
      </c>
      <c r="P14" s="17">
        <f>+INDEX(rankings_CB!E:E,MATCH($B14,rankings_CB!$A:$A,0))</f>
        <v>43</v>
      </c>
      <c r="Q14" s="12">
        <f>+INDEX(rankings_CB!I:I,MATCH($B14,rankings_CB!$A:$A,0))</f>
        <v>1.7118243772030399</v>
      </c>
      <c r="R14" s="12">
        <f>+INDEX(rankings_CB!H:H,MATCH($B14,rankings_CB!$A:$A,0))*100</f>
        <v>84.839047260666504</v>
      </c>
      <c r="S14" s="3" t="str">
        <f>+INDEX(rankings_S!B:B,MATCH($B14,rankings_S!$A:$A,0))</f>
        <v>Kamren Curl</v>
      </c>
      <c r="T14" s="17">
        <f>+INDEX(rankings_S!E:E,MATCH($B14,rankings_S!$A:$A,0))</f>
        <v>46</v>
      </c>
      <c r="U14" s="12">
        <f>+INDEX(rankings_S!I:I,MATCH($B14,rankings_S!$A:$A,0))</f>
        <v>1.3922346829568499</v>
      </c>
      <c r="V14" s="10">
        <f>+INDEX(rankings_S!H:H,MATCH($B14,rankings_S!$A:$A,0))*100</f>
        <v>82.656538739423596</v>
      </c>
      <c r="W14" s="13"/>
    </row>
    <row r="15" spans="2:23" x14ac:dyDescent="0.25">
      <c r="B15" s="8">
        <f t="shared" si="0"/>
        <v>12</v>
      </c>
      <c r="C15" s="3" t="str">
        <f>+INDEX(rankings_ED!B:B,MATCH($B15,rankings_ED!$A:$A,0))</f>
        <v>Cameron Jordan</v>
      </c>
      <c r="D15" s="17">
        <f>+INDEX(rankings_ED!E:E,MATCH($B15,rankings_ED!$A:$A,0))</f>
        <v>37</v>
      </c>
      <c r="E15" s="12">
        <f>+INDEX(rankings_ED!I:I,MATCH($B15,rankings_ED!$A:$A,0))</f>
        <v>1.8657963105667701</v>
      </c>
      <c r="F15" s="12">
        <f>+INDEX(rankings_ED!H:H,MATCH($B15,rankings_ED!$A:$A,0))*100</f>
        <v>84.705263606410099</v>
      </c>
      <c r="G15" s="3" t="str">
        <f>+INDEX(rankings_ILM!B:B,MATCH($B15,rankings_ILM!$A:$A,0))</f>
        <v>Vita Vea</v>
      </c>
      <c r="H15" s="17">
        <f>+INDEX(rankings_ILM!E:E,MATCH($B15,rankings_ILM!$A:$A,0))</f>
        <v>21</v>
      </c>
      <c r="I15" s="12">
        <f>+INDEX(rankings_ILM!I:I,MATCH($B15,rankings_ILM!$A:$A,0))</f>
        <v>1.0488322393817699</v>
      </c>
      <c r="J15" s="12">
        <f>+INDEX(rankings_ILM!H:H,MATCH($B15,rankings_ILM!$A:$A,0))*100</f>
        <v>78.341341459168703</v>
      </c>
      <c r="K15" s="3" t="str">
        <f>+INDEX(rankings_ILB!B:B,MATCH($B15,rankings_ILB!$A:$A,0))</f>
        <v>C.J. Mosley</v>
      </c>
      <c r="L15" s="17">
        <f>+INDEX(rankings_ILB!E:E,MATCH($B15,rankings_ILB!$A:$A,0))</f>
        <v>95</v>
      </c>
      <c r="M15" s="12">
        <f>+INDEX(rankings_ILB!I:I,MATCH($B15,rankings_ILB!$A:$A,0))</f>
        <v>1.31925642830573</v>
      </c>
      <c r="N15" s="12">
        <f>+INDEX(rankings_ILB!H:H,MATCH($B15,rankings_ILB!$A:$A,0))*100</f>
        <v>82.102304575317291</v>
      </c>
      <c r="O15" s="3" t="str">
        <f>+INDEX(rankings_CB!B:B,MATCH($B15,rankings_CB!$A:$A,0))</f>
        <v>Jeff Okudah</v>
      </c>
      <c r="P15" s="17">
        <f>+INDEX(rankings_CB!E:E,MATCH($B15,rankings_CB!$A:$A,0))</f>
        <v>47</v>
      </c>
      <c r="Q15" s="12">
        <f>+INDEX(rankings_CB!I:I,MATCH($B15,rankings_CB!$A:$A,0))</f>
        <v>1.6417145791916701</v>
      </c>
      <c r="R15" s="12">
        <f>+INDEX(rankings_CB!H:H,MATCH($B15,rankings_CB!$A:$A,0))*100</f>
        <v>84.671388860076206</v>
      </c>
      <c r="S15" s="3" t="str">
        <f>+INDEX(rankings_S!B:B,MATCH($B15,rankings_S!$A:$A,0))</f>
        <v>Marcus Williams</v>
      </c>
      <c r="T15" s="17">
        <f>+INDEX(rankings_S!E:E,MATCH($B15,rankings_S!$A:$A,0))</f>
        <v>33</v>
      </c>
      <c r="U15" s="12">
        <f>+INDEX(rankings_S!I:I,MATCH($B15,rankings_S!$A:$A,0))</f>
        <v>1.2830808045583699</v>
      </c>
      <c r="V15" s="10">
        <f>+INDEX(rankings_S!H:H,MATCH($B15,rankings_S!$A:$A,0))*100</f>
        <v>82.361772321277499</v>
      </c>
      <c r="W15" s="13"/>
    </row>
    <row r="16" spans="2:23" x14ac:dyDescent="0.25">
      <c r="B16" s="8">
        <f t="shared" si="0"/>
        <v>13</v>
      </c>
      <c r="C16" s="3" t="str">
        <f>+INDEX(rankings_ED!B:B,MATCH($B16,rankings_ED!$A:$A,0))</f>
        <v>Marcus Davenport</v>
      </c>
      <c r="D16" s="17">
        <f>+INDEX(rankings_ED!E:E,MATCH($B16,rankings_ED!$A:$A,0))</f>
        <v>18</v>
      </c>
      <c r="E16" s="12">
        <f>+INDEX(rankings_ED!I:I,MATCH($B16,rankings_ED!$A:$A,0))</f>
        <v>1.8036812910359299</v>
      </c>
      <c r="F16" s="12">
        <f>+INDEX(rankings_ED!H:H,MATCH($B16,rankings_ED!$A:$A,0))*100</f>
        <v>84.489380736651597</v>
      </c>
      <c r="G16" s="3" t="str">
        <f>+INDEX(rankings_ILM!B:B,MATCH($B16,rankings_ILM!$A:$A,0))</f>
        <v>B.J. Hill</v>
      </c>
      <c r="H16" s="17">
        <f>+INDEX(rankings_ILM!E:E,MATCH($B16,rankings_ILM!$A:$A,0))</f>
        <v>34</v>
      </c>
      <c r="I16" s="12">
        <f>+INDEX(rankings_ILM!I:I,MATCH($B16,rankings_ILM!$A:$A,0))</f>
        <v>0.94053556635400604</v>
      </c>
      <c r="J16" s="12">
        <f>+INDEX(rankings_ILM!H:H,MATCH($B16,rankings_ILM!$A:$A,0))*100</f>
        <v>77.953077661371793</v>
      </c>
      <c r="K16" s="3" t="str">
        <f>+INDEX(rankings_ILB!B:B,MATCH($B16,rankings_ILB!$A:$A,0))</f>
        <v>Demario Davis</v>
      </c>
      <c r="L16" s="17">
        <f>+INDEX(rankings_ILB!E:E,MATCH($B16,rankings_ILB!$A:$A,0))</f>
        <v>49</v>
      </c>
      <c r="M16" s="12">
        <f>+INDEX(rankings_ILB!I:I,MATCH($B16,rankings_ILB!$A:$A,0))</f>
        <v>1.2922796029674299</v>
      </c>
      <c r="N16" s="12">
        <f>+INDEX(rankings_ILB!H:H,MATCH($B16,rankings_ILB!$A:$A,0))*100</f>
        <v>82.018950966270992</v>
      </c>
      <c r="O16" s="3" t="str">
        <f>+INDEX(rankings_CB!B:B,MATCH($B16,rankings_CB!$A:$A,0))</f>
        <v>Kenny Moore</v>
      </c>
      <c r="P16" s="17">
        <f>+INDEX(rankings_CB!E:E,MATCH($B16,rankings_CB!$A:$A,0))</f>
        <v>46</v>
      </c>
      <c r="Q16" s="12">
        <f>+INDEX(rankings_CB!I:I,MATCH($B16,rankings_CB!$A:$A,0))</f>
        <v>1.3449238248807101</v>
      </c>
      <c r="R16" s="12">
        <f>+INDEX(rankings_CB!H:H,MATCH($B16,rankings_CB!$A:$A,0))*100</f>
        <v>83.961652637905004</v>
      </c>
      <c r="S16" s="3" t="str">
        <f>+INDEX(rankings_S!B:B,MATCH($B16,rankings_S!$A:$A,0))</f>
        <v>Duron Harmon</v>
      </c>
      <c r="T16" s="17">
        <f>+INDEX(rankings_S!E:E,MATCH($B16,rankings_S!$A:$A,0))</f>
        <v>41</v>
      </c>
      <c r="U16" s="12">
        <f>+INDEX(rankings_S!I:I,MATCH($B16,rankings_S!$A:$A,0))</f>
        <v>1.2618605369918601</v>
      </c>
      <c r="V16" s="10">
        <f>+INDEX(rankings_S!H:H,MATCH($B16,rankings_S!$A:$A,0))*100</f>
        <v>82.304467694502307</v>
      </c>
      <c r="W16" s="13"/>
    </row>
    <row r="17" spans="2:23" x14ac:dyDescent="0.25">
      <c r="B17" s="8">
        <f t="shared" si="0"/>
        <v>14</v>
      </c>
      <c r="C17" s="3" t="str">
        <f>+INDEX(rankings_ED!B:B,MATCH($B17,rankings_ED!$A:$A,0))</f>
        <v>Deatrich Wise</v>
      </c>
      <c r="D17" s="17">
        <f>+INDEX(rankings_ED!E:E,MATCH($B17,rankings_ED!$A:$A,0))</f>
        <v>29</v>
      </c>
      <c r="E17" s="12">
        <f>+INDEX(rankings_ED!I:I,MATCH($B17,rankings_ED!$A:$A,0))</f>
        <v>1.7294579106986601</v>
      </c>
      <c r="F17" s="12">
        <f>+INDEX(rankings_ED!H:H,MATCH($B17,rankings_ED!$A:$A,0))*100</f>
        <v>84.231414845770203</v>
      </c>
      <c r="G17" s="3" t="str">
        <f>+INDEX(rankings_ILM!B:B,MATCH($B17,rankings_ILM!$A:$A,0))</f>
        <v>Jonathan Allen</v>
      </c>
      <c r="H17" s="17">
        <f>+INDEX(rankings_ILM!E:E,MATCH($B17,rankings_ILM!$A:$A,0))</f>
        <v>29</v>
      </c>
      <c r="I17" s="12">
        <f>+INDEX(rankings_ILM!I:I,MATCH($B17,rankings_ILM!$A:$A,0))</f>
        <v>0.93562115580088401</v>
      </c>
      <c r="J17" s="12">
        <f>+INDEX(rankings_ILM!H:H,MATCH($B17,rankings_ILM!$A:$A,0))*100</f>
        <v>77.935458581745991</v>
      </c>
      <c r="K17" s="3" t="str">
        <f>+INDEX(rankings_ILB!B:B,MATCH($B17,rankings_ILB!$A:$A,0))</f>
        <v>Myles Jack</v>
      </c>
      <c r="L17" s="17">
        <f>+INDEX(rankings_ILB!E:E,MATCH($B17,rankings_ILB!$A:$A,0))</f>
        <v>72</v>
      </c>
      <c r="M17" s="12">
        <f>+INDEX(rankings_ILB!I:I,MATCH($B17,rankings_ILB!$A:$A,0))</f>
        <v>1.2790256522015899</v>
      </c>
      <c r="N17" s="12">
        <f>+INDEX(rankings_ILB!H:H,MATCH($B17,rankings_ILB!$A:$A,0))*100</f>
        <v>81.977998607474206</v>
      </c>
      <c r="O17" s="3" t="str">
        <f>+INDEX(rankings_CB!B:B,MATCH($B17,rankings_CB!$A:$A,0))</f>
        <v>Jerry Jacobs</v>
      </c>
      <c r="P17" s="17">
        <f>+INDEX(rankings_CB!E:E,MATCH($B17,rankings_CB!$A:$A,0))</f>
        <v>5</v>
      </c>
      <c r="Q17" s="12">
        <f>+INDEX(rankings_CB!I:I,MATCH($B17,rankings_CB!$A:$A,0))</f>
        <v>1.3295727868581599</v>
      </c>
      <c r="R17" s="12">
        <f>+INDEX(rankings_CB!H:H,MATCH($B17,rankings_CB!$A:$A,0))*100</f>
        <v>83.924942640796701</v>
      </c>
      <c r="S17" s="3" t="str">
        <f>+INDEX(rankings_S!B:B,MATCH($B17,rankings_S!$A:$A,0))</f>
        <v>Tyrann Mathieu</v>
      </c>
      <c r="T17" s="17">
        <f>+INDEX(rankings_S!E:E,MATCH($B17,rankings_S!$A:$A,0))</f>
        <v>48</v>
      </c>
      <c r="U17" s="12">
        <f>+INDEX(rankings_S!I:I,MATCH($B17,rankings_S!$A:$A,0))</f>
        <v>1.1852475060246599</v>
      </c>
      <c r="V17" s="10">
        <f>+INDEX(rankings_S!H:H,MATCH($B17,rankings_S!$A:$A,0))*100</f>
        <v>82.097576752532504</v>
      </c>
      <c r="W17" s="13"/>
    </row>
    <row r="18" spans="2:23" x14ac:dyDescent="0.25">
      <c r="B18" s="8">
        <f t="shared" si="0"/>
        <v>15</v>
      </c>
      <c r="C18" s="3" t="str">
        <f>+INDEX(rankings_ED!B:B,MATCH($B18,rankings_ED!$A:$A,0))</f>
        <v>J.J. Watt</v>
      </c>
      <c r="D18" s="17">
        <f>+INDEX(rankings_ED!E:E,MATCH($B18,rankings_ED!$A:$A,0))</f>
        <v>12</v>
      </c>
      <c r="E18" s="12">
        <f>+INDEX(rankings_ED!I:I,MATCH($B18,rankings_ED!$A:$A,0))</f>
        <v>1.7146654826629699</v>
      </c>
      <c r="F18" s="12">
        <f>+INDEX(rankings_ED!H:H,MATCH($B18,rankings_ED!$A:$A,0))*100</f>
        <v>84.180003257411002</v>
      </c>
      <c r="G18" s="3" t="str">
        <f>+INDEX(rankings_ILM!B:B,MATCH($B18,rankings_ILM!$A:$A,0))</f>
        <v>Cameron Heyward</v>
      </c>
      <c r="H18" s="17">
        <f>+INDEX(rankings_ILM!E:E,MATCH($B18,rankings_ILM!$A:$A,0))</f>
        <v>31</v>
      </c>
      <c r="I18" s="12">
        <f>+INDEX(rankings_ILM!I:I,MATCH($B18,rankings_ILM!$A:$A,0))</f>
        <v>0.88660325989216904</v>
      </c>
      <c r="J18" s="12">
        <f>+INDEX(rankings_ILM!H:H,MATCH($B18,rankings_ILM!$A:$A,0))*100</f>
        <v>77.759720270554695</v>
      </c>
      <c r="K18" s="3" t="str">
        <f>+INDEX(rankings_ILB!B:B,MATCH($B18,rankings_ILB!$A:$A,0))</f>
        <v>Kyzir White</v>
      </c>
      <c r="L18" s="17">
        <f>+INDEX(rankings_ILB!E:E,MATCH($B18,rankings_ILB!$A:$A,0))</f>
        <v>60</v>
      </c>
      <c r="M18" s="12">
        <f>+INDEX(rankings_ILB!I:I,MATCH($B18,rankings_ILB!$A:$A,0))</f>
        <v>1.2757070162236199</v>
      </c>
      <c r="N18" s="12">
        <f>+INDEX(rankings_ILB!H:H,MATCH($B18,rankings_ILB!$A:$A,0))*100</f>
        <v>81.9677446104822</v>
      </c>
      <c r="O18" s="3" t="str">
        <f>+INDEX(rankings_CB!B:B,MATCH($B18,rankings_CB!$A:$A,0))</f>
        <v>Kyle Fuller</v>
      </c>
      <c r="P18" s="17">
        <f>+INDEX(rankings_CB!E:E,MATCH($B18,rankings_CB!$A:$A,0))</f>
        <v>4</v>
      </c>
      <c r="Q18" s="12">
        <f>+INDEX(rankings_CB!I:I,MATCH($B18,rankings_CB!$A:$A,0))</f>
        <v>1.2465771151393601</v>
      </c>
      <c r="R18" s="12">
        <f>+INDEX(rankings_CB!H:H,MATCH($B18,rankings_CB!$A:$A,0))*100</f>
        <v>83.726469360727691</v>
      </c>
      <c r="S18" s="3" t="str">
        <f>+INDEX(rankings_S!B:B,MATCH($B18,rankings_S!$A:$A,0))</f>
        <v>Julian Love</v>
      </c>
      <c r="T18" s="17">
        <f>+INDEX(rankings_S!E:E,MATCH($B18,rankings_S!$A:$A,0))</f>
        <v>57</v>
      </c>
      <c r="U18" s="12">
        <f>+INDEX(rankings_S!I:I,MATCH($B18,rankings_S!$A:$A,0))</f>
        <v>1.17243126512218</v>
      </c>
      <c r="V18" s="10">
        <f>+INDEX(rankings_S!H:H,MATCH($B18,rankings_S!$A:$A,0))*100</f>
        <v>82.06296692024479</v>
      </c>
      <c r="W18" s="13"/>
    </row>
    <row r="19" spans="2:23" x14ac:dyDescent="0.25">
      <c r="B19" s="8">
        <f t="shared" si="0"/>
        <v>16</v>
      </c>
      <c r="C19" s="3" t="str">
        <f>+INDEX(rankings_ED!B:B,MATCH($B19,rankings_ED!$A:$A,0))</f>
        <v>T.J. Watt</v>
      </c>
      <c r="D19" s="17">
        <f>+INDEX(rankings_ED!E:E,MATCH($B19,rankings_ED!$A:$A,0))</f>
        <v>5</v>
      </c>
      <c r="E19" s="12">
        <f>+INDEX(rankings_ED!I:I,MATCH($B19,rankings_ED!$A:$A,0))</f>
        <v>1.6851609982117901</v>
      </c>
      <c r="F19" s="12">
        <f>+INDEX(rankings_ED!H:H,MATCH($B19,rankings_ED!$A:$A,0))*100</f>
        <v>84.077459415001002</v>
      </c>
      <c r="G19" s="3" t="str">
        <f>+INDEX(rankings_ILM!B:B,MATCH($B19,rankings_ILM!$A:$A,0))</f>
        <v>Davon Godchaux</v>
      </c>
      <c r="H19" s="17">
        <f>+INDEX(rankings_ILM!E:E,MATCH($B19,rankings_ILM!$A:$A,0))</f>
        <v>32</v>
      </c>
      <c r="I19" s="12">
        <f>+INDEX(rankings_ILM!I:I,MATCH($B19,rankings_ILM!$A:$A,0))</f>
        <v>0.84416850454866899</v>
      </c>
      <c r="J19" s="12">
        <f>+INDEX(rankings_ILM!H:H,MATCH($B19,rankings_ILM!$A:$A,0))*100</f>
        <v>77.607583747727006</v>
      </c>
      <c r="K19" s="3" t="str">
        <f>+INDEX(rankings_ILB!B:B,MATCH($B19,rankings_ILB!$A:$A,0))</f>
        <v>Josh Bynes</v>
      </c>
      <c r="L19" s="17">
        <f>+INDEX(rankings_ILB!E:E,MATCH($B19,rankings_ILB!$A:$A,0))</f>
        <v>31</v>
      </c>
      <c r="M19" s="12">
        <f>+INDEX(rankings_ILB!I:I,MATCH($B19,rankings_ILB!$A:$A,0))</f>
        <v>1.2470931821184199</v>
      </c>
      <c r="N19" s="12">
        <f>+INDEX(rankings_ILB!H:H,MATCH($B19,rankings_ILB!$A:$A,0))*100</f>
        <v>81.879332934482193</v>
      </c>
      <c r="O19" s="3" t="str">
        <f>+INDEX(rankings_CB!B:B,MATCH($B19,rankings_CB!$A:$A,0))</f>
        <v>Byron Murphy</v>
      </c>
      <c r="P19" s="17">
        <f>+INDEX(rankings_CB!E:E,MATCH($B19,rankings_CB!$A:$A,0))</f>
        <v>38</v>
      </c>
      <c r="Q19" s="12">
        <f>+INDEX(rankings_CB!I:I,MATCH($B19,rankings_CB!$A:$A,0))</f>
        <v>1.10749423857714</v>
      </c>
      <c r="R19" s="12">
        <f>+INDEX(rankings_CB!H:H,MATCH($B19,rankings_CB!$A:$A,0))*100</f>
        <v>83.393870875275695</v>
      </c>
      <c r="S19" s="3" t="str">
        <f>+INDEX(rankings_S!B:B,MATCH($B19,rankings_S!$A:$A,0))</f>
        <v>Eddie Jackson</v>
      </c>
      <c r="T19" s="17">
        <f>+INDEX(rankings_S!E:E,MATCH($B19,rankings_S!$A:$A,0))</f>
        <v>74</v>
      </c>
      <c r="U19" s="12">
        <f>+INDEX(rankings_S!I:I,MATCH($B19,rankings_S!$A:$A,0))</f>
        <v>1.14290979024225</v>
      </c>
      <c r="V19" s="10">
        <f>+INDEX(rankings_S!H:H,MATCH($B19,rankings_S!$A:$A,0))*100</f>
        <v>81.983245159218797</v>
      </c>
    </row>
    <row r="20" spans="2:23" x14ac:dyDescent="0.25">
      <c r="B20" s="8">
        <f t="shared" si="0"/>
        <v>17</v>
      </c>
      <c r="C20" s="3" t="str">
        <f>+INDEX(rankings_ED!B:B,MATCH($B20,rankings_ED!$A:$A,0))</f>
        <v>Emmanuel Ogbah</v>
      </c>
      <c r="D20" s="17">
        <f>+INDEX(rankings_ED!E:E,MATCH($B20,rankings_ED!$A:$A,0))</f>
        <v>10</v>
      </c>
      <c r="E20" s="12">
        <f>+INDEX(rankings_ED!I:I,MATCH($B20,rankings_ED!$A:$A,0))</f>
        <v>1.6432318057333</v>
      </c>
      <c r="F20" s="12">
        <f>+INDEX(rankings_ED!H:H,MATCH($B20,rankings_ED!$A:$A,0))*100</f>
        <v>83.931733075908099</v>
      </c>
      <c r="G20" s="3" t="str">
        <f>+INDEX(rankings_ILM!B:B,MATCH($B20,rankings_ILM!$A:$A,0))</f>
        <v>Khalen Saunders</v>
      </c>
      <c r="H20" s="17">
        <f>+INDEX(rankings_ILM!E:E,MATCH($B20,rankings_ILM!$A:$A,0))</f>
        <v>27</v>
      </c>
      <c r="I20" s="12">
        <f>+INDEX(rankings_ILM!I:I,MATCH($B20,rankings_ILM!$A:$A,0))</f>
        <v>0.72918664145131795</v>
      </c>
      <c r="J20" s="12">
        <f>+INDEX(rankings_ILM!H:H,MATCH($B20,rankings_ILM!$A:$A,0))*100</f>
        <v>77.195352295035008</v>
      </c>
      <c r="K20" s="3" t="str">
        <f>+INDEX(rankings_ILB!B:B,MATCH($B20,rankings_ILB!$A:$A,0))</f>
        <v>Devin White</v>
      </c>
      <c r="L20" s="17">
        <f>+INDEX(rankings_ILB!E:E,MATCH($B20,rankings_ILB!$A:$A,0))</f>
        <v>69</v>
      </c>
      <c r="M20" s="12">
        <f>+INDEX(rankings_ILB!I:I,MATCH($B20,rankings_ILB!$A:$A,0))</f>
        <v>1.1932236649977599</v>
      </c>
      <c r="N20" s="12">
        <f>+INDEX(rankings_ILB!H:H,MATCH($B20,rankings_ILB!$A:$A,0))*100</f>
        <v>81.712885674166202</v>
      </c>
      <c r="O20" s="3" t="str">
        <f>+INDEX(rankings_CB!B:B,MATCH($B20,rankings_CB!$A:$A,0))</f>
        <v>Anthony Brown</v>
      </c>
      <c r="P20" s="17">
        <f>+INDEX(rankings_CB!E:E,MATCH($B20,rankings_CB!$A:$A,0))</f>
        <v>43</v>
      </c>
      <c r="Q20" s="12">
        <f>+INDEX(rankings_CB!I:I,MATCH($B20,rankings_CB!$A:$A,0))</f>
        <v>1.08279003977266</v>
      </c>
      <c r="R20" s="12">
        <f>+INDEX(rankings_CB!H:H,MATCH($B20,rankings_CB!$A:$A,0))*100</f>
        <v>83.334794019017295</v>
      </c>
      <c r="S20" s="3" t="str">
        <f>+INDEX(rankings_S!B:B,MATCH($B20,rankings_S!$A:$A,0))</f>
        <v>Will Harris</v>
      </c>
      <c r="T20" s="17">
        <f>+INDEX(rankings_S!E:E,MATCH($B20,rankings_S!$A:$A,0))</f>
        <v>25</v>
      </c>
      <c r="U20" s="12">
        <f>+INDEX(rankings_S!I:I,MATCH($B20,rankings_S!$A:$A,0))</f>
        <v>1.1111326609888199</v>
      </c>
      <c r="V20" s="10">
        <f>+INDEX(rankings_S!H:H,MATCH($B20,rankings_S!$A:$A,0))*100</f>
        <v>81.897432078580408</v>
      </c>
    </row>
    <row r="21" spans="2:23" x14ac:dyDescent="0.25">
      <c r="B21" s="8">
        <f t="shared" si="0"/>
        <v>18</v>
      </c>
      <c r="C21" s="3" t="str">
        <f>+INDEX(rankings_ED!B:B,MATCH($B21,rankings_ED!$A:$A,0))</f>
        <v>Von Miller</v>
      </c>
      <c r="D21" s="17">
        <f>+INDEX(rankings_ED!E:E,MATCH($B21,rankings_ED!$A:$A,0))</f>
        <v>12</v>
      </c>
      <c r="E21" s="12">
        <f>+INDEX(rankings_ED!I:I,MATCH($B21,rankings_ED!$A:$A,0))</f>
        <v>1.61615085358669</v>
      </c>
      <c r="F21" s="12">
        <f>+INDEX(rankings_ED!H:H,MATCH($B21,rankings_ED!$A:$A,0))*100</f>
        <v>83.837612302714106</v>
      </c>
      <c r="G21" s="3" t="str">
        <f>+INDEX(rankings_ILM!B:B,MATCH($B21,rankings_ILM!$A:$A,0))</f>
        <v>Hassan Ridgeway</v>
      </c>
      <c r="H21" s="17">
        <f>+INDEX(rankings_ILM!E:E,MATCH($B21,rankings_ILM!$A:$A,0))</f>
        <v>17</v>
      </c>
      <c r="I21" s="12">
        <f>+INDEX(rankings_ILM!I:I,MATCH($B21,rankings_ILM!$A:$A,0))</f>
        <v>0.63459600040945996</v>
      </c>
      <c r="J21" s="12">
        <f>+INDEX(rankings_ILM!H:H,MATCH($B21,rankings_ILM!$A:$A,0))*100</f>
        <v>76.856227181583506</v>
      </c>
      <c r="K21" s="3" t="str">
        <f>+INDEX(rankings_ILB!B:B,MATCH($B21,rankings_ILB!$A:$A,0))</f>
        <v>Logan Wilson</v>
      </c>
      <c r="L21" s="17">
        <f>+INDEX(rankings_ILB!E:E,MATCH($B21,rankings_ILB!$A:$A,0))</f>
        <v>53</v>
      </c>
      <c r="M21" s="12">
        <f>+INDEX(rankings_ILB!I:I,MATCH($B21,rankings_ILB!$A:$A,0))</f>
        <v>0.99444718179256897</v>
      </c>
      <c r="N21" s="12">
        <f>+INDEX(rankings_ILB!H:H,MATCH($B21,rankings_ILB!$A:$A,0))*100</f>
        <v>81.0987015712968</v>
      </c>
      <c r="O21" s="3" t="str">
        <f>+INDEX(rankings_CB!B:B,MATCH($B21,rankings_CB!$A:$A,0))</f>
        <v>Myles Bryant</v>
      </c>
      <c r="P21" s="17">
        <f>+INDEX(rankings_CB!E:E,MATCH($B21,rankings_CB!$A:$A,0))</f>
        <v>32</v>
      </c>
      <c r="Q21" s="12">
        <f>+INDEX(rankings_CB!I:I,MATCH($B21,rankings_CB!$A:$A,0))</f>
        <v>1.07345712814651</v>
      </c>
      <c r="R21" s="12">
        <f>+INDEX(rankings_CB!H:H,MATCH($B21,rankings_CB!$A:$A,0))*100</f>
        <v>83.312475583071503</v>
      </c>
      <c r="S21" s="3" t="str">
        <f>+INDEX(rankings_S!B:B,MATCH($B21,rankings_S!$A:$A,0))</f>
        <v>Justin Simmons</v>
      </c>
      <c r="T21" s="17">
        <f>+INDEX(rankings_S!E:E,MATCH($B21,rankings_S!$A:$A,0))</f>
        <v>29</v>
      </c>
      <c r="U21" s="12">
        <f>+INDEX(rankings_S!I:I,MATCH($B21,rankings_S!$A:$A,0))</f>
        <v>1.0919114011709501</v>
      </c>
      <c r="V21" s="10">
        <f>+INDEX(rankings_S!H:H,MATCH($B21,rankings_S!$A:$A,0))*100</f>
        <v>81.845525705743199</v>
      </c>
    </row>
    <row r="22" spans="2:23" x14ac:dyDescent="0.25">
      <c r="B22" s="8">
        <f t="shared" si="0"/>
        <v>19</v>
      </c>
      <c r="C22" s="3" t="str">
        <f>+INDEX(rankings_ED!B:B,MATCH($B22,rankings_ED!$A:$A,0))</f>
        <v>Maxx Crosby</v>
      </c>
      <c r="D22" s="17">
        <f>+INDEX(rankings_ED!E:E,MATCH($B22,rankings_ED!$A:$A,0))</f>
        <v>48</v>
      </c>
      <c r="E22" s="12">
        <f>+INDEX(rankings_ED!I:I,MATCH($B22,rankings_ED!$A:$A,0))</f>
        <v>1.4984073681827299</v>
      </c>
      <c r="F22" s="12">
        <f>+INDEX(rankings_ED!H:H,MATCH($B22,rankings_ED!$A:$A,0))*100</f>
        <v>83.428390801757203</v>
      </c>
      <c r="G22" s="3" t="str">
        <f>+INDEX(rankings_ILM!B:B,MATCH($B22,rankings_ILM!$A:$A,0))</f>
        <v>A'Shawn Robinson</v>
      </c>
      <c r="H22" s="17">
        <f>+INDEX(rankings_ILM!E:E,MATCH($B22,rankings_ILM!$A:$A,0))</f>
        <v>36</v>
      </c>
      <c r="I22" s="12">
        <f>+INDEX(rankings_ILM!I:I,MATCH($B22,rankings_ILM!$A:$A,0))</f>
        <v>0.61490544719603701</v>
      </c>
      <c r="J22" s="12">
        <f>+INDEX(rankings_ILM!H:H,MATCH($B22,rankings_ILM!$A:$A,0))*100</f>
        <v>76.785632870995499</v>
      </c>
      <c r="K22" s="3" t="str">
        <f>+INDEX(rankings_ILB!B:B,MATCH($B22,rankings_ILB!$A:$A,0))</f>
        <v>Cody Barton</v>
      </c>
      <c r="L22" s="17">
        <f>+INDEX(rankings_ILB!E:E,MATCH($B22,rankings_ILB!$A:$A,0))</f>
        <v>58</v>
      </c>
      <c r="M22" s="12">
        <f>+INDEX(rankings_ILB!I:I,MATCH($B22,rankings_ILB!$A:$A,0))</f>
        <v>0.96066882495099903</v>
      </c>
      <c r="N22" s="12">
        <f>+INDEX(rankings_ILB!H:H,MATCH($B22,rankings_ILB!$A:$A,0))*100</f>
        <v>80.994332435377899</v>
      </c>
      <c r="O22" s="3" t="str">
        <f>+INDEX(rankings_CB!B:B,MATCH($B22,rankings_CB!$A:$A,0))</f>
        <v>Ahmad Gardner</v>
      </c>
      <c r="P22" s="17">
        <f>+INDEX(rankings_CB!E:E,MATCH($B22,rankings_CB!$A:$A,0))</f>
        <v>48</v>
      </c>
      <c r="Q22" s="12">
        <f>+INDEX(rankings_CB!I:I,MATCH($B22,rankings_CB!$A:$A,0))</f>
        <v>1.05924115827931</v>
      </c>
      <c r="R22" s="12">
        <f>+INDEX(rankings_CB!H:H,MATCH($B22,rankings_CB!$A:$A,0))*100</f>
        <v>83.278479952811807</v>
      </c>
      <c r="S22" s="3" t="str">
        <f>+INDEX(rankings_S!B:B,MATCH($B22,rankings_S!$A:$A,0))</f>
        <v>Antoine Winfield</v>
      </c>
      <c r="T22" s="17">
        <f>+INDEX(rankings_S!E:E,MATCH($B22,rankings_S!$A:$A,0))</f>
        <v>38</v>
      </c>
      <c r="U22" s="12">
        <f>+INDEX(rankings_S!I:I,MATCH($B22,rankings_S!$A:$A,0))</f>
        <v>1.03342179602035</v>
      </c>
      <c r="V22" s="10">
        <f>+INDEX(rankings_S!H:H,MATCH($B22,rankings_S!$A:$A,0))*100</f>
        <v>81.687576472404203</v>
      </c>
    </row>
    <row r="23" spans="2:23" x14ac:dyDescent="0.25">
      <c r="B23" s="8">
        <f t="shared" si="0"/>
        <v>20</v>
      </c>
      <c r="C23" s="3" t="str">
        <f>+INDEX(rankings_ED!B:B,MATCH($B23,rankings_ED!$A:$A,0))</f>
        <v>Alex Highsmith</v>
      </c>
      <c r="D23" s="17">
        <f>+INDEX(rankings_ED!E:E,MATCH($B23,rankings_ED!$A:$A,0))</f>
        <v>25</v>
      </c>
      <c r="E23" s="12">
        <f>+INDEX(rankings_ED!I:I,MATCH($B23,rankings_ED!$A:$A,0))</f>
        <v>1.2093997031475801</v>
      </c>
      <c r="F23" s="12">
        <f>+INDEX(rankings_ED!H:H,MATCH($B23,rankings_ED!$A:$A,0))*100</f>
        <v>82.42393480091809</v>
      </c>
      <c r="G23" s="3" t="str">
        <f>+INDEX(rankings_ILM!B:B,MATCH($B23,rankings_ILM!$A:$A,0))</f>
        <v>Lawrence Guy</v>
      </c>
      <c r="H23" s="17">
        <f>+INDEX(rankings_ILM!E:E,MATCH($B23,rankings_ILM!$A:$A,0))</f>
        <v>19</v>
      </c>
      <c r="I23" s="12">
        <f>+INDEX(rankings_ILM!I:I,MATCH($B23,rankings_ILM!$A:$A,0))</f>
        <v>0.56778674679857499</v>
      </c>
      <c r="J23" s="12">
        <f>+INDEX(rankings_ILM!H:H,MATCH($B23,rankings_ILM!$A:$A,0))*100</f>
        <v>76.616703530397203</v>
      </c>
      <c r="K23" s="3" t="str">
        <f>+INDEX(rankings_ILB!B:B,MATCH($B23,rankings_ILB!$A:$A,0))</f>
        <v>Bobby Wagner</v>
      </c>
      <c r="L23" s="17">
        <f>+INDEX(rankings_ILB!E:E,MATCH($B23,rankings_ILB!$A:$A,0))</f>
        <v>64</v>
      </c>
      <c r="M23" s="12">
        <f>+INDEX(rankings_ILB!I:I,MATCH($B23,rankings_ILB!$A:$A,0))</f>
        <v>0.92025731472444705</v>
      </c>
      <c r="N23" s="12">
        <f>+INDEX(rankings_ILB!H:H,MATCH($B23,rankings_ILB!$A:$A,0))*100</f>
        <v>80.869468031129102</v>
      </c>
      <c r="O23" s="3" t="str">
        <f>+INDEX(rankings_CB!B:B,MATCH($B23,rankings_CB!$A:$A,0))</f>
        <v>Cameron Dantzler</v>
      </c>
      <c r="P23" s="17">
        <f>+INDEX(rankings_CB!E:E,MATCH($B23,rankings_CB!$A:$A,0))</f>
        <v>45</v>
      </c>
      <c r="Q23" s="12">
        <f>+INDEX(rankings_CB!I:I,MATCH($B23,rankings_CB!$A:$A,0))</f>
        <v>1.0410326204320299</v>
      </c>
      <c r="R23" s="12">
        <f>+INDEX(rankings_CB!H:H,MATCH($B23,rankings_CB!$A:$A,0))*100</f>
        <v>83.234936619081594</v>
      </c>
      <c r="S23" s="3" t="str">
        <f>+INDEX(rankings_S!B:B,MATCH($B23,rankings_S!$A:$A,0))</f>
        <v>Jonathan Owens</v>
      </c>
      <c r="T23" s="17">
        <f>+INDEX(rankings_S!E:E,MATCH($B23,rankings_S!$A:$A,0))</f>
        <v>70</v>
      </c>
      <c r="U23" s="12">
        <f>+INDEX(rankings_S!I:I,MATCH($B23,rankings_S!$A:$A,0))</f>
        <v>0.97286055730983301</v>
      </c>
      <c r="V23" s="10">
        <f>+INDEX(rankings_S!H:H,MATCH($B23,rankings_S!$A:$A,0))*100</f>
        <v>81.524032861539297</v>
      </c>
    </row>
    <row r="24" spans="2:23" x14ac:dyDescent="0.25">
      <c r="B24" s="8">
        <f t="shared" si="0"/>
        <v>21</v>
      </c>
      <c r="C24" s="3" t="str">
        <f>+INDEX(rankings_ED!B:B,MATCH($B24,rankings_ED!$A:$A,0))</f>
        <v>William Gholston</v>
      </c>
      <c r="D24" s="17">
        <f>+INDEX(rankings_ED!E:E,MATCH($B24,rankings_ED!$A:$A,0))</f>
        <v>24</v>
      </c>
      <c r="E24" s="12">
        <f>+INDEX(rankings_ED!I:I,MATCH($B24,rankings_ED!$A:$A,0))</f>
        <v>1.19627674042295</v>
      </c>
      <c r="F24" s="12">
        <f>+INDEX(rankings_ED!H:H,MATCH($B24,rankings_ED!$A:$A,0))*100</f>
        <v>82.37832549621011</v>
      </c>
      <c r="G24" s="3" t="str">
        <f>+INDEX(rankings_ILM!B:B,MATCH($B24,rankings_ILM!$A:$A,0))</f>
        <v>Davon Hamilton</v>
      </c>
      <c r="H24" s="17">
        <f>+INDEX(rankings_ILM!E:E,MATCH($B24,rankings_ILM!$A:$A,0))</f>
        <v>34</v>
      </c>
      <c r="I24" s="12">
        <f>+INDEX(rankings_ILM!I:I,MATCH($B24,rankings_ILM!$A:$A,0))</f>
        <v>0.56158251552500105</v>
      </c>
      <c r="J24" s="12">
        <f>+INDEX(rankings_ILM!H:H,MATCH($B24,rankings_ILM!$A:$A,0))*100</f>
        <v>76.594460202607493</v>
      </c>
      <c r="K24" s="3" t="str">
        <f>+INDEX(rankings_ILB!B:B,MATCH($B24,rankings_ILB!$A:$A,0))</f>
        <v>Quay Walker</v>
      </c>
      <c r="L24" s="17">
        <f>+INDEX(rankings_ILB!E:E,MATCH($B24,rankings_ILB!$A:$A,0))</f>
        <v>61</v>
      </c>
      <c r="M24" s="12">
        <f>+INDEX(rankings_ILB!I:I,MATCH($B24,rankings_ILB!$A:$A,0))</f>
        <v>0.91118192893473904</v>
      </c>
      <c r="N24" s="12">
        <f>+INDEX(rankings_ILB!H:H,MATCH($B24,rankings_ILB!$A:$A,0))*100</f>
        <v>80.841426697518699</v>
      </c>
      <c r="O24" s="3" t="str">
        <f>+INDEX(rankings_CB!B:B,MATCH($B24,rankings_CB!$A:$A,0))</f>
        <v>Casey Hayward</v>
      </c>
      <c r="P24" s="17">
        <f>+INDEX(rankings_CB!E:E,MATCH($B24,rankings_CB!$A:$A,0))</f>
        <v>21</v>
      </c>
      <c r="Q24" s="12">
        <f>+INDEX(rankings_CB!I:I,MATCH($B24,rankings_CB!$A:$A,0))</f>
        <v>1.02909392245497</v>
      </c>
      <c r="R24" s="12">
        <f>+INDEX(rankings_CB!H:H,MATCH($B24,rankings_CB!$A:$A,0))*100</f>
        <v>83.206386786322994</v>
      </c>
      <c r="S24" s="3" t="str">
        <f>+INDEX(rankings_S!B:B,MATCH($B24,rankings_S!$A:$A,0))</f>
        <v>DeShon Elliott</v>
      </c>
      <c r="T24" s="17">
        <f>+INDEX(rankings_S!E:E,MATCH($B24,rankings_S!$A:$A,0))</f>
        <v>55</v>
      </c>
      <c r="U24" s="12">
        <f>+INDEX(rankings_S!I:I,MATCH($B24,rankings_S!$A:$A,0))</f>
        <v>0.93378306575832704</v>
      </c>
      <c r="V24" s="10">
        <f>+INDEX(rankings_S!H:H,MATCH($B24,rankings_S!$A:$A,0))*100</f>
        <v>81.418505395325695</v>
      </c>
    </row>
    <row r="25" spans="2:23" x14ac:dyDescent="0.25">
      <c r="B25" s="8">
        <f t="shared" si="0"/>
        <v>22</v>
      </c>
      <c r="C25" s="3" t="str">
        <f>+INDEX(rankings_ED!B:B,MATCH($B25,rankings_ED!$A:$A,0))</f>
        <v>Divine Deablo</v>
      </c>
      <c r="D25" s="17">
        <f>+INDEX(rankings_ED!E:E,MATCH($B25,rankings_ED!$A:$A,0))</f>
        <v>79</v>
      </c>
      <c r="E25" s="12">
        <f>+INDEX(rankings_ED!I:I,MATCH($B25,rankings_ED!$A:$A,0))</f>
        <v>1.1691356119413401</v>
      </c>
      <c r="F25" s="12">
        <f>+INDEX(rankings_ED!H:H,MATCH($B25,rankings_ED!$A:$A,0))*100</f>
        <v>82.283995578110606</v>
      </c>
      <c r="G25" s="3" t="str">
        <f>+INDEX(rankings_ILM!B:B,MATCH($B25,rankings_ILM!$A:$A,0))</f>
        <v>Al Woods</v>
      </c>
      <c r="H25" s="17">
        <f>+INDEX(rankings_ILM!E:E,MATCH($B25,rankings_ILM!$A:$A,0))</f>
        <v>23</v>
      </c>
      <c r="I25" s="12">
        <f>+INDEX(rankings_ILM!I:I,MATCH($B25,rankings_ILM!$A:$A,0))</f>
        <v>0.47960832991250502</v>
      </c>
      <c r="J25" s="12">
        <f>+INDEX(rankings_ILM!H:H,MATCH($B25,rankings_ILM!$A:$A,0))*100</f>
        <v>76.30056743806189</v>
      </c>
      <c r="K25" s="3" t="str">
        <f>+INDEX(rankings_ILB!B:B,MATCH($B25,rankings_ILB!$A:$A,0))</f>
        <v>Devin Bush</v>
      </c>
      <c r="L25" s="17">
        <f>+INDEX(rankings_ILB!E:E,MATCH($B25,rankings_ILB!$A:$A,0))</f>
        <v>43</v>
      </c>
      <c r="M25" s="12">
        <f>+INDEX(rankings_ILB!I:I,MATCH($B25,rankings_ILB!$A:$A,0))</f>
        <v>0.89080073554114103</v>
      </c>
      <c r="N25" s="12">
        <f>+INDEX(rankings_ILB!H:H,MATCH($B25,rankings_ILB!$A:$A,0))*100</f>
        <v>80.778452422201994</v>
      </c>
      <c r="O25" s="3" t="str">
        <f>+INDEX(rankings_CB!B:B,MATCH($B25,rankings_CB!$A:$A,0))</f>
        <v>Derek Stingley</v>
      </c>
      <c r="P25" s="17">
        <f>+INDEX(rankings_CB!E:E,MATCH($B25,rankings_CB!$A:$A,0))</f>
        <v>40</v>
      </c>
      <c r="Q25" s="12">
        <f>+INDEX(rankings_CB!I:I,MATCH($B25,rankings_CB!$A:$A,0))</f>
        <v>0.91586011140977797</v>
      </c>
      <c r="R25" s="12">
        <f>+INDEX(rankings_CB!H:H,MATCH($B25,rankings_CB!$A:$A,0))*100</f>
        <v>82.935602955944503</v>
      </c>
      <c r="S25" s="3" t="str">
        <f>+INDEX(rankings_S!B:B,MATCH($B25,rankings_S!$A:$A,0))</f>
        <v>Malik Hooker</v>
      </c>
      <c r="T25" s="17">
        <f>+INDEX(rankings_S!E:E,MATCH($B25,rankings_S!$A:$A,0))</f>
        <v>39</v>
      </c>
      <c r="U25" s="12">
        <f>+INDEX(rankings_S!I:I,MATCH($B25,rankings_S!$A:$A,0))</f>
        <v>0.92611373747873804</v>
      </c>
      <c r="V25" s="10">
        <f>+INDEX(rankings_S!H:H,MATCH($B25,rankings_S!$A:$A,0))*100</f>
        <v>81.397794629389296</v>
      </c>
    </row>
    <row r="26" spans="2:23" x14ac:dyDescent="0.25">
      <c r="B26" s="8">
        <f t="shared" si="0"/>
        <v>23</v>
      </c>
      <c r="C26" s="3" t="str">
        <f>+INDEX(rankings_ED!B:B,MATCH($B26,rankings_ED!$A:$A,0))</f>
        <v>Pete Werner</v>
      </c>
      <c r="D26" s="17">
        <f>+INDEX(rankings_ED!E:E,MATCH($B26,rankings_ED!$A:$A,0))</f>
        <v>81</v>
      </c>
      <c r="E26" s="12">
        <f>+INDEX(rankings_ED!I:I,MATCH($B26,rankings_ED!$A:$A,0))</f>
        <v>1.11335253105985</v>
      </c>
      <c r="F26" s="12">
        <f>+INDEX(rankings_ED!H:H,MATCH($B26,rankings_ED!$A:$A,0))*100</f>
        <v>82.090119577175102</v>
      </c>
      <c r="G26" s="3" t="str">
        <f>+INDEX(rankings_ILM!B:B,MATCH($B26,rankings_ILM!$A:$A,0))</f>
        <v>Rakeem Nunez-Roches</v>
      </c>
      <c r="H26" s="17">
        <f>+INDEX(rankings_ILM!E:E,MATCH($B26,rankings_ILM!$A:$A,0))</f>
        <v>18</v>
      </c>
      <c r="I26" s="12">
        <f>+INDEX(rankings_ILM!I:I,MATCH($B26,rankings_ILM!$A:$A,0))</f>
        <v>0.47383488966880799</v>
      </c>
      <c r="J26" s="12">
        <f>+INDEX(rankings_ILM!H:H,MATCH($B26,rankings_ILM!$A:$A,0))*100</f>
        <v>76.279868576566898</v>
      </c>
      <c r="K26" s="3" t="str">
        <f>+INDEX(rankings_ILB!B:B,MATCH($B26,rankings_ILB!$A:$A,0))</f>
        <v>Dre Greenlaw</v>
      </c>
      <c r="L26" s="17">
        <f>+INDEX(rankings_ILB!E:E,MATCH($B26,rankings_ILB!$A:$A,0))</f>
        <v>52</v>
      </c>
      <c r="M26" s="12">
        <f>+INDEX(rankings_ILB!I:I,MATCH($B26,rankings_ILB!$A:$A,0))</f>
        <v>0.82399550087533402</v>
      </c>
      <c r="N26" s="12">
        <f>+INDEX(rankings_ILB!H:H,MATCH($B26,rankings_ILB!$A:$A,0))*100</f>
        <v>80.572036087338901</v>
      </c>
      <c r="O26" s="3" t="str">
        <f>+INDEX(rankings_CB!B:B,MATCH($B26,rankings_CB!$A:$A,0))</f>
        <v>Roger McCreary</v>
      </c>
      <c r="P26" s="17">
        <f>+INDEX(rankings_CB!E:E,MATCH($B26,rankings_CB!$A:$A,0))</f>
        <v>56</v>
      </c>
      <c r="Q26" s="12">
        <f>+INDEX(rankings_CB!I:I,MATCH($B26,rankings_CB!$A:$A,0))</f>
        <v>0.87886533400064504</v>
      </c>
      <c r="R26" s="12">
        <f>+INDEX(rankings_CB!H:H,MATCH($B26,rankings_CB!$A:$A,0))*100</f>
        <v>82.847134790487701</v>
      </c>
      <c r="S26" s="3" t="str">
        <f>+INDEX(rankings_S!B:B,MATCH($B26,rankings_S!$A:$A,0))</f>
        <v>Minkah Fitzpatrick</v>
      </c>
      <c r="T26" s="17">
        <f>+INDEX(rankings_S!E:E,MATCH($B26,rankings_S!$A:$A,0))</f>
        <v>45</v>
      </c>
      <c r="U26" s="12">
        <f>+INDEX(rankings_S!I:I,MATCH($B26,rankings_S!$A:$A,0))</f>
        <v>0.92417175769207005</v>
      </c>
      <c r="V26" s="10">
        <f>+INDEX(rankings_S!H:H,MATCH($B26,rankings_S!$A:$A,0))*100</f>
        <v>81.392550377565797</v>
      </c>
    </row>
    <row r="27" spans="2:23" x14ac:dyDescent="0.25">
      <c r="B27" s="8">
        <f t="shared" si="0"/>
        <v>24</v>
      </c>
      <c r="C27" s="3" t="str">
        <f>+INDEX(rankings_ED!B:B,MATCH($B27,rankings_ED!$A:$A,0))</f>
        <v>Denico Autry</v>
      </c>
      <c r="D27" s="17">
        <f>+INDEX(rankings_ED!E:E,MATCH($B27,rankings_ED!$A:$A,0))</f>
        <v>13</v>
      </c>
      <c r="E27" s="12">
        <f>+INDEX(rankings_ED!I:I,MATCH($B27,rankings_ED!$A:$A,0))</f>
        <v>1.0353525482681301</v>
      </c>
      <c r="F27" s="12">
        <f>+INDEX(rankings_ED!H:H,MATCH($B27,rankings_ED!$A:$A,0))*100</f>
        <v>81.819027975604698</v>
      </c>
      <c r="G27" s="3" t="str">
        <f>+INDEX(rankings_ILM!B:B,MATCH($B27,rankings_ILM!$A:$A,0))</f>
        <v>Grady Jarrett</v>
      </c>
      <c r="H27" s="17">
        <f>+INDEX(rankings_ILM!E:E,MATCH($B27,rankings_ILM!$A:$A,0))</f>
        <v>27</v>
      </c>
      <c r="I27" s="12">
        <f>+INDEX(rankings_ILM!I:I,MATCH($B27,rankings_ILM!$A:$A,0))</f>
        <v>0.43423907161686998</v>
      </c>
      <c r="J27" s="12">
        <f>+INDEX(rankings_ILM!H:H,MATCH($B27,rankings_ILM!$A:$A,0))*100</f>
        <v>76.137910174116399</v>
      </c>
      <c r="K27" s="3" t="str">
        <f>+INDEX(rankings_ILB!B:B,MATCH($B27,rankings_ILB!$A:$A,0))</f>
        <v>Mykal Walker</v>
      </c>
      <c r="L27" s="17">
        <f>+INDEX(rankings_ILB!E:E,MATCH($B27,rankings_ILB!$A:$A,0))</f>
        <v>75</v>
      </c>
      <c r="M27" s="12">
        <f>+INDEX(rankings_ILB!I:I,MATCH($B27,rankings_ILB!$A:$A,0))</f>
        <v>0.79578938594438597</v>
      </c>
      <c r="N27" s="12">
        <f>+INDEX(rankings_ILB!H:H,MATCH($B27,rankings_ILB!$A:$A,0))*100</f>
        <v>80.484884191325108</v>
      </c>
      <c r="O27" s="3" t="str">
        <f>+INDEX(rankings_CB!B:B,MATCH($B27,rankings_CB!$A:$A,0))</f>
        <v>Michael Davis</v>
      </c>
      <c r="P27" s="17">
        <f>+INDEX(rankings_CB!E:E,MATCH($B27,rankings_CB!$A:$A,0))</f>
        <v>27</v>
      </c>
      <c r="Q27" s="12">
        <f>+INDEX(rankings_CB!I:I,MATCH($B27,rankings_CB!$A:$A,0))</f>
        <v>0.84499022197455498</v>
      </c>
      <c r="R27" s="12">
        <f>+INDEX(rankings_CB!H:H,MATCH($B27,rankings_CB!$A:$A,0))*100</f>
        <v>82.766126896253098</v>
      </c>
      <c r="S27" s="3" t="str">
        <f>+INDEX(rankings_S!B:B,MATCH($B27,rankings_S!$A:$A,0))</f>
        <v>Ronnie Harrison</v>
      </c>
      <c r="T27" s="17">
        <f>+INDEX(rankings_S!E:E,MATCH($B27,rankings_S!$A:$A,0))</f>
        <v>11</v>
      </c>
      <c r="U27" s="12">
        <f>+INDEX(rankings_S!I:I,MATCH($B27,rankings_S!$A:$A,0))</f>
        <v>0.81508578548738797</v>
      </c>
      <c r="V27" s="10">
        <f>+INDEX(rankings_S!H:H,MATCH($B27,rankings_S!$A:$A,0))*100</f>
        <v>81.097967337837503</v>
      </c>
    </row>
    <row r="28" spans="2:23" x14ac:dyDescent="0.25">
      <c r="B28" s="8">
        <f t="shared" si="0"/>
        <v>25</v>
      </c>
      <c r="C28" s="3" t="str">
        <f>+INDEX(rankings_ED!B:B,MATCH($B28,rankings_ED!$A:$A,0))</f>
        <v>Josh Allen</v>
      </c>
      <c r="D28" s="17">
        <f>+INDEX(rankings_ED!E:E,MATCH($B28,rankings_ED!$A:$A,0))</f>
        <v>23</v>
      </c>
      <c r="E28" s="12">
        <f>+INDEX(rankings_ED!I:I,MATCH($B28,rankings_ED!$A:$A,0))</f>
        <v>1.0184088945448999</v>
      </c>
      <c r="F28" s="12">
        <f>+INDEX(rankings_ED!H:H,MATCH($B28,rankings_ED!$A:$A,0))*100</f>
        <v>81.760139728968198</v>
      </c>
      <c r="G28" s="3" t="str">
        <f>+INDEX(rankings_ILM!B:B,MATCH($B28,rankings_ILM!$A:$A,0))</f>
        <v>Justin Jones</v>
      </c>
      <c r="H28" s="17">
        <f>+INDEX(rankings_ILM!E:E,MATCH($B28,rankings_ILM!$A:$A,0))</f>
        <v>22</v>
      </c>
      <c r="I28" s="12">
        <f>+INDEX(rankings_ILM!I:I,MATCH($B28,rankings_ILM!$A:$A,0))</f>
        <v>0.41005758176023199</v>
      </c>
      <c r="J28" s="12">
        <f>+INDEX(rankings_ILM!H:H,MATCH($B28,rankings_ILM!$A:$A,0))*100</f>
        <v>76.051215016955695</v>
      </c>
      <c r="K28" s="3" t="str">
        <f>+INDEX(rankings_ILB!B:B,MATCH($B28,rankings_ILB!$A:$A,0))</f>
        <v>Fred Warner</v>
      </c>
      <c r="L28" s="17">
        <f>+INDEX(rankings_ILB!E:E,MATCH($B28,rankings_ILB!$A:$A,0))</f>
        <v>57</v>
      </c>
      <c r="M28" s="12">
        <f>+INDEX(rankings_ILB!I:I,MATCH($B28,rankings_ILB!$A:$A,0))</f>
        <v>0.78704094084420095</v>
      </c>
      <c r="N28" s="12">
        <f>+INDEX(rankings_ILB!H:H,MATCH($B28,rankings_ILB!$A:$A,0))*100</f>
        <v>80.457853046499906</v>
      </c>
      <c r="O28" s="3" t="str">
        <f>+INDEX(rankings_CB!B:B,MATCH($B28,rankings_CB!$A:$A,0))</f>
        <v>Terrance Mitchell</v>
      </c>
      <c r="P28" s="17">
        <f>+INDEX(rankings_CB!E:E,MATCH($B28,rankings_CB!$A:$A,0))</f>
        <v>24</v>
      </c>
      <c r="Q28" s="12">
        <f>+INDEX(rankings_CB!I:I,MATCH($B28,rankings_CB!$A:$A,0))</f>
        <v>0.74934619465849905</v>
      </c>
      <c r="R28" s="12">
        <f>+INDEX(rankings_CB!H:H,MATCH($B28,rankings_CB!$A:$A,0))*100</f>
        <v>82.537406730161294</v>
      </c>
      <c r="S28" s="3" t="str">
        <f>+INDEX(rankings_S!B:B,MATCH($B28,rankings_S!$A:$A,0))</f>
        <v>Darrick Forrest</v>
      </c>
      <c r="T28" s="17">
        <f>+INDEX(rankings_S!E:E,MATCH($B28,rankings_S!$A:$A,0))</f>
        <v>37</v>
      </c>
      <c r="U28" s="12">
        <f>+INDEX(rankings_S!I:I,MATCH($B28,rankings_S!$A:$A,0))</f>
        <v>0.76504932865016895</v>
      </c>
      <c r="V28" s="10">
        <f>+INDEX(rankings_S!H:H,MATCH($B28,rankings_S!$A:$A,0))*100</f>
        <v>80.962845550366097</v>
      </c>
    </row>
    <row r="29" spans="2:23" x14ac:dyDescent="0.25">
      <c r="B29" s="8">
        <f t="shared" si="0"/>
        <v>26</v>
      </c>
      <c r="C29" s="3" t="str">
        <f>+INDEX(rankings_ED!B:B,MATCH($B29,rankings_ED!$A:$A,0))</f>
        <v>Montez Sweat</v>
      </c>
      <c r="D29" s="17">
        <f>+INDEX(rankings_ED!E:E,MATCH($B29,rankings_ED!$A:$A,0))</f>
        <v>25</v>
      </c>
      <c r="E29" s="12">
        <f>+INDEX(rankings_ED!I:I,MATCH($B29,rankings_ED!$A:$A,0))</f>
        <v>0.99553837123076305</v>
      </c>
      <c r="F29" s="12">
        <f>+INDEX(rankings_ED!H:H,MATCH($B29,rankings_ED!$A:$A,0))*100</f>
        <v>81.680652444842309</v>
      </c>
      <c r="G29" s="3" t="str">
        <f>+INDEX(rankings_ILM!B:B,MATCH($B29,rankings_ILM!$A:$A,0))</f>
        <v>Zach Sieler</v>
      </c>
      <c r="H29" s="17">
        <f>+INDEX(rankings_ILM!E:E,MATCH($B29,rankings_ILM!$A:$A,0))</f>
        <v>33</v>
      </c>
      <c r="I29" s="12">
        <f>+INDEX(rankings_ILM!I:I,MATCH($B29,rankings_ILM!$A:$A,0))</f>
        <v>0.39293189821168301</v>
      </c>
      <c r="J29" s="12">
        <f>+INDEX(rankings_ILM!H:H,MATCH($B29,rankings_ILM!$A:$A,0))*100</f>
        <v>75.989816243119705</v>
      </c>
      <c r="K29" s="3" t="str">
        <f>+INDEX(rankings_ILB!B:B,MATCH($B29,rankings_ILB!$A:$A,0))</f>
        <v>Ernest Jones</v>
      </c>
      <c r="L29" s="17">
        <f>+INDEX(rankings_ILB!E:E,MATCH($B29,rankings_ILB!$A:$A,0))</f>
        <v>57</v>
      </c>
      <c r="M29" s="12">
        <f>+INDEX(rankings_ILB!I:I,MATCH($B29,rankings_ILB!$A:$A,0))</f>
        <v>0.71914650065477903</v>
      </c>
      <c r="N29" s="12">
        <f>+INDEX(rankings_ILB!H:H,MATCH($B29,rankings_ILB!$A:$A,0))*100</f>
        <v>80.24807125961469</v>
      </c>
      <c r="O29" s="3" t="str">
        <f>+INDEX(rankings_CB!B:B,MATCH($B29,rankings_CB!$A:$A,0))</f>
        <v>Patrick Surtain</v>
      </c>
      <c r="P29" s="17">
        <f>+INDEX(rankings_CB!E:E,MATCH($B29,rankings_CB!$A:$A,0))</f>
        <v>31</v>
      </c>
      <c r="Q29" s="12">
        <f>+INDEX(rankings_CB!I:I,MATCH($B29,rankings_CB!$A:$A,0))</f>
        <v>0.74894025364183203</v>
      </c>
      <c r="R29" s="12">
        <f>+INDEX(rankings_CB!H:H,MATCH($B29,rankings_CB!$A:$A,0))*100</f>
        <v>82.536435975380599</v>
      </c>
      <c r="S29" s="3" t="str">
        <f>+INDEX(rankings_S!B:B,MATCH($B29,rankings_S!$A:$A,0))</f>
        <v>Juan Thornhill</v>
      </c>
      <c r="T29" s="17">
        <f>+INDEX(rankings_S!E:E,MATCH($B29,rankings_S!$A:$A,0))</f>
        <v>37</v>
      </c>
      <c r="U29" s="12">
        <f>+INDEX(rankings_S!I:I,MATCH($B29,rankings_S!$A:$A,0))</f>
        <v>0.68611525315061594</v>
      </c>
      <c r="V29" s="10">
        <f>+INDEX(rankings_S!H:H,MATCH($B29,rankings_S!$A:$A,0))*100</f>
        <v>80.749686704834801</v>
      </c>
    </row>
    <row r="30" spans="2:23" x14ac:dyDescent="0.25">
      <c r="B30" s="8">
        <f t="shared" si="0"/>
        <v>27</v>
      </c>
      <c r="C30" s="3" t="str">
        <f>+INDEX(rankings_ED!B:B,MATCH($B30,rankings_ED!$A:$A,0))</f>
        <v>D.J. Wonnum</v>
      </c>
      <c r="D30" s="17">
        <f>+INDEX(rankings_ED!E:E,MATCH($B30,rankings_ED!$A:$A,0))</f>
        <v>15</v>
      </c>
      <c r="E30" s="12">
        <f>+INDEX(rankings_ED!I:I,MATCH($B30,rankings_ED!$A:$A,0))</f>
        <v>0.99482923562897396</v>
      </c>
      <c r="F30" s="12">
        <f>+INDEX(rankings_ED!H:H,MATCH($B30,rankings_ED!$A:$A,0))*100</f>
        <v>81.678187819862401</v>
      </c>
      <c r="G30" s="3" t="str">
        <f>+INDEX(rankings_ILM!B:B,MATCH($B30,rankings_ILM!$A:$A,0))</f>
        <v>Harrison Phillips</v>
      </c>
      <c r="H30" s="17">
        <f>+INDEX(rankings_ILM!E:E,MATCH($B30,rankings_ILM!$A:$A,0))</f>
        <v>21</v>
      </c>
      <c r="I30" s="12">
        <f>+INDEX(rankings_ILM!I:I,MATCH($B30,rankings_ILM!$A:$A,0))</f>
        <v>0.36606926374332199</v>
      </c>
      <c r="J30" s="12">
        <f>+INDEX(rankings_ILM!H:H,MATCH($B30,rankings_ILM!$A:$A,0))*100</f>
        <v>75.893508681807603</v>
      </c>
      <c r="K30" s="3" t="str">
        <f>+INDEX(rankings_ILB!B:B,MATCH($B30,rankings_ILB!$A:$A,0))</f>
        <v>Jahlani Tavai</v>
      </c>
      <c r="L30" s="17">
        <f>+INDEX(rankings_ILB!E:E,MATCH($B30,rankings_ILB!$A:$A,0))</f>
        <v>29</v>
      </c>
      <c r="M30" s="12">
        <f>+INDEX(rankings_ILB!I:I,MATCH($B30,rankings_ILB!$A:$A,0))</f>
        <v>0.53855069210013495</v>
      </c>
      <c r="N30" s="12">
        <f>+INDEX(rankings_ILB!H:H,MATCH($B30,rankings_ILB!$A:$A,0))*100</f>
        <v>79.690062219155905</v>
      </c>
      <c r="O30" s="3" t="str">
        <f>+INDEX(rankings_CB!B:B,MATCH($B30,rankings_CB!$A:$A,0))</f>
        <v>L'Jarius Sneed</v>
      </c>
      <c r="P30" s="17">
        <f>+INDEX(rankings_CB!E:E,MATCH($B30,rankings_CB!$A:$A,0))</f>
        <v>58</v>
      </c>
      <c r="Q30" s="12">
        <f>+INDEX(rankings_CB!I:I,MATCH($B30,rankings_CB!$A:$A,0))</f>
        <v>0.73729391895111696</v>
      </c>
      <c r="R30" s="12">
        <f>+INDEX(rankings_CB!H:H,MATCH($B30,rankings_CB!$A:$A,0))*100</f>
        <v>82.508585291134395</v>
      </c>
      <c r="S30" s="3" t="str">
        <f>+INDEX(rankings_S!B:B,MATCH($B30,rankings_S!$A:$A,0))</f>
        <v>Jordan Whitehead</v>
      </c>
      <c r="T30" s="17">
        <f>+INDEX(rankings_S!E:E,MATCH($B30,rankings_S!$A:$A,0))</f>
        <v>56</v>
      </c>
      <c r="U30" s="12">
        <f>+INDEX(rankings_S!I:I,MATCH($B30,rankings_S!$A:$A,0))</f>
        <v>0.68394758184989402</v>
      </c>
      <c r="V30" s="10">
        <f>+INDEX(rankings_S!H:H,MATCH($B30,rankings_S!$A:$A,0))*100</f>
        <v>80.743832980584202</v>
      </c>
    </row>
    <row r="31" spans="2:23" x14ac:dyDescent="0.25">
      <c r="B31" s="8">
        <f t="shared" si="0"/>
        <v>28</v>
      </c>
      <c r="C31" s="3" t="str">
        <f>+INDEX(rankings_ED!B:B,MATCH($B31,rankings_ED!$A:$A,0))</f>
        <v>Derrick Brown</v>
      </c>
      <c r="D31" s="17">
        <f>+INDEX(rankings_ED!E:E,MATCH($B31,rankings_ED!$A:$A,0))</f>
        <v>44</v>
      </c>
      <c r="E31" s="12">
        <f>+INDEX(rankings_ED!I:I,MATCH($B31,rankings_ED!$A:$A,0))</f>
        <v>0.97786374185570302</v>
      </c>
      <c r="F31" s="12">
        <f>+INDEX(rankings_ED!H:H,MATCH($B31,rankings_ED!$A:$A,0))*100</f>
        <v>81.619223667386692</v>
      </c>
      <c r="G31" s="3" t="str">
        <f>+INDEX(rankings_ILM!B:B,MATCH($B31,rankings_ILM!$A:$A,0))</f>
        <v>Leki Fotu</v>
      </c>
      <c r="H31" s="17">
        <f>+INDEX(rankings_ILM!E:E,MATCH($B31,rankings_ILM!$A:$A,0))</f>
        <v>20</v>
      </c>
      <c r="I31" s="12">
        <f>+INDEX(rankings_ILM!I:I,MATCH($B31,rankings_ILM!$A:$A,0))</f>
        <v>0.33130748807090199</v>
      </c>
      <c r="J31" s="12">
        <f>+INDEX(rankings_ILM!H:H,MATCH($B31,rankings_ILM!$A:$A,0))*100</f>
        <v>75.768881224071407</v>
      </c>
      <c r="K31" s="3" t="str">
        <f>+INDEX(rankings_ILB!B:B,MATCH($B31,rankings_ILB!$A:$A,0))</f>
        <v>Patrick Queen</v>
      </c>
      <c r="L31" s="17">
        <f>+INDEX(rankings_ILB!E:E,MATCH($B31,rankings_ILB!$A:$A,0))</f>
        <v>62</v>
      </c>
      <c r="M31" s="12">
        <f>+INDEX(rankings_ILB!I:I,MATCH($B31,rankings_ILB!$A:$A,0))</f>
        <v>0.51742614220611804</v>
      </c>
      <c r="N31" s="12">
        <f>+INDEX(rankings_ILB!H:H,MATCH($B31,rankings_ILB!$A:$A,0))*100</f>
        <v>79.624791104002</v>
      </c>
      <c r="O31" s="3" t="str">
        <f>+INDEX(rankings_CB!B:B,MATCH($B31,rankings_CB!$A:$A,0))</f>
        <v>Darious Williams</v>
      </c>
      <c r="P31" s="17">
        <f>+INDEX(rankings_CB!E:E,MATCH($B31,rankings_CB!$A:$A,0))</f>
        <v>34</v>
      </c>
      <c r="Q31" s="12">
        <f>+INDEX(rankings_CB!I:I,MATCH($B31,rankings_CB!$A:$A,0))</f>
        <v>0.73016114444239799</v>
      </c>
      <c r="R31" s="12">
        <f>+INDEX(rankings_CB!H:H,MATCH($B31,rankings_CB!$A:$A,0))*100</f>
        <v>82.491528194981996</v>
      </c>
      <c r="S31" s="3" t="str">
        <f>+INDEX(rankings_S!B:B,MATCH($B31,rankings_S!$A:$A,0))</f>
        <v>Richie Grant</v>
      </c>
      <c r="T31" s="17">
        <f>+INDEX(rankings_S!E:E,MATCH($B31,rankings_S!$A:$A,0))</f>
        <v>69</v>
      </c>
      <c r="U31" s="12">
        <f>+INDEX(rankings_S!I:I,MATCH($B31,rankings_S!$A:$A,0))</f>
        <v>0.66119359763719998</v>
      </c>
      <c r="V31" s="10">
        <f>+INDEX(rankings_S!H:H,MATCH($B31,rankings_S!$A:$A,0))*100</f>
        <v>80.682386603017591</v>
      </c>
    </row>
    <row r="32" spans="2:23" x14ac:dyDescent="0.25">
      <c r="B32" s="8">
        <f t="shared" si="0"/>
        <v>29</v>
      </c>
      <c r="C32" s="3" t="str">
        <f>+INDEX(rankings_ED!B:B,MATCH($B32,rankings_ED!$A:$A,0))</f>
        <v>Zach Allen</v>
      </c>
      <c r="D32" s="17">
        <f>+INDEX(rankings_ED!E:E,MATCH($B32,rankings_ED!$A:$A,0))</f>
        <v>33</v>
      </c>
      <c r="E32" s="12">
        <f>+INDEX(rankings_ED!I:I,MATCH($B32,rankings_ED!$A:$A,0))</f>
        <v>0.93687801535908899</v>
      </c>
      <c r="F32" s="12">
        <f>+INDEX(rankings_ED!H:H,MATCH($B32,rankings_ED!$A:$A,0))*100</f>
        <v>81.4767763765051</v>
      </c>
      <c r="G32" s="3" t="str">
        <f>+INDEX(rankings_ILM!B:B,MATCH($B32,rankings_ILM!$A:$A,0))</f>
        <v>Kevin Givens</v>
      </c>
      <c r="H32" s="17">
        <f>+INDEX(rankings_ILM!E:E,MATCH($B32,rankings_ILM!$A:$A,0))</f>
        <v>10</v>
      </c>
      <c r="I32" s="12">
        <f>+INDEX(rankings_ILM!I:I,MATCH($B32,rankings_ILM!$A:$A,0))</f>
        <v>0.32959587192656697</v>
      </c>
      <c r="J32" s="12">
        <f>+INDEX(rankings_ILM!H:H,MATCH($B32,rankings_ILM!$A:$A,0))*100</f>
        <v>75.762744760540301</v>
      </c>
      <c r="K32" s="3" t="str">
        <f>+INDEX(rankings_ILB!B:B,MATCH($B32,rankings_ILB!$A:$A,0))</f>
        <v>Shaq Thompson</v>
      </c>
      <c r="L32" s="17">
        <f>+INDEX(rankings_ILB!E:E,MATCH($B32,rankings_ILB!$A:$A,0))</f>
        <v>74</v>
      </c>
      <c r="M32" s="12">
        <f>+INDEX(rankings_ILB!I:I,MATCH($B32,rankings_ILB!$A:$A,0))</f>
        <v>0.50067548621170499</v>
      </c>
      <c r="N32" s="12">
        <f>+INDEX(rankings_ILB!H:H,MATCH($B32,rankings_ILB!$A:$A,0))*100</f>
        <v>79.5730345457889</v>
      </c>
      <c r="O32" s="3" t="str">
        <f>+INDEX(rankings_CB!B:B,MATCH($B32,rankings_CB!$A:$A,0))</f>
        <v>Taron Johnson</v>
      </c>
      <c r="P32" s="17">
        <f>+INDEX(rankings_CB!E:E,MATCH($B32,rankings_CB!$A:$A,0))</f>
        <v>53</v>
      </c>
      <c r="Q32" s="12">
        <f>+INDEX(rankings_CB!I:I,MATCH($B32,rankings_CB!$A:$A,0))</f>
        <v>0.71355775476871697</v>
      </c>
      <c r="R32" s="12">
        <f>+INDEX(rankings_CB!H:H,MATCH($B32,rankings_CB!$A:$A,0))*100</f>
        <v>82.451823362903895</v>
      </c>
      <c r="S32" s="3" t="str">
        <f>+INDEX(rankings_S!B:B,MATCH($B32,rankings_S!$A:$A,0))</f>
        <v>Damar Hamlin</v>
      </c>
      <c r="T32" s="17">
        <f>+INDEX(rankings_S!E:E,MATCH($B32,rankings_S!$A:$A,0))</f>
        <v>56</v>
      </c>
      <c r="U32" s="12">
        <f>+INDEX(rankings_S!I:I,MATCH($B32,rankings_S!$A:$A,0))</f>
        <v>0.643609396097644</v>
      </c>
      <c r="V32" s="10">
        <f>+INDEX(rankings_S!H:H,MATCH($B32,rankings_S!$A:$A,0))*100</f>
        <v>80.634901051612289</v>
      </c>
    </row>
    <row r="33" spans="2:22" x14ac:dyDescent="0.25">
      <c r="B33" s="8">
        <f t="shared" si="0"/>
        <v>30</v>
      </c>
      <c r="C33" s="4" t="str">
        <f>+INDEX(rankings_ED!B:B,MATCH($B33,rankings_ED!$A:$A,0))</f>
        <v>Samson Ebukam</v>
      </c>
      <c r="D33" s="18">
        <f>+INDEX(rankings_ED!E:E,MATCH($B33,rankings_ED!$A:$A,0))</f>
        <v>24</v>
      </c>
      <c r="E33" s="14">
        <f>+INDEX(rankings_ED!I:I,MATCH($B33,rankings_ED!$A:$A,0))</f>
        <v>0.91723348505330604</v>
      </c>
      <c r="F33" s="14">
        <f>+INDEX(rankings_ED!H:H,MATCH($B33,rankings_ED!$A:$A,0))*100</f>
        <v>81.408501141151405</v>
      </c>
      <c r="G33" s="4" t="str">
        <f>+INDEX(rankings_ILM!B:B,MATCH($B33,rankings_ILM!$A:$A,0))</f>
        <v>Sebastian Joseph</v>
      </c>
      <c r="H33" s="18">
        <f>+INDEX(rankings_ILM!E:E,MATCH($B33,rankings_ILM!$A:$A,0))</f>
        <v>31</v>
      </c>
      <c r="I33" s="14">
        <f>+INDEX(rankings_ILM!I:I,MATCH($B33,rankings_ILM!$A:$A,0))</f>
        <v>0.29010939640570699</v>
      </c>
      <c r="J33" s="14">
        <f>+INDEX(rankings_ILM!H:H,MATCH($B33,rankings_ILM!$A:$A,0))*100</f>
        <v>75.621178371484092</v>
      </c>
      <c r="K33" s="4" t="str">
        <f>+INDEX(rankings_ILB!B:B,MATCH($B33,rankings_ILB!$A:$A,0))</f>
        <v>Foyesade Oluokun</v>
      </c>
      <c r="L33" s="18">
        <f>+INDEX(rankings_ILB!E:E,MATCH($B33,rankings_ILB!$A:$A,0))</f>
        <v>96</v>
      </c>
      <c r="M33" s="14">
        <f>+INDEX(rankings_ILB!I:I,MATCH($B33,rankings_ILB!$A:$A,0))</f>
        <v>0.43956628915760798</v>
      </c>
      <c r="N33" s="14">
        <f>+INDEX(rankings_ILB!H:H,MATCH($B33,rankings_ILB!$A:$A,0))*100</f>
        <v>79.384217957606396</v>
      </c>
      <c r="O33" s="4" t="str">
        <f>+INDEX(rankings_CB!B:B,MATCH($B33,rankings_CB!$A:$A,0))</f>
        <v>Isaiah Rodgers</v>
      </c>
      <c r="P33" s="18">
        <f>+INDEX(rankings_CB!E:E,MATCH($B33,rankings_CB!$A:$A,0))</f>
        <v>18</v>
      </c>
      <c r="Q33" s="14">
        <f>+INDEX(rankings_CB!I:I,MATCH($B33,rankings_CB!$A:$A,0))</f>
        <v>0.69717583454089704</v>
      </c>
      <c r="R33" s="14">
        <f>+INDEX(rankings_CB!H:H,MATCH($B33,rankings_CB!$A:$A,0))*100</f>
        <v>82.412648146002695</v>
      </c>
      <c r="S33" s="4" t="str">
        <f>+INDEX(rankings_S!B:B,MATCH($B33,rankings_S!$A:$A,0))</f>
        <v>Grant Delpit</v>
      </c>
      <c r="T33" s="18">
        <f>+INDEX(rankings_S!E:E,MATCH($B33,rankings_S!$A:$A,0))</f>
        <v>52</v>
      </c>
      <c r="U33" s="14">
        <f>+INDEX(rankings_S!I:I,MATCH($B33,rankings_S!$A:$A,0))</f>
        <v>0.59513301141659902</v>
      </c>
      <c r="V33" s="11">
        <f>+INDEX(rankings_S!H:H,MATCH($B33,rankings_S!$A:$A,0))*100</f>
        <v>80.503992187110597</v>
      </c>
    </row>
    <row r="34" spans="2:22" ht="5.0999999999999996" customHeight="1" x14ac:dyDescent="0.4">
      <c r="C34" s="5"/>
      <c r="D34" s="5"/>
      <c r="H34" s="5"/>
      <c r="L34" s="5"/>
      <c r="P34" s="5"/>
      <c r="T34" s="5"/>
    </row>
    <row r="35" spans="2:22" x14ac:dyDescent="0.25">
      <c r="C35" t="s">
        <v>848</v>
      </c>
    </row>
  </sheetData>
  <conditionalFormatting sqref="F4:F33">
    <cfRule type="colorScale" priority="34">
      <colorScale>
        <cfvo type="min"/>
        <cfvo type="max"/>
        <color rgb="FFFCFCFF"/>
        <color rgb="FF63BE7B"/>
      </colorScale>
    </cfRule>
  </conditionalFormatting>
  <conditionalFormatting sqref="J4:J33">
    <cfRule type="colorScale" priority="35">
      <colorScale>
        <cfvo type="min"/>
        <cfvo type="max"/>
        <color rgb="FFFCFCFF"/>
        <color rgb="FF63BE7B"/>
      </colorScale>
    </cfRule>
  </conditionalFormatting>
  <conditionalFormatting sqref="N4:N33">
    <cfRule type="colorScale" priority="36">
      <colorScale>
        <cfvo type="min"/>
        <cfvo type="max"/>
        <color rgb="FFFCFCFF"/>
        <color rgb="FF63BE7B"/>
      </colorScale>
    </cfRule>
  </conditionalFormatting>
  <conditionalFormatting sqref="R4:R33">
    <cfRule type="colorScale" priority="37">
      <colorScale>
        <cfvo type="min"/>
        <cfvo type="max"/>
        <color rgb="FFFCFCFF"/>
        <color rgb="FF63BE7B"/>
      </colorScale>
    </cfRule>
  </conditionalFormatting>
  <conditionalFormatting sqref="V4:V33"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86C7-CA85-4B2A-8558-CA20551F6568}">
  <sheetPr>
    <pageSetUpPr fitToPage="1"/>
  </sheetPr>
  <dimension ref="B2:W25"/>
  <sheetViews>
    <sheetView showGridLines="0" view="pageBreakPreview" zoomScale="135" zoomScaleNormal="120" zoomScaleSheetLayoutView="135" workbookViewId="0">
      <selection activeCell="A15" sqref="A15"/>
    </sheetView>
  </sheetViews>
  <sheetFormatPr defaultColWidth="9.140625" defaultRowHeight="15" x14ac:dyDescent="0.25"/>
  <cols>
    <col min="1" max="1" width="1.7109375" customWidth="1"/>
    <col min="2" max="2" width="3.140625" style="1" customWidth="1"/>
    <col min="3" max="3" width="18.7109375" customWidth="1"/>
    <col min="4" max="4" width="3.28515625" customWidth="1"/>
    <col min="5" max="5" width="3.85546875" customWidth="1"/>
    <col min="6" max="6" width="6" customWidth="1"/>
    <col min="7" max="7" width="18.7109375" customWidth="1"/>
    <col min="8" max="8" width="3.28515625" customWidth="1"/>
    <col min="9" max="9" width="3.85546875" customWidth="1"/>
    <col min="10" max="10" width="6" customWidth="1"/>
    <col min="11" max="11" width="18.7109375" customWidth="1"/>
    <col min="12" max="12" width="3.28515625" customWidth="1"/>
    <col min="13" max="13" width="3.85546875" customWidth="1"/>
    <col min="14" max="14" width="6" customWidth="1"/>
    <col min="15" max="15" width="18.7109375" customWidth="1"/>
    <col min="16" max="16" width="3.28515625" customWidth="1"/>
    <col min="17" max="17" width="3.85546875" customWidth="1"/>
    <col min="18" max="18" width="6" customWidth="1"/>
    <col min="19" max="19" width="18.7109375" customWidth="1"/>
    <col min="20" max="20" width="3.28515625" customWidth="1"/>
    <col min="21" max="21" width="3.85546875" customWidth="1"/>
    <col min="22" max="22" width="6" customWidth="1"/>
    <col min="23" max="23" width="1.7109375" customWidth="1"/>
  </cols>
  <sheetData>
    <row r="2" spans="2:23" x14ac:dyDescent="0.25">
      <c r="C2" s="6" t="s">
        <v>847</v>
      </c>
      <c r="D2" s="6"/>
      <c r="E2" s="6"/>
      <c r="F2" s="6"/>
      <c r="G2" s="6" t="s">
        <v>840</v>
      </c>
      <c r="H2" s="6"/>
      <c r="I2" s="6"/>
      <c r="J2" s="6"/>
      <c r="K2" s="6" t="s">
        <v>839</v>
      </c>
      <c r="L2" s="6"/>
      <c r="M2" s="6"/>
      <c r="N2" s="6"/>
      <c r="O2" s="6" t="s">
        <v>841</v>
      </c>
      <c r="P2" s="6"/>
      <c r="Q2" s="6"/>
      <c r="R2" s="6"/>
      <c r="S2" s="6" t="s">
        <v>842</v>
      </c>
      <c r="T2" s="6"/>
      <c r="U2" s="7"/>
      <c r="V2" s="7"/>
    </row>
    <row r="3" spans="2:23" x14ac:dyDescent="0.25">
      <c r="B3" s="8" t="s">
        <v>837</v>
      </c>
      <c r="C3" s="8" t="s">
        <v>838</v>
      </c>
      <c r="D3" s="1" t="s">
        <v>844</v>
      </c>
      <c r="E3" s="1" t="s">
        <v>846</v>
      </c>
      <c r="F3" s="1" t="s">
        <v>843</v>
      </c>
      <c r="G3" s="8" t="s">
        <v>838</v>
      </c>
      <c r="H3" s="1" t="s">
        <v>844</v>
      </c>
      <c r="I3" s="1" t="s">
        <v>846</v>
      </c>
      <c r="J3" s="1" t="s">
        <v>843</v>
      </c>
      <c r="K3" s="8" t="s">
        <v>838</v>
      </c>
      <c r="L3" s="1" t="s">
        <v>844</v>
      </c>
      <c r="M3" s="1" t="s">
        <v>846</v>
      </c>
      <c r="N3" s="1" t="s">
        <v>843</v>
      </c>
      <c r="O3" s="8" t="s">
        <v>838</v>
      </c>
      <c r="P3" s="1" t="s">
        <v>844</v>
      </c>
      <c r="Q3" s="1" t="s">
        <v>846</v>
      </c>
      <c r="R3" s="1" t="s">
        <v>843</v>
      </c>
      <c r="S3" s="8" t="s">
        <v>838</v>
      </c>
      <c r="T3" s="1" t="s">
        <v>844</v>
      </c>
      <c r="U3" s="1" t="s">
        <v>846</v>
      </c>
      <c r="V3" s="1" t="s">
        <v>843</v>
      </c>
    </row>
    <row r="4" spans="2:23" ht="14.45" customHeight="1" x14ac:dyDescent="0.25">
      <c r="B4" s="8">
        <f>1</f>
        <v>1</v>
      </c>
      <c r="C4" s="2" t="str">
        <f>+INDEX(rankings_ED!B:B,MATCH($B4,rankings_ED!$A:$A,0))</f>
        <v>Nick Bosa</v>
      </c>
      <c r="D4" s="16">
        <f>+INDEX(rankings_ED!E:E,MATCH($B4,rankings_ED!$A:$A,0))</f>
        <v>13</v>
      </c>
      <c r="E4" s="15">
        <f>+INDEX(rankings_ED!I:I,MATCH($B4,rankings_ED!$A:$A,0))</f>
        <v>4.8589126723031999</v>
      </c>
      <c r="F4" s="15">
        <f>+INDEX(rankings_ED!H:H,MATCH($B4,rankings_ED!$A:$A,0))*100</f>
        <v>95.1079416474591</v>
      </c>
      <c r="G4" s="2" t="str">
        <f>+INDEX(rankings_ILM!B:B,MATCH($B4,rankings_ILM!$A:$A,0))</f>
        <v>Fletcher Cox</v>
      </c>
      <c r="H4" s="16">
        <f>+INDEX(rankings_ILM!E:E,MATCH($B4,rankings_ILM!$A:$A,0))</f>
        <v>17</v>
      </c>
      <c r="I4" s="15">
        <f>+INDEX(rankings_ILM!I:I,MATCH($B4,rankings_ILM!$A:$A,0))</f>
        <v>4.1828512000279003</v>
      </c>
      <c r="J4" s="15">
        <f>+INDEX(rankings_ILM!H:H,MATCH($B4,rankings_ILM!$A:$A,0))*100</f>
        <v>89.577384728163196</v>
      </c>
      <c r="K4" s="2" t="str">
        <f>+INDEX(rankings_ILB!B:B,MATCH($B4,rankings_ILB!$A:$A,0))</f>
        <v>De'Vondre Campbell</v>
      </c>
      <c r="L4" s="16">
        <f>+INDEX(rankings_ILB!E:E,MATCH($B4,rankings_ILB!$A:$A,0))</f>
        <v>72</v>
      </c>
      <c r="M4" s="15">
        <f>+INDEX(rankings_ILB!I:I,MATCH($B4,rankings_ILB!$A:$A,0))</f>
        <v>2.48428893417393</v>
      </c>
      <c r="N4" s="15">
        <f>+INDEX(rankings_ILB!H:H,MATCH($B4,rankings_ILB!$A:$A,0))*100</f>
        <v>85.702048533417198</v>
      </c>
      <c r="O4" s="2" t="str">
        <f>+INDEX(rankings_CB!B:B,MATCH($B4,rankings_CB!$A:$A,0))</f>
        <v>Jamel Dean</v>
      </c>
      <c r="P4" s="16">
        <f>+INDEX(rankings_CB!E:E,MATCH($B4,rankings_CB!$A:$A,0))</f>
        <v>35</v>
      </c>
      <c r="Q4" s="15">
        <f>+INDEX(rankings_CB!I:I,MATCH($B4,rankings_CB!$A:$A,0))</f>
        <v>3.8763399503937799</v>
      </c>
      <c r="R4" s="15">
        <f>+INDEX(rankings_CB!H:H,MATCH($B4,rankings_CB!$A:$A,0))*100</f>
        <v>90.015202795947999</v>
      </c>
      <c r="S4" s="2" t="str">
        <f>+INDEX(rankings_S!B:B,MATCH($B4,rankings_S!$A:$A,0))</f>
        <v>Kevin Byard</v>
      </c>
      <c r="T4" s="16">
        <f>+INDEX(rankings_S!E:E,MATCH($B4,rankings_S!$A:$A,0))</f>
        <v>59</v>
      </c>
      <c r="U4" s="15">
        <f>+INDEX(rankings_S!I:I,MATCH($B4,rankings_S!$A:$A,0))</f>
        <v>2.8456916473251801</v>
      </c>
      <c r="V4" s="9">
        <f>+INDEX(rankings_S!H:H,MATCH($B4,rankings_S!$A:$A,0))*100</f>
        <v>86.581550929576196</v>
      </c>
      <c r="W4" s="13"/>
    </row>
    <row r="5" spans="2:23" x14ac:dyDescent="0.25">
      <c r="B5" s="8">
        <f>+B4+1</f>
        <v>2</v>
      </c>
      <c r="C5" s="3" t="str">
        <f>+INDEX(rankings_ED!B:B,MATCH($B5,rankings_ED!$A:$A,0))</f>
        <v>Robert Quinn</v>
      </c>
      <c r="D5" s="17">
        <f>+INDEX(rankings_ED!E:E,MATCH($B5,rankings_ED!$A:$A,0))</f>
        <v>5</v>
      </c>
      <c r="E5" s="12">
        <f>+INDEX(rankings_ED!I:I,MATCH($B5,rankings_ED!$A:$A,0))</f>
        <v>3.4595949389472702</v>
      </c>
      <c r="F5" s="12">
        <f>+INDEX(rankings_ED!H:H,MATCH($B5,rankings_ED!$A:$A,0))*100</f>
        <v>90.244565120130503</v>
      </c>
      <c r="G5" s="3" t="str">
        <f>+INDEX(rankings_ILM!B:B,MATCH($B5,rankings_ILM!$A:$A,0))</f>
        <v>Ed Oliver</v>
      </c>
      <c r="H5" s="17">
        <f>+INDEX(rankings_ILM!E:E,MATCH($B5,rankings_ILM!$A:$A,0))</f>
        <v>10</v>
      </c>
      <c r="I5" s="12">
        <f>+INDEX(rankings_ILM!I:I,MATCH($B5,rankings_ILM!$A:$A,0))</f>
        <v>3.9011498852993101</v>
      </c>
      <c r="J5" s="12">
        <f>+INDEX(rankings_ILM!H:H,MATCH($B5,rankings_ILM!$A:$A,0))*100</f>
        <v>88.567432905609294</v>
      </c>
      <c r="K5" s="3" t="str">
        <f>+INDEX(rankings_ILB!B:B,MATCH($B5,rankings_ILB!$A:$A,0))</f>
        <v>Lavonte David</v>
      </c>
      <c r="L5" s="17">
        <f>+INDEX(rankings_ILB!E:E,MATCH($B5,rankings_ILB!$A:$A,0))</f>
        <v>61</v>
      </c>
      <c r="M5" s="12">
        <f>+INDEX(rankings_ILB!I:I,MATCH($B5,rankings_ILB!$A:$A,0))</f>
        <v>2.0671717778893899</v>
      </c>
      <c r="N5" s="12">
        <f>+INDEX(rankings_ILB!H:H,MATCH($B5,rankings_ILB!$A:$A,0))*100</f>
        <v>84.413230448435002</v>
      </c>
      <c r="O5" s="3" t="str">
        <f>+INDEX(rankings_CB!B:B,MATCH($B5,rankings_CB!$A:$A,0))</f>
        <v>Jalen Ramsey</v>
      </c>
      <c r="P5" s="17">
        <f>+INDEX(rankings_CB!E:E,MATCH($B5,rankings_CB!$A:$A,0))</f>
        <v>36</v>
      </c>
      <c r="Q5" s="12">
        <f>+INDEX(rankings_CB!I:I,MATCH($B5,rankings_CB!$A:$A,0))</f>
        <v>3.56285714486441</v>
      </c>
      <c r="R5" s="12">
        <f>+INDEX(rankings_CB!H:H,MATCH($B5,rankings_CB!$A:$A,0))*100</f>
        <v>89.265549719225405</v>
      </c>
      <c r="S5" s="3" t="str">
        <f>+INDEX(rankings_S!B:B,MATCH($B5,rankings_S!$A:$A,0))</f>
        <v>Harrison Smith</v>
      </c>
      <c r="T5" s="17">
        <f>+INDEX(rankings_S!E:E,MATCH($B5,rankings_S!$A:$A,0))</f>
        <v>44</v>
      </c>
      <c r="U5" s="12">
        <f>+INDEX(rankings_S!I:I,MATCH($B5,rankings_S!$A:$A,0))</f>
        <v>2.7468922060483099</v>
      </c>
      <c r="V5" s="10">
        <f>+INDEX(rankings_S!H:H,MATCH($B5,rankings_S!$A:$A,0))*100</f>
        <v>86.314746324487302</v>
      </c>
      <c r="W5" s="13"/>
    </row>
    <row r="6" spans="2:23" x14ac:dyDescent="0.25">
      <c r="B6" s="8">
        <f t="shared" ref="B6:B23" si="0">+B5+1</f>
        <v>3</v>
      </c>
      <c r="C6" s="3" t="str">
        <f>+INDEX(rankings_ED!B:B,MATCH($B6,rankings_ED!$A:$A,0))</f>
        <v>Gregory Rousseau</v>
      </c>
      <c r="D6" s="17">
        <f>+INDEX(rankings_ED!E:E,MATCH($B6,rankings_ED!$A:$A,0))</f>
        <v>16</v>
      </c>
      <c r="E6" s="12">
        <f>+INDEX(rankings_ED!I:I,MATCH($B6,rankings_ED!$A:$A,0))</f>
        <v>3.2046696670728201</v>
      </c>
      <c r="F6" s="12">
        <f>+INDEX(rankings_ED!H:H,MATCH($B6,rankings_ED!$A:$A,0))*100</f>
        <v>89.358563639620598</v>
      </c>
      <c r="G6" s="3" t="str">
        <f>+INDEX(rankings_ILM!B:B,MATCH($B6,rankings_ILM!$A:$A,0))</f>
        <v>D.J. Jones</v>
      </c>
      <c r="H6" s="17">
        <f>+INDEX(rankings_ILM!E:E,MATCH($B6,rankings_ILM!$A:$A,0))</f>
        <v>24</v>
      </c>
      <c r="I6" s="12">
        <f>+INDEX(rankings_ILM!I:I,MATCH($B6,rankings_ILM!$A:$A,0))</f>
        <v>2.9202660836588699</v>
      </c>
      <c r="J6" s="12">
        <f>+INDEX(rankings_ILM!H:H,MATCH($B6,rankings_ILM!$A:$A,0))*100</f>
        <v>85.050781291346098</v>
      </c>
      <c r="K6" s="3" t="str">
        <f>+INDEX(rankings_ILB!B:B,MATCH($B6,rankings_ILB!$A:$A,0))</f>
        <v>Jordan Hicks</v>
      </c>
      <c r="L6" s="17">
        <f>+INDEX(rankings_ILB!E:E,MATCH($B6,rankings_ILB!$A:$A,0))</f>
        <v>79</v>
      </c>
      <c r="M6" s="12">
        <f>+INDEX(rankings_ILB!I:I,MATCH($B6,rankings_ILB!$A:$A,0))</f>
        <v>2.02106524351374</v>
      </c>
      <c r="N6" s="12">
        <f>+INDEX(rankings_ILB!H:H,MATCH($B6,rankings_ILB!$A:$A,0))*100</f>
        <v>84.27076942892549</v>
      </c>
      <c r="O6" s="3" t="str">
        <f>+INDEX(rankings_CB!B:B,MATCH($B6,rankings_CB!$A:$A,0))</f>
        <v>Marshon Lattimore</v>
      </c>
      <c r="P6" s="17">
        <f>+INDEX(rankings_CB!E:E,MATCH($B6,rankings_CB!$A:$A,0))</f>
        <v>16</v>
      </c>
      <c r="Q6" s="12">
        <f>+INDEX(rankings_CB!I:I,MATCH($B6,rankings_CB!$A:$A,0))</f>
        <v>3.3621580279306902</v>
      </c>
      <c r="R6" s="12">
        <f>+INDEX(rankings_CB!H:H,MATCH($B6,rankings_CB!$A:$A,0))*100</f>
        <v>88.785604063989794</v>
      </c>
      <c r="S6" s="3" t="str">
        <f>+INDEX(rankings_S!B:B,MATCH($B6,rankings_S!$A:$A,0))</f>
        <v>Jayron Kearse</v>
      </c>
      <c r="T6" s="17">
        <f>+INDEX(rankings_S!E:E,MATCH($B6,rankings_S!$A:$A,0))</f>
        <v>34</v>
      </c>
      <c r="U6" s="12">
        <f>+INDEX(rankings_S!I:I,MATCH($B6,rankings_S!$A:$A,0))</f>
        <v>2.28578836196768</v>
      </c>
      <c r="V6" s="10">
        <f>+INDEX(rankings_S!H:H,MATCH($B6,rankings_S!$A:$A,0))*100</f>
        <v>85.06955072990759</v>
      </c>
      <c r="W6" s="13"/>
    </row>
    <row r="7" spans="2:23" x14ac:dyDescent="0.25">
      <c r="B7" s="8">
        <f t="shared" si="0"/>
        <v>4</v>
      </c>
      <c r="C7" s="3" t="str">
        <f>+INDEX(rankings_ED!B:B,MATCH($B7,rankings_ED!$A:$A,0))</f>
        <v>Trey Hendrickson</v>
      </c>
      <c r="D7" s="17">
        <f>+INDEX(rankings_ED!E:E,MATCH($B7,rankings_ED!$A:$A,0))</f>
        <v>17</v>
      </c>
      <c r="E7" s="12">
        <f>+INDEX(rankings_ED!I:I,MATCH($B7,rankings_ED!$A:$A,0))</f>
        <v>3.0964039513652701</v>
      </c>
      <c r="F7" s="12">
        <f>+INDEX(rankings_ED!H:H,MATCH($B7,rankings_ED!$A:$A,0))*100</f>
        <v>88.982282450627409</v>
      </c>
      <c r="G7" s="3" t="str">
        <f>+INDEX(rankings_ILM!B:B,MATCH($B7,rankings_ILM!$A:$A,0))</f>
        <v>Quinnen Williams</v>
      </c>
      <c r="H7" s="17">
        <f>+INDEX(rankings_ILM!E:E,MATCH($B7,rankings_ILM!$A:$A,0))</f>
        <v>26</v>
      </c>
      <c r="I7" s="12">
        <f>+INDEX(rankings_ILM!I:I,MATCH($B7,rankings_ILM!$A:$A,0))</f>
        <v>2.77993958023333</v>
      </c>
      <c r="J7" s="12">
        <f>+INDEX(rankings_ILM!H:H,MATCH($B7,rankings_ILM!$A:$A,0))*100</f>
        <v>84.547684569828192</v>
      </c>
      <c r="K7" s="3" t="str">
        <f>+INDEX(rankings_ILB!B:B,MATCH($B7,rankings_ILB!$A:$A,0))</f>
        <v>Bobby Okereke</v>
      </c>
      <c r="L7" s="17">
        <f>+INDEX(rankings_ILB!E:E,MATCH($B7,rankings_ILB!$A:$A,0))</f>
        <v>75</v>
      </c>
      <c r="M7" s="12">
        <f>+INDEX(rankings_ILB!I:I,MATCH($B7,rankings_ILB!$A:$A,0))</f>
        <v>1.98405426965033</v>
      </c>
      <c r="N7" s="12">
        <f>+INDEX(rankings_ILB!H:H,MATCH($B7,rankings_ILB!$A:$A,0))*100</f>
        <v>84.156412079343298</v>
      </c>
      <c r="O7" s="3" t="str">
        <f>+INDEX(rankings_CB!B:B,MATCH($B7,rankings_CB!$A:$A,0))</f>
        <v>Rasul Douglas</v>
      </c>
      <c r="P7" s="17">
        <f>+INDEX(rankings_CB!E:E,MATCH($B7,rankings_CB!$A:$A,0))</f>
        <v>45</v>
      </c>
      <c r="Q7" s="12">
        <f>+INDEX(rankings_CB!I:I,MATCH($B7,rankings_CB!$A:$A,0))</f>
        <v>2.7296608984127699</v>
      </c>
      <c r="R7" s="12">
        <f>+INDEX(rankings_CB!H:H,MATCH($B7,rankings_CB!$A:$A,0))*100</f>
        <v>87.273070008539406</v>
      </c>
      <c r="S7" s="3" t="str">
        <f>+INDEX(rankings_S!B:B,MATCH($B7,rankings_S!$A:$A,0))</f>
        <v>Adrian Amos</v>
      </c>
      <c r="T7" s="17">
        <f>+INDEX(rankings_S!E:E,MATCH($B7,rankings_S!$A:$A,0))</f>
        <v>46</v>
      </c>
      <c r="U7" s="12">
        <f>+INDEX(rankings_S!I:I,MATCH($B7,rankings_S!$A:$A,0))</f>
        <v>2.2760835251834499</v>
      </c>
      <c r="V7" s="10">
        <f>+INDEX(rankings_S!H:H,MATCH($B7,rankings_S!$A:$A,0))*100</f>
        <v>85.043343140955699</v>
      </c>
      <c r="W7" s="13"/>
    </row>
    <row r="8" spans="2:23" x14ac:dyDescent="0.25">
      <c r="B8" s="8">
        <f t="shared" si="0"/>
        <v>5</v>
      </c>
      <c r="C8" s="3" t="str">
        <f>+INDEX(rankings_ED!B:B,MATCH($B8,rankings_ED!$A:$A,0))</f>
        <v>Shaquil Barrett</v>
      </c>
      <c r="D8" s="17">
        <f>+INDEX(rankings_ED!E:E,MATCH($B8,rankings_ED!$A:$A,0))</f>
        <v>29</v>
      </c>
      <c r="E8" s="12">
        <f>+INDEX(rankings_ED!I:I,MATCH($B8,rankings_ED!$A:$A,0))</f>
        <v>3.0535322417452599</v>
      </c>
      <c r="F8" s="12">
        <f>+INDEX(rankings_ED!H:H,MATCH($B8,rankings_ED!$A:$A,0))*100</f>
        <v>88.8332803610502</v>
      </c>
      <c r="G8" s="3" t="str">
        <f>+INDEX(rankings_ILM!B:B,MATCH($B8,rankings_ILM!$A:$A,0))</f>
        <v>Maliek Collins</v>
      </c>
      <c r="H8" s="17">
        <f>+INDEX(rankings_ILM!E:E,MATCH($B8,rankings_ILM!$A:$A,0))</f>
        <v>12</v>
      </c>
      <c r="I8" s="12">
        <f>+INDEX(rankings_ILM!I:I,MATCH($B8,rankings_ILM!$A:$A,0))</f>
        <v>2.1664795532322398</v>
      </c>
      <c r="J8" s="12">
        <f>+INDEX(rankings_ILM!H:H,MATCH($B8,rankings_ILM!$A:$A,0))*100</f>
        <v>82.348315806034293</v>
      </c>
      <c r="K8" s="3" t="str">
        <f>+INDEX(rankings_ILB!B:B,MATCH($B8,rankings_ILB!$A:$A,0))</f>
        <v>Rashaan Evans</v>
      </c>
      <c r="L8" s="17">
        <f>+INDEX(rankings_ILB!E:E,MATCH($B8,rankings_ILB!$A:$A,0))</f>
        <v>89</v>
      </c>
      <c r="M8" s="12">
        <f>+INDEX(rankings_ILB!I:I,MATCH($B8,rankings_ILB!$A:$A,0))</f>
        <v>1.94001132904784</v>
      </c>
      <c r="N8" s="12">
        <f>+INDEX(rankings_ILB!H:H,MATCH($B8,rankings_ILB!$A:$A,0))*100</f>
        <v>84.020327198850893</v>
      </c>
      <c r="O8" s="3" t="str">
        <f>+INDEX(rankings_CB!B:B,MATCH($B8,rankings_CB!$A:$A,0))</f>
        <v>Charvarius Ward</v>
      </c>
      <c r="P8" s="17">
        <f>+INDEX(rankings_CB!E:E,MATCH($B8,rankings_CB!$A:$A,0))</f>
        <v>34</v>
      </c>
      <c r="Q8" s="12">
        <f>+INDEX(rankings_CB!I:I,MATCH($B8,rankings_CB!$A:$A,0))</f>
        <v>2.6784458398513298</v>
      </c>
      <c r="R8" s="12">
        <f>+INDEX(rankings_CB!H:H,MATCH($B8,rankings_CB!$A:$A,0))*100</f>
        <v>87.150595902949206</v>
      </c>
      <c r="S8" s="3" t="str">
        <f>+INDEX(rankings_S!B:B,MATCH($B8,rankings_S!$A:$A,0))</f>
        <v>Jessie Bates</v>
      </c>
      <c r="T8" s="17">
        <f>+INDEX(rankings_S!E:E,MATCH($B8,rankings_S!$A:$A,0))</f>
        <v>42</v>
      </c>
      <c r="U8" s="12">
        <f>+INDEX(rankings_S!I:I,MATCH($B8,rankings_S!$A:$A,0))</f>
        <v>2.1488748467751599</v>
      </c>
      <c r="V8" s="10">
        <f>+INDEX(rankings_S!H:H,MATCH($B8,rankings_S!$A:$A,0))*100</f>
        <v>84.699820335887395</v>
      </c>
      <c r="W8" s="13"/>
    </row>
    <row r="9" spans="2:23" x14ac:dyDescent="0.25">
      <c r="B9" s="8">
        <f t="shared" si="0"/>
        <v>6</v>
      </c>
      <c r="C9" s="3" t="str">
        <f>+INDEX(rankings_ED!B:B,MATCH($B9,rankings_ED!$A:$A,0))</f>
        <v>Micah Parsons</v>
      </c>
      <c r="D9" s="17">
        <f>+INDEX(rankings_ED!E:E,MATCH($B9,rankings_ED!$A:$A,0))</f>
        <v>30</v>
      </c>
      <c r="E9" s="12">
        <f>+INDEX(rankings_ED!I:I,MATCH($B9,rankings_ED!$A:$A,0))</f>
        <v>2.69727430953861</v>
      </c>
      <c r="F9" s="12">
        <f>+INDEX(rankings_ED!H:H,MATCH($B9,rankings_ED!$A:$A,0))*100</f>
        <v>87.595093762061609</v>
      </c>
      <c r="G9" s="3" t="str">
        <f>+INDEX(rankings_ILM!B:B,MATCH($B9,rankings_ILM!$A:$A,0))</f>
        <v>Chris Jones</v>
      </c>
      <c r="H9" s="17">
        <f>+INDEX(rankings_ILM!E:E,MATCH($B9,rankings_ILM!$A:$A,0))</f>
        <v>11</v>
      </c>
      <c r="I9" s="12">
        <f>+INDEX(rankings_ILM!I:I,MATCH($B9,rankings_ILM!$A:$A,0))</f>
        <v>2.1596083700054001</v>
      </c>
      <c r="J9" s="12">
        <f>+INDEX(rankings_ILM!H:H,MATCH($B9,rankings_ILM!$A:$A,0))*100</f>
        <v>82.323681330935301</v>
      </c>
      <c r="K9" s="3" t="str">
        <f>+INDEX(rankings_ILB!B:B,MATCH($B9,rankings_ILB!$A:$A,0))</f>
        <v>Roquan Smith</v>
      </c>
      <c r="L9" s="17">
        <f>+INDEX(rankings_ILB!E:E,MATCH($B9,rankings_ILB!$A:$A,0))</f>
        <v>84</v>
      </c>
      <c r="M9" s="12">
        <f>+INDEX(rankings_ILB!I:I,MATCH($B9,rankings_ILB!$A:$A,0))</f>
        <v>1.80947809686601</v>
      </c>
      <c r="N9" s="12">
        <f>+INDEX(rankings_ILB!H:H,MATCH($B9,rankings_ILB!$A:$A,0))*100</f>
        <v>83.617002646522096</v>
      </c>
      <c r="O9" s="3" t="str">
        <f>+INDEX(rankings_CB!B:B,MATCH($B9,rankings_CB!$A:$A,0))</f>
        <v>Chidobe Awuzie</v>
      </c>
      <c r="P9" s="17">
        <f>+INDEX(rankings_CB!E:E,MATCH($B9,rankings_CB!$A:$A,0))</f>
        <v>41</v>
      </c>
      <c r="Q9" s="12">
        <f>+INDEX(rankings_CB!I:I,MATCH($B9,rankings_CB!$A:$A,0))</f>
        <v>2.5084977840495699</v>
      </c>
      <c r="R9" s="12">
        <f>+INDEX(rankings_CB!H:H,MATCH($B9,rankings_CB!$A:$A,0))*100</f>
        <v>86.744187383350607</v>
      </c>
      <c r="S9" s="3" t="str">
        <f>+INDEX(rankings_S!B:B,MATCH($B9,rankings_S!$A:$A,0))</f>
        <v>Jalen Thompson</v>
      </c>
      <c r="T9" s="17">
        <f>+INDEX(rankings_S!E:E,MATCH($B9,rankings_S!$A:$A,0))</f>
        <v>58</v>
      </c>
      <c r="U9" s="12">
        <f>+INDEX(rankings_S!I:I,MATCH($B9,rankings_S!$A:$A,0))</f>
        <v>2.0811722030508899</v>
      </c>
      <c r="V9" s="10">
        <f>+INDEX(rankings_S!H:H,MATCH($B9,rankings_S!$A:$A,0))*100</f>
        <v>84.516991598306703</v>
      </c>
      <c r="W9" s="13"/>
    </row>
    <row r="10" spans="2:23" x14ac:dyDescent="0.25">
      <c r="B10" s="8">
        <f t="shared" si="0"/>
        <v>7</v>
      </c>
      <c r="C10" s="3" t="str">
        <f>+INDEX(rankings_ED!B:B,MATCH($B10,rankings_ED!$A:$A,0))</f>
        <v>Randy Gregory</v>
      </c>
      <c r="D10" s="17">
        <f>+INDEX(rankings_ED!E:E,MATCH($B10,rankings_ED!$A:$A,0))</f>
        <v>9</v>
      </c>
      <c r="E10" s="12">
        <f>+INDEX(rankings_ED!I:I,MATCH($B10,rankings_ED!$A:$A,0))</f>
        <v>2.5691083611650898</v>
      </c>
      <c r="F10" s="12">
        <f>+INDEX(rankings_ED!H:H,MATCH($B10,rankings_ED!$A:$A,0))*100</f>
        <v>87.149648635437103</v>
      </c>
      <c r="G10" s="3" t="str">
        <f>+INDEX(rankings_ILM!B:B,MATCH($B10,rankings_ILM!$A:$A,0))</f>
        <v>DeForest Buckner</v>
      </c>
      <c r="H10" s="17">
        <f>+INDEX(rankings_ILM!E:E,MATCH($B10,rankings_ILM!$A:$A,0))</f>
        <v>34</v>
      </c>
      <c r="I10" s="12">
        <f>+INDEX(rankings_ILM!I:I,MATCH($B10,rankings_ILM!$A:$A,0))</f>
        <v>1.9541350688825601</v>
      </c>
      <c r="J10" s="12">
        <f>+INDEX(rankings_ILM!H:H,MATCH($B10,rankings_ILM!$A:$A,0))*100</f>
        <v>81.5870211731539</v>
      </c>
      <c r="K10" s="3" t="str">
        <f>+INDEX(rankings_ILB!B:B,MATCH($B10,rankings_ILB!$A:$A,0))</f>
        <v>Ja'Whaun Bentley</v>
      </c>
      <c r="L10" s="17">
        <f>+INDEX(rankings_ILB!E:E,MATCH($B10,rankings_ILB!$A:$A,0))</f>
        <v>51</v>
      </c>
      <c r="M10" s="12">
        <f>+INDEX(rankings_ILB!I:I,MATCH($B10,rankings_ILB!$A:$A,0))</f>
        <v>1.70284950173063</v>
      </c>
      <c r="N10" s="12">
        <f>+INDEX(rankings_ILB!H:H,MATCH($B10,rankings_ILB!$A:$A,0))*100</f>
        <v>83.287539185918305</v>
      </c>
      <c r="O10" s="3" t="str">
        <f>+INDEX(rankings_CB!B:B,MATCH($B10,rankings_CB!$A:$A,0))</f>
        <v>Ronald Darby</v>
      </c>
      <c r="P10" s="17">
        <f>+INDEX(rankings_CB!E:E,MATCH($B10,rankings_CB!$A:$A,0))</f>
        <v>17</v>
      </c>
      <c r="Q10" s="12">
        <f>+INDEX(rankings_CB!I:I,MATCH($B10,rankings_CB!$A:$A,0))</f>
        <v>2.2181210675830201</v>
      </c>
      <c r="R10" s="12">
        <f>+INDEX(rankings_CB!H:H,MATCH($B10,rankings_CB!$A:$A,0))*100</f>
        <v>86.049789492722596</v>
      </c>
      <c r="S10" s="3" t="str">
        <f>+INDEX(rankings_S!B:B,MATCH($B10,rankings_S!$A:$A,0))</f>
        <v>Derwin James</v>
      </c>
      <c r="T10" s="17">
        <f>+INDEX(rankings_S!E:E,MATCH($B10,rankings_S!$A:$A,0))</f>
        <v>72</v>
      </c>
      <c r="U10" s="12">
        <f>+INDEX(rankings_S!I:I,MATCH($B10,rankings_S!$A:$A,0))</f>
        <v>1.87475035737832</v>
      </c>
      <c r="V10" s="10">
        <f>+INDEX(rankings_S!H:H,MATCH($B10,rankings_S!$A:$A,0))*100</f>
        <v>83.959556269679197</v>
      </c>
      <c r="W10" s="13"/>
    </row>
    <row r="11" spans="2:23" x14ac:dyDescent="0.25">
      <c r="B11" s="8">
        <f t="shared" si="0"/>
        <v>8</v>
      </c>
      <c r="C11" s="3" t="str">
        <f>+INDEX(rankings_ED!B:B,MATCH($B11,rankings_ED!$A:$A,0))</f>
        <v>Myles Garrett</v>
      </c>
      <c r="D11" s="17">
        <f>+INDEX(rankings_ED!E:E,MATCH($B11,rankings_ED!$A:$A,0))</f>
        <v>14</v>
      </c>
      <c r="E11" s="12">
        <f>+INDEX(rankings_ED!I:I,MATCH($B11,rankings_ED!$A:$A,0))</f>
        <v>2.4336472728934799</v>
      </c>
      <c r="F11" s="12">
        <f>+INDEX(rankings_ED!H:H,MATCH($B11,rankings_ED!$A:$A,0))*100</f>
        <v>86.678849001184901</v>
      </c>
      <c r="G11" s="3" t="str">
        <f>+INDEX(rankings_ILM!B:B,MATCH($B11,rankings_ILM!$A:$A,0))</f>
        <v>Aaron Donald</v>
      </c>
      <c r="H11" s="17">
        <f>+INDEX(rankings_ILM!E:E,MATCH($B11,rankings_ILM!$A:$A,0))</f>
        <v>30</v>
      </c>
      <c r="I11" s="12">
        <f>+INDEX(rankings_ILM!I:I,MATCH($B11,rankings_ILM!$A:$A,0))</f>
        <v>1.28811477480218</v>
      </c>
      <c r="J11" s="12">
        <f>+INDEX(rankings_ILM!H:H,MATCH($B11,rankings_ILM!$A:$A,0))*100</f>
        <v>79.199214035965198</v>
      </c>
      <c r="K11" s="3" t="str">
        <f>+INDEX(rankings_ILB!B:B,MATCH($B11,rankings_ILB!$A:$A,0))</f>
        <v>Nick Bolton</v>
      </c>
      <c r="L11" s="17">
        <f>+INDEX(rankings_ILB!E:E,MATCH($B11,rankings_ILB!$A:$A,0))</f>
        <v>71</v>
      </c>
      <c r="M11" s="12">
        <f>+INDEX(rankings_ILB!I:I,MATCH($B11,rankings_ILB!$A:$A,0))</f>
        <v>1.5887224630335099</v>
      </c>
      <c r="N11" s="12">
        <f>+INDEX(rankings_ILB!H:H,MATCH($B11,rankings_ILB!$A:$A,0))*100</f>
        <v>82.9349068636986</v>
      </c>
      <c r="O11" s="3" t="str">
        <f>+INDEX(rankings_CB!B:B,MATCH($B11,rankings_CB!$A:$A,0))</f>
        <v>William Jackson</v>
      </c>
      <c r="P11" s="17">
        <f>+INDEX(rankings_CB!E:E,MATCH($B11,rankings_CB!$A:$A,0))</f>
        <v>17</v>
      </c>
      <c r="Q11" s="12">
        <f>+INDEX(rankings_CB!I:I,MATCH($B11,rankings_CB!$A:$A,0))</f>
        <v>2.0738652042640102</v>
      </c>
      <c r="R11" s="12">
        <f>+INDEX(rankings_CB!H:H,MATCH($B11,rankings_CB!$A:$A,0))*100</f>
        <v>85.704820486879399</v>
      </c>
      <c r="S11" s="3" t="str">
        <f>+INDEX(rankings_S!B:B,MATCH($B11,rankings_S!$A:$A,0))</f>
        <v>Xavier Woods</v>
      </c>
      <c r="T11" s="17">
        <f>+INDEX(rankings_S!E:E,MATCH($B11,rankings_S!$A:$A,0))</f>
        <v>51</v>
      </c>
      <c r="U11" s="12">
        <f>+INDEX(rankings_S!I:I,MATCH($B11,rankings_S!$A:$A,0))</f>
        <v>1.8219513146489299</v>
      </c>
      <c r="V11" s="10">
        <f>+INDEX(rankings_S!H:H,MATCH($B11,rankings_S!$A:$A,0))*100</f>
        <v>83.81697421088991</v>
      </c>
      <c r="W11" s="13"/>
    </row>
    <row r="12" spans="2:23" x14ac:dyDescent="0.25">
      <c r="B12" s="8">
        <f t="shared" si="0"/>
        <v>9</v>
      </c>
      <c r="C12" s="3" t="str">
        <f>+INDEX(rankings_ED!B:B,MATCH($B12,rankings_ED!$A:$A,0))</f>
        <v>Jonathan Greenard</v>
      </c>
      <c r="D12" s="17">
        <f>+INDEX(rankings_ED!E:E,MATCH($B12,rankings_ED!$A:$A,0))</f>
        <v>9</v>
      </c>
      <c r="E12" s="12">
        <f>+INDEX(rankings_ED!I:I,MATCH($B12,rankings_ED!$A:$A,0))</f>
        <v>2.4250396579754701</v>
      </c>
      <c r="F12" s="12">
        <f>+INDEX(rankings_ED!H:H,MATCH($B12,rankings_ED!$A:$A,0))*100</f>
        <v>86.648932941843597</v>
      </c>
      <c r="G12" s="3" t="str">
        <f>+INDEX(rankings_ILM!B:B,MATCH($B12,rankings_ILM!$A:$A,0))</f>
        <v>Grover Stewart</v>
      </c>
      <c r="H12" s="17">
        <f>+INDEX(rankings_ILM!E:E,MATCH($B12,rankings_ILM!$A:$A,0))</f>
        <v>48</v>
      </c>
      <c r="I12" s="12">
        <f>+INDEX(rankings_ILM!I:I,MATCH($B12,rankings_ILM!$A:$A,0))</f>
        <v>1.2483947154858199</v>
      </c>
      <c r="J12" s="12">
        <f>+INDEX(rankings_ILM!H:H,MATCH($B12,rankings_ILM!$A:$A,0))*100</f>
        <v>79.056810205379008</v>
      </c>
      <c r="K12" s="3" t="str">
        <f>+INDEX(rankings_ILB!B:B,MATCH($B12,rankings_ILB!$A:$A,0))</f>
        <v>Cole Holcomb</v>
      </c>
      <c r="L12" s="17">
        <f>+INDEX(rankings_ILB!E:E,MATCH($B12,rankings_ILB!$A:$A,0))</f>
        <v>74</v>
      </c>
      <c r="M12" s="12">
        <f>+INDEX(rankings_ILB!I:I,MATCH($B12,rankings_ILB!$A:$A,0))</f>
        <v>1.3826507422894001</v>
      </c>
      <c r="N12" s="12">
        <f>+INDEX(rankings_ILB!H:H,MATCH($B12,rankings_ILB!$A:$A,0))*100</f>
        <v>82.298181769808494</v>
      </c>
      <c r="O12" s="3" t="str">
        <f>+INDEX(rankings_CB!B:B,MATCH($B12,rankings_CB!$A:$A,0))</f>
        <v>Kendall Fuller</v>
      </c>
      <c r="P12" s="17">
        <f>+INDEX(rankings_CB!E:E,MATCH($B12,rankings_CB!$A:$A,0))</f>
        <v>34</v>
      </c>
      <c r="Q12" s="12">
        <f>+INDEX(rankings_CB!I:I,MATCH($B12,rankings_CB!$A:$A,0))</f>
        <v>1.9561711822290899</v>
      </c>
      <c r="R12" s="12">
        <f>+INDEX(rankings_CB!H:H,MATCH($B12,rankings_CB!$A:$A,0))*100</f>
        <v>85.423370646013893</v>
      </c>
      <c r="S12" s="3" t="str">
        <f>+INDEX(rankings_S!B:B,MATCH($B12,rankings_S!$A:$A,0))</f>
        <v>Jimmie Ward</v>
      </c>
      <c r="T12" s="17">
        <f>+INDEX(rankings_S!E:E,MATCH($B12,rankings_S!$A:$A,0))</f>
        <v>8</v>
      </c>
      <c r="U12" s="12">
        <f>+INDEX(rankings_S!I:I,MATCH($B12,rankings_S!$A:$A,0))</f>
        <v>1.79534685670078</v>
      </c>
      <c r="V12" s="10">
        <f>+INDEX(rankings_S!H:H,MATCH($B12,rankings_S!$A:$A,0))*100</f>
        <v>83.7451297570679</v>
      </c>
      <c r="W12" s="13"/>
    </row>
    <row r="13" spans="2:23" x14ac:dyDescent="0.25">
      <c r="B13" s="8">
        <f t="shared" si="0"/>
        <v>10</v>
      </c>
      <c r="C13" s="3" t="str">
        <f>+INDEX(rankings_ED!B:B,MATCH($B13,rankings_ED!$A:$A,0))</f>
        <v>Rashan Gary</v>
      </c>
      <c r="D13" s="17">
        <f>+INDEX(rankings_ED!E:E,MATCH($B13,rankings_ED!$A:$A,0))</f>
        <v>28</v>
      </c>
      <c r="E13" s="12">
        <f>+INDEX(rankings_ED!I:I,MATCH($B13,rankings_ED!$A:$A,0))</f>
        <v>2.1974218296208599</v>
      </c>
      <c r="F13" s="12">
        <f>+INDEX(rankings_ED!H:H,MATCH($B13,rankings_ED!$A:$A,0))*100</f>
        <v>85.857839413023299</v>
      </c>
      <c r="G13" s="3" t="str">
        <f>+INDEX(rankings_ILM!B:B,MATCH($B13,rankings_ILM!$A:$A,0))</f>
        <v>Jarran Reed</v>
      </c>
      <c r="H13" s="17">
        <f>+INDEX(rankings_ILM!E:E,MATCH($B13,rankings_ILM!$A:$A,0))</f>
        <v>29</v>
      </c>
      <c r="I13" s="12">
        <f>+INDEX(rankings_ILM!I:I,MATCH($B13,rankings_ILM!$A:$A,0))</f>
        <v>1.07942652088282</v>
      </c>
      <c r="J13" s="12">
        <f>+INDEX(rankings_ILM!H:H,MATCH($B13,rankings_ILM!$A:$A,0))*100</f>
        <v>78.451027671998403</v>
      </c>
      <c r="K13" s="3" t="str">
        <f>+INDEX(rankings_ILB!B:B,MATCH($B13,rankings_ILB!$A:$A,0))</f>
        <v>Tremaine Edmunds</v>
      </c>
      <c r="L13" s="17">
        <f>+INDEX(rankings_ILB!E:E,MATCH($B13,rankings_ILB!$A:$A,0))</f>
        <v>67</v>
      </c>
      <c r="M13" s="12">
        <f>+INDEX(rankings_ILB!I:I,MATCH($B13,rankings_ILB!$A:$A,0))</f>
        <v>1.3805229046032099</v>
      </c>
      <c r="N13" s="12">
        <f>+INDEX(rankings_ILB!H:H,MATCH($B13,rankings_ILB!$A:$A,0))*100</f>
        <v>82.291607128486405</v>
      </c>
      <c r="O13" s="3" t="str">
        <f>+INDEX(rankings_CB!B:B,MATCH($B13,rankings_CB!$A:$A,0))</f>
        <v>D.J. Reed</v>
      </c>
      <c r="P13" s="17">
        <f>+INDEX(rankings_CB!E:E,MATCH($B13,rankings_CB!$A:$A,0))</f>
        <v>45</v>
      </c>
      <c r="Q13" s="12">
        <f>+INDEX(rankings_CB!I:I,MATCH($B13,rankings_CB!$A:$A,0))</f>
        <v>1.80578427293531</v>
      </c>
      <c r="R13" s="12">
        <f>+INDEX(rankings_CB!H:H,MATCH($B13,rankings_CB!$A:$A,0))*100</f>
        <v>85.063740046624204</v>
      </c>
      <c r="S13" s="3" t="str">
        <f>+INDEX(rankings_S!B:B,MATCH($B13,rankings_S!$A:$A,0))</f>
        <v>Devin McCourty</v>
      </c>
      <c r="T13" s="17">
        <f>+INDEX(rankings_S!E:E,MATCH($B13,rankings_S!$A:$A,0))</f>
        <v>48</v>
      </c>
      <c r="U13" s="12">
        <f>+INDEX(rankings_S!I:I,MATCH($B13,rankings_S!$A:$A,0))</f>
        <v>1.4443682859200599</v>
      </c>
      <c r="V13" s="10">
        <f>+INDEX(rankings_S!H:H,MATCH($B13,rankings_S!$A:$A,0))*100</f>
        <v>82.79732380025699</v>
      </c>
      <c r="W13" s="13"/>
    </row>
    <row r="14" spans="2:23" x14ac:dyDescent="0.25">
      <c r="B14" s="8">
        <f t="shared" si="0"/>
        <v>11</v>
      </c>
      <c r="C14" s="3" t="str">
        <f>+INDEX(rankings_ED!B:B,MATCH($B14,rankings_ED!$A:$A,0))</f>
        <v>Chandler Jones</v>
      </c>
      <c r="D14" s="17">
        <f>+INDEX(rankings_ED!E:E,MATCH($B14,rankings_ED!$A:$A,0))</f>
        <v>21</v>
      </c>
      <c r="E14" s="12">
        <f>+INDEX(rankings_ED!I:I,MATCH($B14,rankings_ED!$A:$A,0))</f>
        <v>1.9805249879293401</v>
      </c>
      <c r="F14" s="12">
        <f>+INDEX(rankings_ED!H:H,MATCH($B14,rankings_ED!$A:$A,0))*100</f>
        <v>85.104007039153089</v>
      </c>
      <c r="G14" s="3" t="str">
        <f>+INDEX(rankings_ILM!B:B,MATCH($B14,rankings_ILM!$A:$A,0))</f>
        <v>Christian Wilkins</v>
      </c>
      <c r="H14" s="17">
        <f>+INDEX(rankings_ILM!E:E,MATCH($B14,rankings_ILM!$A:$A,0))</f>
        <v>42</v>
      </c>
      <c r="I14" s="12">
        <f>+INDEX(rankings_ILM!I:I,MATCH($B14,rankings_ILM!$A:$A,0))</f>
        <v>1.0495541892153799</v>
      </c>
      <c r="J14" s="12">
        <f>+INDEX(rankings_ILM!H:H,MATCH($B14,rankings_ILM!$A:$A,0))*100</f>
        <v>78.343929784150305</v>
      </c>
      <c r="K14" s="3" t="str">
        <f>+INDEX(rankings_ILB!B:B,MATCH($B14,rankings_ILB!$A:$A,0))</f>
        <v>Jordyn Brooks</v>
      </c>
      <c r="L14" s="17">
        <f>+INDEX(rankings_ILB!E:E,MATCH($B14,rankings_ILB!$A:$A,0))</f>
        <v>92</v>
      </c>
      <c r="M14" s="12">
        <f>+INDEX(rankings_ILB!I:I,MATCH($B14,rankings_ILB!$A:$A,0))</f>
        <v>1.36012054737333</v>
      </c>
      <c r="N14" s="12">
        <f>+INDEX(rankings_ILB!H:H,MATCH($B14,rankings_ILB!$A:$A,0))*100</f>
        <v>82.228567460666596</v>
      </c>
      <c r="O14" s="3" t="str">
        <f>+INDEX(rankings_CB!B:B,MATCH($B14,rankings_CB!$A:$A,0))</f>
        <v>Marco Wilson</v>
      </c>
      <c r="P14" s="17">
        <f>+INDEX(rankings_CB!E:E,MATCH($B14,rankings_CB!$A:$A,0))</f>
        <v>43</v>
      </c>
      <c r="Q14" s="12">
        <f>+INDEX(rankings_CB!I:I,MATCH($B14,rankings_CB!$A:$A,0))</f>
        <v>1.7118243772030399</v>
      </c>
      <c r="R14" s="12">
        <f>+INDEX(rankings_CB!H:H,MATCH($B14,rankings_CB!$A:$A,0))*100</f>
        <v>84.839047260666504</v>
      </c>
      <c r="S14" s="3" t="str">
        <f>+INDEX(rankings_S!B:B,MATCH($B14,rankings_S!$A:$A,0))</f>
        <v>Kamren Curl</v>
      </c>
      <c r="T14" s="17">
        <f>+INDEX(rankings_S!E:E,MATCH($B14,rankings_S!$A:$A,0))</f>
        <v>46</v>
      </c>
      <c r="U14" s="12">
        <f>+INDEX(rankings_S!I:I,MATCH($B14,rankings_S!$A:$A,0))</f>
        <v>1.3922346829568499</v>
      </c>
      <c r="V14" s="10">
        <f>+INDEX(rankings_S!H:H,MATCH($B14,rankings_S!$A:$A,0))*100</f>
        <v>82.656538739423596</v>
      </c>
      <c r="W14" s="13"/>
    </row>
    <row r="15" spans="2:23" x14ac:dyDescent="0.25">
      <c r="B15" s="8">
        <f t="shared" si="0"/>
        <v>12</v>
      </c>
      <c r="C15" s="3" t="str">
        <f>+INDEX(rankings_ED!B:B,MATCH($B15,rankings_ED!$A:$A,0))</f>
        <v>Cameron Jordan</v>
      </c>
      <c r="D15" s="17">
        <f>+INDEX(rankings_ED!E:E,MATCH($B15,rankings_ED!$A:$A,0))</f>
        <v>37</v>
      </c>
      <c r="E15" s="12">
        <f>+INDEX(rankings_ED!I:I,MATCH($B15,rankings_ED!$A:$A,0))</f>
        <v>1.8657963105667701</v>
      </c>
      <c r="F15" s="12">
        <f>+INDEX(rankings_ED!H:H,MATCH($B15,rankings_ED!$A:$A,0))*100</f>
        <v>84.705263606410099</v>
      </c>
      <c r="G15" s="3" t="str">
        <f>+INDEX(rankings_ILM!B:B,MATCH($B15,rankings_ILM!$A:$A,0))</f>
        <v>Vita Vea</v>
      </c>
      <c r="H15" s="17">
        <f>+INDEX(rankings_ILM!E:E,MATCH($B15,rankings_ILM!$A:$A,0))</f>
        <v>21</v>
      </c>
      <c r="I15" s="12">
        <f>+INDEX(rankings_ILM!I:I,MATCH($B15,rankings_ILM!$A:$A,0))</f>
        <v>1.0488322393817699</v>
      </c>
      <c r="J15" s="12">
        <f>+INDEX(rankings_ILM!H:H,MATCH($B15,rankings_ILM!$A:$A,0))*100</f>
        <v>78.341341459168703</v>
      </c>
      <c r="K15" s="3" t="str">
        <f>+INDEX(rankings_ILB!B:B,MATCH($B15,rankings_ILB!$A:$A,0))</f>
        <v>C.J. Mosley</v>
      </c>
      <c r="L15" s="17">
        <f>+INDEX(rankings_ILB!E:E,MATCH($B15,rankings_ILB!$A:$A,0))</f>
        <v>95</v>
      </c>
      <c r="M15" s="12">
        <f>+INDEX(rankings_ILB!I:I,MATCH($B15,rankings_ILB!$A:$A,0))</f>
        <v>1.31925642830573</v>
      </c>
      <c r="N15" s="12">
        <f>+INDEX(rankings_ILB!H:H,MATCH($B15,rankings_ILB!$A:$A,0))*100</f>
        <v>82.102304575317291</v>
      </c>
      <c r="O15" s="3" t="str">
        <f>+INDEX(rankings_CB!B:B,MATCH($B15,rankings_CB!$A:$A,0))</f>
        <v>Jeff Okudah</v>
      </c>
      <c r="P15" s="17">
        <f>+INDEX(rankings_CB!E:E,MATCH($B15,rankings_CB!$A:$A,0))</f>
        <v>47</v>
      </c>
      <c r="Q15" s="12">
        <f>+INDEX(rankings_CB!I:I,MATCH($B15,rankings_CB!$A:$A,0))</f>
        <v>1.6417145791916701</v>
      </c>
      <c r="R15" s="12">
        <f>+INDEX(rankings_CB!H:H,MATCH($B15,rankings_CB!$A:$A,0))*100</f>
        <v>84.671388860076206</v>
      </c>
      <c r="S15" s="3" t="str">
        <f>+INDEX(rankings_S!B:B,MATCH($B15,rankings_S!$A:$A,0))</f>
        <v>Marcus Williams</v>
      </c>
      <c r="T15" s="17">
        <f>+INDEX(rankings_S!E:E,MATCH($B15,rankings_S!$A:$A,0))</f>
        <v>33</v>
      </c>
      <c r="U15" s="12">
        <f>+INDEX(rankings_S!I:I,MATCH($B15,rankings_S!$A:$A,0))</f>
        <v>1.2830808045583699</v>
      </c>
      <c r="V15" s="10">
        <f>+INDEX(rankings_S!H:H,MATCH($B15,rankings_S!$A:$A,0))*100</f>
        <v>82.361772321277499</v>
      </c>
      <c r="W15" s="13"/>
    </row>
    <row r="16" spans="2:23" x14ac:dyDescent="0.25">
      <c r="B16" s="8">
        <f t="shared" si="0"/>
        <v>13</v>
      </c>
      <c r="C16" s="3" t="str">
        <f>+INDEX(rankings_ED!B:B,MATCH($B16,rankings_ED!$A:$A,0))</f>
        <v>Marcus Davenport</v>
      </c>
      <c r="D16" s="17">
        <f>+INDEX(rankings_ED!E:E,MATCH($B16,rankings_ED!$A:$A,0))</f>
        <v>18</v>
      </c>
      <c r="E16" s="12">
        <f>+INDEX(rankings_ED!I:I,MATCH($B16,rankings_ED!$A:$A,0))</f>
        <v>1.8036812910359299</v>
      </c>
      <c r="F16" s="12">
        <f>+INDEX(rankings_ED!H:H,MATCH($B16,rankings_ED!$A:$A,0))*100</f>
        <v>84.489380736651597</v>
      </c>
      <c r="G16" s="3" t="str">
        <f>+INDEX(rankings_ILM!B:B,MATCH($B16,rankings_ILM!$A:$A,0))</f>
        <v>B.J. Hill</v>
      </c>
      <c r="H16" s="17">
        <f>+INDEX(rankings_ILM!E:E,MATCH($B16,rankings_ILM!$A:$A,0))</f>
        <v>34</v>
      </c>
      <c r="I16" s="12">
        <f>+INDEX(rankings_ILM!I:I,MATCH($B16,rankings_ILM!$A:$A,0))</f>
        <v>0.94053556635400604</v>
      </c>
      <c r="J16" s="12">
        <f>+INDEX(rankings_ILM!H:H,MATCH($B16,rankings_ILM!$A:$A,0))*100</f>
        <v>77.953077661371793</v>
      </c>
      <c r="K16" s="3" t="str">
        <f>+INDEX(rankings_ILB!B:B,MATCH($B16,rankings_ILB!$A:$A,0))</f>
        <v>Demario Davis</v>
      </c>
      <c r="L16" s="17">
        <f>+INDEX(rankings_ILB!E:E,MATCH($B16,rankings_ILB!$A:$A,0))</f>
        <v>49</v>
      </c>
      <c r="M16" s="12">
        <f>+INDEX(rankings_ILB!I:I,MATCH($B16,rankings_ILB!$A:$A,0))</f>
        <v>1.2922796029674299</v>
      </c>
      <c r="N16" s="12">
        <f>+INDEX(rankings_ILB!H:H,MATCH($B16,rankings_ILB!$A:$A,0))*100</f>
        <v>82.018950966270992</v>
      </c>
      <c r="O16" s="3" t="str">
        <f>+INDEX(rankings_CB!B:B,MATCH($B16,rankings_CB!$A:$A,0))</f>
        <v>Kenny Moore</v>
      </c>
      <c r="P16" s="17">
        <f>+INDEX(rankings_CB!E:E,MATCH($B16,rankings_CB!$A:$A,0))</f>
        <v>46</v>
      </c>
      <c r="Q16" s="12">
        <f>+INDEX(rankings_CB!I:I,MATCH($B16,rankings_CB!$A:$A,0))</f>
        <v>1.3449238248807101</v>
      </c>
      <c r="R16" s="12">
        <f>+INDEX(rankings_CB!H:H,MATCH($B16,rankings_CB!$A:$A,0))*100</f>
        <v>83.961652637905004</v>
      </c>
      <c r="S16" s="3" t="str">
        <f>+INDEX(rankings_S!B:B,MATCH($B16,rankings_S!$A:$A,0))</f>
        <v>Duron Harmon</v>
      </c>
      <c r="T16" s="17">
        <f>+INDEX(rankings_S!E:E,MATCH($B16,rankings_S!$A:$A,0))</f>
        <v>41</v>
      </c>
      <c r="U16" s="12">
        <f>+INDEX(rankings_S!I:I,MATCH($B16,rankings_S!$A:$A,0))</f>
        <v>1.2618605369918601</v>
      </c>
      <c r="V16" s="10">
        <f>+INDEX(rankings_S!H:H,MATCH($B16,rankings_S!$A:$A,0))*100</f>
        <v>82.304467694502307</v>
      </c>
      <c r="W16" s="13"/>
    </row>
    <row r="17" spans="2:23" x14ac:dyDescent="0.25">
      <c r="B17" s="8">
        <f t="shared" si="0"/>
        <v>14</v>
      </c>
      <c r="C17" s="3" t="str">
        <f>+INDEX(rankings_ED!B:B,MATCH($B17,rankings_ED!$A:$A,0))</f>
        <v>Deatrich Wise</v>
      </c>
      <c r="D17" s="17">
        <f>+INDEX(rankings_ED!E:E,MATCH($B17,rankings_ED!$A:$A,0))</f>
        <v>29</v>
      </c>
      <c r="E17" s="12">
        <f>+INDEX(rankings_ED!I:I,MATCH($B17,rankings_ED!$A:$A,0))</f>
        <v>1.7294579106986601</v>
      </c>
      <c r="F17" s="12">
        <f>+INDEX(rankings_ED!H:H,MATCH($B17,rankings_ED!$A:$A,0))*100</f>
        <v>84.231414845770203</v>
      </c>
      <c r="G17" s="3" t="str">
        <f>+INDEX(rankings_ILM!B:B,MATCH($B17,rankings_ILM!$A:$A,0))</f>
        <v>Jonathan Allen</v>
      </c>
      <c r="H17" s="17">
        <f>+INDEX(rankings_ILM!E:E,MATCH($B17,rankings_ILM!$A:$A,0))</f>
        <v>29</v>
      </c>
      <c r="I17" s="12">
        <f>+INDEX(rankings_ILM!I:I,MATCH($B17,rankings_ILM!$A:$A,0))</f>
        <v>0.93562115580088401</v>
      </c>
      <c r="J17" s="12">
        <f>+INDEX(rankings_ILM!H:H,MATCH($B17,rankings_ILM!$A:$A,0))*100</f>
        <v>77.935458581745991</v>
      </c>
      <c r="K17" s="3" t="str">
        <f>+INDEX(rankings_ILB!B:B,MATCH($B17,rankings_ILB!$A:$A,0))</f>
        <v>Myles Jack</v>
      </c>
      <c r="L17" s="17">
        <f>+INDEX(rankings_ILB!E:E,MATCH($B17,rankings_ILB!$A:$A,0))</f>
        <v>72</v>
      </c>
      <c r="M17" s="12">
        <f>+INDEX(rankings_ILB!I:I,MATCH($B17,rankings_ILB!$A:$A,0))</f>
        <v>1.2790256522015899</v>
      </c>
      <c r="N17" s="12">
        <f>+INDEX(rankings_ILB!H:H,MATCH($B17,rankings_ILB!$A:$A,0))*100</f>
        <v>81.977998607474206</v>
      </c>
      <c r="O17" s="3" t="str">
        <f>+INDEX(rankings_CB!B:B,MATCH($B17,rankings_CB!$A:$A,0))</f>
        <v>Jerry Jacobs</v>
      </c>
      <c r="P17" s="17">
        <f>+INDEX(rankings_CB!E:E,MATCH($B17,rankings_CB!$A:$A,0))</f>
        <v>5</v>
      </c>
      <c r="Q17" s="12">
        <f>+INDEX(rankings_CB!I:I,MATCH($B17,rankings_CB!$A:$A,0))</f>
        <v>1.3295727868581599</v>
      </c>
      <c r="R17" s="12">
        <f>+INDEX(rankings_CB!H:H,MATCH($B17,rankings_CB!$A:$A,0))*100</f>
        <v>83.924942640796701</v>
      </c>
      <c r="S17" s="3" t="str">
        <f>+INDEX(rankings_S!B:B,MATCH($B17,rankings_S!$A:$A,0))</f>
        <v>Tyrann Mathieu</v>
      </c>
      <c r="T17" s="17">
        <f>+INDEX(rankings_S!E:E,MATCH($B17,rankings_S!$A:$A,0))</f>
        <v>48</v>
      </c>
      <c r="U17" s="12">
        <f>+INDEX(rankings_S!I:I,MATCH($B17,rankings_S!$A:$A,0))</f>
        <v>1.1852475060246599</v>
      </c>
      <c r="V17" s="10">
        <f>+INDEX(rankings_S!H:H,MATCH($B17,rankings_S!$A:$A,0))*100</f>
        <v>82.097576752532504</v>
      </c>
      <c r="W17" s="13"/>
    </row>
    <row r="18" spans="2:23" x14ac:dyDescent="0.25">
      <c r="B18" s="8">
        <f t="shared" si="0"/>
        <v>15</v>
      </c>
      <c r="C18" s="3" t="str">
        <f>+INDEX(rankings_ED!B:B,MATCH($B18,rankings_ED!$A:$A,0))</f>
        <v>J.J. Watt</v>
      </c>
      <c r="D18" s="17">
        <f>+INDEX(rankings_ED!E:E,MATCH($B18,rankings_ED!$A:$A,0))</f>
        <v>12</v>
      </c>
      <c r="E18" s="12">
        <f>+INDEX(rankings_ED!I:I,MATCH($B18,rankings_ED!$A:$A,0))</f>
        <v>1.7146654826629699</v>
      </c>
      <c r="F18" s="12">
        <f>+INDEX(rankings_ED!H:H,MATCH($B18,rankings_ED!$A:$A,0))*100</f>
        <v>84.180003257411002</v>
      </c>
      <c r="G18" s="3" t="str">
        <f>+INDEX(rankings_ILM!B:B,MATCH($B18,rankings_ILM!$A:$A,0))</f>
        <v>Cameron Heyward</v>
      </c>
      <c r="H18" s="17">
        <f>+INDEX(rankings_ILM!E:E,MATCH($B18,rankings_ILM!$A:$A,0))</f>
        <v>31</v>
      </c>
      <c r="I18" s="12">
        <f>+INDEX(rankings_ILM!I:I,MATCH($B18,rankings_ILM!$A:$A,0))</f>
        <v>0.88660325989216904</v>
      </c>
      <c r="J18" s="12">
        <f>+INDEX(rankings_ILM!H:H,MATCH($B18,rankings_ILM!$A:$A,0))*100</f>
        <v>77.759720270554695</v>
      </c>
      <c r="K18" s="3" t="str">
        <f>+INDEX(rankings_ILB!B:B,MATCH($B18,rankings_ILB!$A:$A,0))</f>
        <v>Kyzir White</v>
      </c>
      <c r="L18" s="17">
        <f>+INDEX(rankings_ILB!E:E,MATCH($B18,rankings_ILB!$A:$A,0))</f>
        <v>60</v>
      </c>
      <c r="M18" s="12">
        <f>+INDEX(rankings_ILB!I:I,MATCH($B18,rankings_ILB!$A:$A,0))</f>
        <v>1.2757070162236199</v>
      </c>
      <c r="N18" s="12">
        <f>+INDEX(rankings_ILB!H:H,MATCH($B18,rankings_ILB!$A:$A,0))*100</f>
        <v>81.9677446104822</v>
      </c>
      <c r="O18" s="3" t="str">
        <f>+INDEX(rankings_CB!B:B,MATCH($B18,rankings_CB!$A:$A,0))</f>
        <v>Kyle Fuller</v>
      </c>
      <c r="P18" s="17">
        <f>+INDEX(rankings_CB!E:E,MATCH($B18,rankings_CB!$A:$A,0))</f>
        <v>4</v>
      </c>
      <c r="Q18" s="12">
        <f>+INDEX(rankings_CB!I:I,MATCH($B18,rankings_CB!$A:$A,0))</f>
        <v>1.2465771151393601</v>
      </c>
      <c r="R18" s="12">
        <f>+INDEX(rankings_CB!H:H,MATCH($B18,rankings_CB!$A:$A,0))*100</f>
        <v>83.726469360727691</v>
      </c>
      <c r="S18" s="3" t="str">
        <f>+INDEX(rankings_S!B:B,MATCH($B18,rankings_S!$A:$A,0))</f>
        <v>Julian Love</v>
      </c>
      <c r="T18" s="17">
        <f>+INDEX(rankings_S!E:E,MATCH($B18,rankings_S!$A:$A,0))</f>
        <v>57</v>
      </c>
      <c r="U18" s="12">
        <f>+INDEX(rankings_S!I:I,MATCH($B18,rankings_S!$A:$A,0))</f>
        <v>1.17243126512218</v>
      </c>
      <c r="V18" s="10">
        <f>+INDEX(rankings_S!H:H,MATCH($B18,rankings_S!$A:$A,0))*100</f>
        <v>82.06296692024479</v>
      </c>
      <c r="W18" s="13"/>
    </row>
    <row r="19" spans="2:23" x14ac:dyDescent="0.25">
      <c r="B19" s="8">
        <f t="shared" si="0"/>
        <v>16</v>
      </c>
      <c r="C19" s="3" t="str">
        <f>+INDEX(rankings_ED!B:B,MATCH($B19,rankings_ED!$A:$A,0))</f>
        <v>T.J. Watt</v>
      </c>
      <c r="D19" s="17">
        <f>+INDEX(rankings_ED!E:E,MATCH($B19,rankings_ED!$A:$A,0))</f>
        <v>5</v>
      </c>
      <c r="E19" s="12">
        <f>+INDEX(rankings_ED!I:I,MATCH($B19,rankings_ED!$A:$A,0))</f>
        <v>1.6851609982117901</v>
      </c>
      <c r="F19" s="12">
        <f>+INDEX(rankings_ED!H:H,MATCH($B19,rankings_ED!$A:$A,0))*100</f>
        <v>84.077459415001002</v>
      </c>
      <c r="G19" s="3" t="str">
        <f>+INDEX(rankings_ILM!B:B,MATCH($B19,rankings_ILM!$A:$A,0))</f>
        <v>Davon Godchaux</v>
      </c>
      <c r="H19" s="17">
        <f>+INDEX(rankings_ILM!E:E,MATCH($B19,rankings_ILM!$A:$A,0))</f>
        <v>32</v>
      </c>
      <c r="I19" s="12">
        <f>+INDEX(rankings_ILM!I:I,MATCH($B19,rankings_ILM!$A:$A,0))</f>
        <v>0.84416850454866899</v>
      </c>
      <c r="J19" s="12">
        <f>+INDEX(rankings_ILM!H:H,MATCH($B19,rankings_ILM!$A:$A,0))*100</f>
        <v>77.607583747727006</v>
      </c>
      <c r="K19" s="3" t="str">
        <f>+INDEX(rankings_ILB!B:B,MATCH($B19,rankings_ILB!$A:$A,0))</f>
        <v>Josh Bynes</v>
      </c>
      <c r="L19" s="17">
        <f>+INDEX(rankings_ILB!E:E,MATCH($B19,rankings_ILB!$A:$A,0))</f>
        <v>31</v>
      </c>
      <c r="M19" s="12">
        <f>+INDEX(rankings_ILB!I:I,MATCH($B19,rankings_ILB!$A:$A,0))</f>
        <v>1.2470931821184199</v>
      </c>
      <c r="N19" s="12">
        <f>+INDEX(rankings_ILB!H:H,MATCH($B19,rankings_ILB!$A:$A,0))*100</f>
        <v>81.879332934482193</v>
      </c>
      <c r="O19" s="3" t="str">
        <f>+INDEX(rankings_CB!B:B,MATCH($B19,rankings_CB!$A:$A,0))</f>
        <v>Byron Murphy</v>
      </c>
      <c r="P19" s="17">
        <f>+INDEX(rankings_CB!E:E,MATCH($B19,rankings_CB!$A:$A,0))</f>
        <v>38</v>
      </c>
      <c r="Q19" s="12">
        <f>+INDEX(rankings_CB!I:I,MATCH($B19,rankings_CB!$A:$A,0))</f>
        <v>1.10749423857714</v>
      </c>
      <c r="R19" s="12">
        <f>+INDEX(rankings_CB!H:H,MATCH($B19,rankings_CB!$A:$A,0))*100</f>
        <v>83.393870875275695</v>
      </c>
      <c r="S19" s="3" t="str">
        <f>+INDEX(rankings_S!B:B,MATCH($B19,rankings_S!$A:$A,0))</f>
        <v>Eddie Jackson</v>
      </c>
      <c r="T19" s="17">
        <f>+INDEX(rankings_S!E:E,MATCH($B19,rankings_S!$A:$A,0))</f>
        <v>74</v>
      </c>
      <c r="U19" s="12">
        <f>+INDEX(rankings_S!I:I,MATCH($B19,rankings_S!$A:$A,0))</f>
        <v>1.14290979024225</v>
      </c>
      <c r="V19" s="10">
        <f>+INDEX(rankings_S!H:H,MATCH($B19,rankings_S!$A:$A,0))*100</f>
        <v>81.983245159218797</v>
      </c>
    </row>
    <row r="20" spans="2:23" x14ac:dyDescent="0.25">
      <c r="B20" s="8">
        <f t="shared" si="0"/>
        <v>17</v>
      </c>
      <c r="C20" s="3" t="str">
        <f>+INDEX(rankings_ED!B:B,MATCH($B20,rankings_ED!$A:$A,0))</f>
        <v>Emmanuel Ogbah</v>
      </c>
      <c r="D20" s="17">
        <f>+INDEX(rankings_ED!E:E,MATCH($B20,rankings_ED!$A:$A,0))</f>
        <v>10</v>
      </c>
      <c r="E20" s="12">
        <f>+INDEX(rankings_ED!I:I,MATCH($B20,rankings_ED!$A:$A,0))</f>
        <v>1.6432318057333</v>
      </c>
      <c r="F20" s="12">
        <f>+INDEX(rankings_ED!H:H,MATCH($B20,rankings_ED!$A:$A,0))*100</f>
        <v>83.931733075908099</v>
      </c>
      <c r="G20" s="3" t="str">
        <f>+INDEX(rankings_ILM!B:B,MATCH($B20,rankings_ILM!$A:$A,0))</f>
        <v>Khalen Saunders</v>
      </c>
      <c r="H20" s="17">
        <f>+INDEX(rankings_ILM!E:E,MATCH($B20,rankings_ILM!$A:$A,0))</f>
        <v>27</v>
      </c>
      <c r="I20" s="12">
        <f>+INDEX(rankings_ILM!I:I,MATCH($B20,rankings_ILM!$A:$A,0))</f>
        <v>0.72918664145131795</v>
      </c>
      <c r="J20" s="12">
        <f>+INDEX(rankings_ILM!H:H,MATCH($B20,rankings_ILM!$A:$A,0))*100</f>
        <v>77.195352295035008</v>
      </c>
      <c r="K20" s="3" t="str">
        <f>+INDEX(rankings_ILB!B:B,MATCH($B20,rankings_ILB!$A:$A,0))</f>
        <v>Devin White</v>
      </c>
      <c r="L20" s="17">
        <f>+INDEX(rankings_ILB!E:E,MATCH($B20,rankings_ILB!$A:$A,0))</f>
        <v>69</v>
      </c>
      <c r="M20" s="12">
        <f>+INDEX(rankings_ILB!I:I,MATCH($B20,rankings_ILB!$A:$A,0))</f>
        <v>1.1932236649977599</v>
      </c>
      <c r="N20" s="12">
        <f>+INDEX(rankings_ILB!H:H,MATCH($B20,rankings_ILB!$A:$A,0))*100</f>
        <v>81.712885674166202</v>
      </c>
      <c r="O20" s="3" t="str">
        <f>+INDEX(rankings_CB!B:B,MATCH($B20,rankings_CB!$A:$A,0))</f>
        <v>Anthony Brown</v>
      </c>
      <c r="P20" s="17">
        <f>+INDEX(rankings_CB!E:E,MATCH($B20,rankings_CB!$A:$A,0))</f>
        <v>43</v>
      </c>
      <c r="Q20" s="12">
        <f>+INDEX(rankings_CB!I:I,MATCH($B20,rankings_CB!$A:$A,0))</f>
        <v>1.08279003977266</v>
      </c>
      <c r="R20" s="12">
        <f>+INDEX(rankings_CB!H:H,MATCH($B20,rankings_CB!$A:$A,0))*100</f>
        <v>83.334794019017295</v>
      </c>
      <c r="S20" s="3" t="str">
        <f>+INDEX(rankings_S!B:B,MATCH($B20,rankings_S!$A:$A,0))</f>
        <v>Will Harris</v>
      </c>
      <c r="T20" s="17">
        <f>+INDEX(rankings_S!E:E,MATCH($B20,rankings_S!$A:$A,0))</f>
        <v>25</v>
      </c>
      <c r="U20" s="12">
        <f>+INDEX(rankings_S!I:I,MATCH($B20,rankings_S!$A:$A,0))</f>
        <v>1.1111326609888199</v>
      </c>
      <c r="V20" s="10">
        <f>+INDEX(rankings_S!H:H,MATCH($B20,rankings_S!$A:$A,0))*100</f>
        <v>81.897432078580408</v>
      </c>
    </row>
    <row r="21" spans="2:23" x14ac:dyDescent="0.25">
      <c r="B21" s="8">
        <f t="shared" si="0"/>
        <v>18</v>
      </c>
      <c r="C21" s="3" t="str">
        <f>+INDEX(rankings_ED!B:B,MATCH($B21,rankings_ED!$A:$A,0))</f>
        <v>Von Miller</v>
      </c>
      <c r="D21" s="17">
        <f>+INDEX(rankings_ED!E:E,MATCH($B21,rankings_ED!$A:$A,0))</f>
        <v>12</v>
      </c>
      <c r="E21" s="12">
        <f>+INDEX(rankings_ED!I:I,MATCH($B21,rankings_ED!$A:$A,0))</f>
        <v>1.61615085358669</v>
      </c>
      <c r="F21" s="12">
        <f>+INDEX(rankings_ED!H:H,MATCH($B21,rankings_ED!$A:$A,0))*100</f>
        <v>83.837612302714106</v>
      </c>
      <c r="G21" s="3" t="str">
        <f>+INDEX(rankings_ILM!B:B,MATCH($B21,rankings_ILM!$A:$A,0))</f>
        <v>Hassan Ridgeway</v>
      </c>
      <c r="H21" s="17">
        <f>+INDEX(rankings_ILM!E:E,MATCH($B21,rankings_ILM!$A:$A,0))</f>
        <v>17</v>
      </c>
      <c r="I21" s="12">
        <f>+INDEX(rankings_ILM!I:I,MATCH($B21,rankings_ILM!$A:$A,0))</f>
        <v>0.63459600040945996</v>
      </c>
      <c r="J21" s="12">
        <f>+INDEX(rankings_ILM!H:H,MATCH($B21,rankings_ILM!$A:$A,0))*100</f>
        <v>76.856227181583506</v>
      </c>
      <c r="K21" s="3" t="str">
        <f>+INDEX(rankings_ILB!B:B,MATCH($B21,rankings_ILB!$A:$A,0))</f>
        <v>Logan Wilson</v>
      </c>
      <c r="L21" s="17">
        <f>+INDEX(rankings_ILB!E:E,MATCH($B21,rankings_ILB!$A:$A,0))</f>
        <v>53</v>
      </c>
      <c r="M21" s="12">
        <f>+INDEX(rankings_ILB!I:I,MATCH($B21,rankings_ILB!$A:$A,0))</f>
        <v>0.99444718179256897</v>
      </c>
      <c r="N21" s="12">
        <f>+INDEX(rankings_ILB!H:H,MATCH($B21,rankings_ILB!$A:$A,0))*100</f>
        <v>81.0987015712968</v>
      </c>
      <c r="O21" s="3" t="str">
        <f>+INDEX(rankings_CB!B:B,MATCH($B21,rankings_CB!$A:$A,0))</f>
        <v>Myles Bryant</v>
      </c>
      <c r="P21" s="17">
        <f>+INDEX(rankings_CB!E:E,MATCH($B21,rankings_CB!$A:$A,0))</f>
        <v>32</v>
      </c>
      <c r="Q21" s="12">
        <f>+INDEX(rankings_CB!I:I,MATCH($B21,rankings_CB!$A:$A,0))</f>
        <v>1.07345712814651</v>
      </c>
      <c r="R21" s="12">
        <f>+INDEX(rankings_CB!H:H,MATCH($B21,rankings_CB!$A:$A,0))*100</f>
        <v>83.312475583071503</v>
      </c>
      <c r="S21" s="3" t="str">
        <f>+INDEX(rankings_S!B:B,MATCH($B21,rankings_S!$A:$A,0))</f>
        <v>Justin Simmons</v>
      </c>
      <c r="T21" s="17">
        <f>+INDEX(rankings_S!E:E,MATCH($B21,rankings_S!$A:$A,0))</f>
        <v>29</v>
      </c>
      <c r="U21" s="12">
        <f>+INDEX(rankings_S!I:I,MATCH($B21,rankings_S!$A:$A,0))</f>
        <v>1.0919114011709501</v>
      </c>
      <c r="V21" s="10">
        <f>+INDEX(rankings_S!H:H,MATCH($B21,rankings_S!$A:$A,0))*100</f>
        <v>81.845525705743199</v>
      </c>
    </row>
    <row r="22" spans="2:23" x14ac:dyDescent="0.25">
      <c r="B22" s="8">
        <f t="shared" si="0"/>
        <v>19</v>
      </c>
      <c r="C22" s="3" t="str">
        <f>+INDEX(rankings_ED!B:B,MATCH($B22,rankings_ED!$A:$A,0))</f>
        <v>Maxx Crosby</v>
      </c>
      <c r="D22" s="17">
        <f>+INDEX(rankings_ED!E:E,MATCH($B22,rankings_ED!$A:$A,0))</f>
        <v>48</v>
      </c>
      <c r="E22" s="12">
        <f>+INDEX(rankings_ED!I:I,MATCH($B22,rankings_ED!$A:$A,0))</f>
        <v>1.4984073681827299</v>
      </c>
      <c r="F22" s="12">
        <f>+INDEX(rankings_ED!H:H,MATCH($B22,rankings_ED!$A:$A,0))*100</f>
        <v>83.428390801757203</v>
      </c>
      <c r="G22" s="3" t="str">
        <f>+INDEX(rankings_ILM!B:B,MATCH($B22,rankings_ILM!$A:$A,0))</f>
        <v>A'Shawn Robinson</v>
      </c>
      <c r="H22" s="17">
        <f>+INDEX(rankings_ILM!E:E,MATCH($B22,rankings_ILM!$A:$A,0))</f>
        <v>36</v>
      </c>
      <c r="I22" s="12">
        <f>+INDEX(rankings_ILM!I:I,MATCH($B22,rankings_ILM!$A:$A,0))</f>
        <v>0.61490544719603701</v>
      </c>
      <c r="J22" s="12">
        <f>+INDEX(rankings_ILM!H:H,MATCH($B22,rankings_ILM!$A:$A,0))*100</f>
        <v>76.785632870995499</v>
      </c>
      <c r="K22" s="3" t="str">
        <f>+INDEX(rankings_ILB!B:B,MATCH($B22,rankings_ILB!$A:$A,0))</f>
        <v>Cody Barton</v>
      </c>
      <c r="L22" s="17">
        <f>+INDEX(rankings_ILB!E:E,MATCH($B22,rankings_ILB!$A:$A,0))</f>
        <v>58</v>
      </c>
      <c r="M22" s="12">
        <f>+INDEX(rankings_ILB!I:I,MATCH($B22,rankings_ILB!$A:$A,0))</f>
        <v>0.96066882495099903</v>
      </c>
      <c r="N22" s="12">
        <f>+INDEX(rankings_ILB!H:H,MATCH($B22,rankings_ILB!$A:$A,0))*100</f>
        <v>80.994332435377899</v>
      </c>
      <c r="O22" s="3" t="str">
        <f>+INDEX(rankings_CB!B:B,MATCH($B22,rankings_CB!$A:$A,0))</f>
        <v>Ahmad Gardner</v>
      </c>
      <c r="P22" s="17">
        <f>+INDEX(rankings_CB!E:E,MATCH($B22,rankings_CB!$A:$A,0))</f>
        <v>48</v>
      </c>
      <c r="Q22" s="12">
        <f>+INDEX(rankings_CB!I:I,MATCH($B22,rankings_CB!$A:$A,0))</f>
        <v>1.05924115827931</v>
      </c>
      <c r="R22" s="12">
        <f>+INDEX(rankings_CB!H:H,MATCH($B22,rankings_CB!$A:$A,0))*100</f>
        <v>83.278479952811807</v>
      </c>
      <c r="S22" s="3" t="str">
        <f>+INDEX(rankings_S!B:B,MATCH($B22,rankings_S!$A:$A,0))</f>
        <v>Antoine Winfield</v>
      </c>
      <c r="T22" s="17">
        <f>+INDEX(rankings_S!E:E,MATCH($B22,rankings_S!$A:$A,0))</f>
        <v>38</v>
      </c>
      <c r="U22" s="12">
        <f>+INDEX(rankings_S!I:I,MATCH($B22,rankings_S!$A:$A,0))</f>
        <v>1.03342179602035</v>
      </c>
      <c r="V22" s="10">
        <f>+INDEX(rankings_S!H:H,MATCH($B22,rankings_S!$A:$A,0))*100</f>
        <v>81.687576472404203</v>
      </c>
    </row>
    <row r="23" spans="2:23" x14ac:dyDescent="0.25">
      <c r="B23" s="8">
        <f t="shared" si="0"/>
        <v>20</v>
      </c>
      <c r="C23" s="4" t="str">
        <f>+INDEX(rankings_ED!B:B,MATCH($B23,rankings_ED!$A:$A,0))</f>
        <v>Alex Highsmith</v>
      </c>
      <c r="D23" s="18">
        <f>+INDEX(rankings_ED!E:E,MATCH($B23,rankings_ED!$A:$A,0))</f>
        <v>25</v>
      </c>
      <c r="E23" s="14">
        <f>+INDEX(rankings_ED!I:I,MATCH($B23,rankings_ED!$A:$A,0))</f>
        <v>1.2093997031475801</v>
      </c>
      <c r="F23" s="14">
        <f>+INDEX(rankings_ED!H:H,MATCH($B23,rankings_ED!$A:$A,0))*100</f>
        <v>82.42393480091809</v>
      </c>
      <c r="G23" s="4" t="str">
        <f>+INDEX(rankings_ILM!B:B,MATCH($B23,rankings_ILM!$A:$A,0))</f>
        <v>Lawrence Guy</v>
      </c>
      <c r="H23" s="18">
        <f>+INDEX(rankings_ILM!E:E,MATCH($B23,rankings_ILM!$A:$A,0))</f>
        <v>19</v>
      </c>
      <c r="I23" s="14">
        <f>+INDEX(rankings_ILM!I:I,MATCH($B23,rankings_ILM!$A:$A,0))</f>
        <v>0.56778674679857499</v>
      </c>
      <c r="J23" s="14">
        <f>+INDEX(rankings_ILM!H:H,MATCH($B23,rankings_ILM!$A:$A,0))*100</f>
        <v>76.616703530397203</v>
      </c>
      <c r="K23" s="4" t="str">
        <f>+INDEX(rankings_ILB!B:B,MATCH($B23,rankings_ILB!$A:$A,0))</f>
        <v>Bobby Wagner</v>
      </c>
      <c r="L23" s="18">
        <f>+INDEX(rankings_ILB!E:E,MATCH($B23,rankings_ILB!$A:$A,0))</f>
        <v>64</v>
      </c>
      <c r="M23" s="14">
        <f>+INDEX(rankings_ILB!I:I,MATCH($B23,rankings_ILB!$A:$A,0))</f>
        <v>0.92025731472444705</v>
      </c>
      <c r="N23" s="14">
        <f>+INDEX(rankings_ILB!H:H,MATCH($B23,rankings_ILB!$A:$A,0))*100</f>
        <v>80.869468031129102</v>
      </c>
      <c r="O23" s="4" t="str">
        <f>+INDEX(rankings_CB!B:B,MATCH($B23,rankings_CB!$A:$A,0))</f>
        <v>Cameron Dantzler</v>
      </c>
      <c r="P23" s="18">
        <f>+INDEX(rankings_CB!E:E,MATCH($B23,rankings_CB!$A:$A,0))</f>
        <v>45</v>
      </c>
      <c r="Q23" s="14">
        <f>+INDEX(rankings_CB!I:I,MATCH($B23,rankings_CB!$A:$A,0))</f>
        <v>1.0410326204320299</v>
      </c>
      <c r="R23" s="14">
        <f>+INDEX(rankings_CB!H:H,MATCH($B23,rankings_CB!$A:$A,0))*100</f>
        <v>83.234936619081594</v>
      </c>
      <c r="S23" s="4" t="str">
        <f>+INDEX(rankings_S!B:B,MATCH($B23,rankings_S!$A:$A,0))</f>
        <v>Jonathan Owens</v>
      </c>
      <c r="T23" s="18">
        <f>+INDEX(rankings_S!E:E,MATCH($B23,rankings_S!$A:$A,0))</f>
        <v>70</v>
      </c>
      <c r="U23" s="14">
        <f>+INDEX(rankings_S!I:I,MATCH($B23,rankings_S!$A:$A,0))</f>
        <v>0.97286055730983301</v>
      </c>
      <c r="V23" s="11">
        <f>+INDEX(rankings_S!H:H,MATCH($B23,rankings_S!$A:$A,0))*100</f>
        <v>81.524032861539297</v>
      </c>
    </row>
    <row r="24" spans="2:23" ht="5.0999999999999996" customHeight="1" x14ac:dyDescent="0.4">
      <c r="C24" s="5"/>
      <c r="D24" s="5"/>
      <c r="H24" s="5"/>
      <c r="L24" s="5"/>
      <c r="P24" s="5"/>
      <c r="T24" s="5"/>
    </row>
    <row r="25" spans="2:23" x14ac:dyDescent="0.25">
      <c r="C25" t="s">
        <v>848</v>
      </c>
    </row>
  </sheetData>
  <conditionalFormatting sqref="F4:F23">
    <cfRule type="colorScale" priority="1">
      <colorScale>
        <cfvo type="min"/>
        <cfvo type="max"/>
        <color rgb="FFFCFCFF"/>
        <color rgb="FF63BE7B"/>
      </colorScale>
    </cfRule>
  </conditionalFormatting>
  <conditionalFormatting sqref="J4:J23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23">
    <cfRule type="colorScale" priority="3">
      <colorScale>
        <cfvo type="min"/>
        <cfvo type="max"/>
        <color rgb="FFFCFCFF"/>
        <color rgb="FF63BE7B"/>
      </colorScale>
    </cfRule>
  </conditionalFormatting>
  <conditionalFormatting sqref="R4:R23">
    <cfRule type="colorScale" priority="6">
      <colorScale>
        <cfvo type="min"/>
        <cfvo type="max"/>
        <color rgb="FFFCFCFF"/>
        <color rgb="FF63BE7B"/>
      </colorScale>
    </cfRule>
  </conditionalFormatting>
  <conditionalFormatting sqref="V4:V2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I251"/>
  <sheetViews>
    <sheetView workbookViewId="0"/>
  </sheetViews>
  <sheetFormatPr defaultRowHeight="15" x14ac:dyDescent="0.25"/>
  <cols>
    <col min="5" max="5" width="8.85546875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591</v>
      </c>
      <c r="C2" t="s">
        <v>41</v>
      </c>
      <c r="D2">
        <v>12</v>
      </c>
      <c r="E2">
        <v>13</v>
      </c>
      <c r="F2">
        <v>20.608191215564499</v>
      </c>
      <c r="G2">
        <v>0.67726450004202698</v>
      </c>
      <c r="H2">
        <v>0.95107941647459104</v>
      </c>
      <c r="I2">
        <v>4.8589126723031999</v>
      </c>
    </row>
    <row r="3" spans="1:9" x14ac:dyDescent="0.25">
      <c r="A3">
        <v>2</v>
      </c>
      <c r="B3" t="s">
        <v>594</v>
      </c>
      <c r="C3" t="s">
        <v>80</v>
      </c>
      <c r="D3">
        <v>4</v>
      </c>
      <c r="E3">
        <v>5</v>
      </c>
      <c r="F3">
        <v>52.346600442230901</v>
      </c>
      <c r="G3">
        <v>5.0910658784214498</v>
      </c>
      <c r="H3">
        <v>0.90244565120130504</v>
      </c>
      <c r="I3">
        <v>3.4595949389472702</v>
      </c>
    </row>
    <row r="4" spans="1:9" x14ac:dyDescent="0.25">
      <c r="A4">
        <v>3</v>
      </c>
      <c r="B4" t="s">
        <v>597</v>
      </c>
      <c r="C4" t="s">
        <v>34</v>
      </c>
      <c r="D4">
        <v>14</v>
      </c>
      <c r="E4">
        <v>16</v>
      </c>
      <c r="F4">
        <v>58.538474661210699</v>
      </c>
      <c r="G4">
        <v>6.6383837244671904</v>
      </c>
      <c r="H4">
        <v>0.89358563639620603</v>
      </c>
      <c r="I4">
        <v>3.2046696670728201</v>
      </c>
    </row>
    <row r="5" spans="1:9" x14ac:dyDescent="0.25">
      <c r="A5">
        <v>4</v>
      </c>
      <c r="B5" t="s">
        <v>593</v>
      </c>
      <c r="C5" t="s">
        <v>25</v>
      </c>
      <c r="D5">
        <v>16</v>
      </c>
      <c r="E5">
        <v>17</v>
      </c>
      <c r="F5">
        <v>67.004977061215996</v>
      </c>
      <c r="G5">
        <v>9.2776122084760608</v>
      </c>
      <c r="H5">
        <v>0.88982282450627403</v>
      </c>
      <c r="I5">
        <v>3.0964039513652701</v>
      </c>
    </row>
    <row r="6" spans="1:9" x14ac:dyDescent="0.25">
      <c r="A6">
        <v>5</v>
      </c>
      <c r="B6" t="s">
        <v>598</v>
      </c>
      <c r="C6" t="s">
        <v>17</v>
      </c>
      <c r="D6">
        <v>27</v>
      </c>
      <c r="E6">
        <v>29</v>
      </c>
      <c r="F6">
        <v>69.253695219813807</v>
      </c>
      <c r="G6">
        <v>10.0994972195562</v>
      </c>
      <c r="H6">
        <v>0.88833280361050204</v>
      </c>
      <c r="I6">
        <v>3.0535322417452599</v>
      </c>
    </row>
    <row r="7" spans="1:9" x14ac:dyDescent="0.25">
      <c r="A7">
        <v>6</v>
      </c>
      <c r="B7" t="s">
        <v>608</v>
      </c>
      <c r="C7" t="s">
        <v>53</v>
      </c>
      <c r="D7">
        <v>28</v>
      </c>
      <c r="E7">
        <v>30</v>
      </c>
      <c r="F7">
        <v>75.339447345852093</v>
      </c>
      <c r="G7">
        <v>12.634565703962799</v>
      </c>
      <c r="H7">
        <v>0.87595093762061604</v>
      </c>
      <c r="I7">
        <v>2.69727430953861</v>
      </c>
    </row>
    <row r="8" spans="1:9" x14ac:dyDescent="0.25">
      <c r="A8">
        <v>7</v>
      </c>
      <c r="B8" t="s">
        <v>703</v>
      </c>
      <c r="C8" t="s">
        <v>46</v>
      </c>
      <c r="D8">
        <v>8</v>
      </c>
      <c r="E8">
        <v>9</v>
      </c>
      <c r="F8">
        <v>70.479284460629501</v>
      </c>
      <c r="G8">
        <v>10.5718926690944</v>
      </c>
      <c r="H8">
        <v>0.87149648635437105</v>
      </c>
      <c r="I8">
        <v>2.5691083611650898</v>
      </c>
    </row>
    <row r="9" spans="1:9" x14ac:dyDescent="0.25">
      <c r="A9">
        <v>8</v>
      </c>
      <c r="B9" t="s">
        <v>599</v>
      </c>
      <c r="C9" t="s">
        <v>125</v>
      </c>
      <c r="D9">
        <v>11</v>
      </c>
      <c r="E9">
        <v>14</v>
      </c>
      <c r="F9">
        <v>65.492976869078603</v>
      </c>
      <c r="G9">
        <v>8.7557455707324401</v>
      </c>
      <c r="H9">
        <v>0.86678849001184899</v>
      </c>
      <c r="I9">
        <v>2.4336472728934799</v>
      </c>
    </row>
    <row r="10" spans="1:9" x14ac:dyDescent="0.25">
      <c r="A10">
        <v>9</v>
      </c>
      <c r="B10" t="s">
        <v>604</v>
      </c>
      <c r="C10" t="s">
        <v>59</v>
      </c>
      <c r="D10">
        <v>6</v>
      </c>
      <c r="E10">
        <v>9</v>
      </c>
      <c r="F10">
        <v>60.896889664984897</v>
      </c>
      <c r="G10">
        <v>7.3076267597981897</v>
      </c>
      <c r="H10">
        <v>0.86648932941843604</v>
      </c>
      <c r="I10">
        <v>2.4250396579754701</v>
      </c>
    </row>
    <row r="11" spans="1:9" x14ac:dyDescent="0.25">
      <c r="A11">
        <v>10</v>
      </c>
      <c r="B11" t="s">
        <v>602</v>
      </c>
      <c r="C11" t="s">
        <v>32</v>
      </c>
      <c r="D11">
        <v>24</v>
      </c>
      <c r="E11">
        <v>28</v>
      </c>
      <c r="F11">
        <v>74.390976993813496</v>
      </c>
      <c r="G11">
        <v>12.206568980408999</v>
      </c>
      <c r="H11">
        <v>0.85857839413023296</v>
      </c>
      <c r="I11">
        <v>2.1974218296208599</v>
      </c>
    </row>
    <row r="12" spans="1:9" x14ac:dyDescent="0.25">
      <c r="A12">
        <v>11</v>
      </c>
      <c r="B12" t="s">
        <v>631</v>
      </c>
      <c r="C12" t="s">
        <v>36</v>
      </c>
      <c r="D12">
        <v>16</v>
      </c>
      <c r="E12">
        <v>21</v>
      </c>
      <c r="F12">
        <v>68.358351639960105</v>
      </c>
      <c r="G12">
        <v>9.7654788057085895</v>
      </c>
      <c r="H12">
        <v>0.85104007039153096</v>
      </c>
      <c r="I12">
        <v>1.9805249879293401</v>
      </c>
    </row>
    <row r="13" spans="1:9" x14ac:dyDescent="0.25">
      <c r="A13">
        <v>12</v>
      </c>
      <c r="B13" t="s">
        <v>612</v>
      </c>
      <c r="C13" t="s">
        <v>11</v>
      </c>
      <c r="D13">
        <v>31</v>
      </c>
      <c r="E13">
        <v>37</v>
      </c>
      <c r="F13">
        <v>77.276136276206302</v>
      </c>
      <c r="G13">
        <v>13.550791669287401</v>
      </c>
      <c r="H13">
        <v>0.84705263606410097</v>
      </c>
      <c r="I13">
        <v>1.8657963105667701</v>
      </c>
    </row>
    <row r="14" spans="1:9" x14ac:dyDescent="0.25">
      <c r="A14">
        <v>13</v>
      </c>
      <c r="B14" t="s">
        <v>607</v>
      </c>
      <c r="C14" t="s">
        <v>11</v>
      </c>
      <c r="D14">
        <v>17</v>
      </c>
      <c r="E14">
        <v>18</v>
      </c>
      <c r="F14">
        <v>84.657436934421995</v>
      </c>
      <c r="G14">
        <v>17.662342957541298</v>
      </c>
      <c r="H14">
        <v>0.84489380736651598</v>
      </c>
      <c r="I14">
        <v>1.8036812910359299</v>
      </c>
    </row>
    <row r="15" spans="1:9" x14ac:dyDescent="0.25">
      <c r="A15">
        <v>14</v>
      </c>
      <c r="B15" t="s">
        <v>614</v>
      </c>
      <c r="C15" t="s">
        <v>44</v>
      </c>
      <c r="D15">
        <v>27</v>
      </c>
      <c r="E15">
        <v>29</v>
      </c>
      <c r="F15">
        <v>87.231176780153802</v>
      </c>
      <c r="G15">
        <v>19.3847059511453</v>
      </c>
      <c r="H15">
        <v>0.84231414845770203</v>
      </c>
      <c r="I15">
        <v>1.7294579106986601</v>
      </c>
    </row>
    <row r="16" spans="1:9" x14ac:dyDescent="0.25">
      <c r="A16">
        <v>15</v>
      </c>
      <c r="B16" t="s">
        <v>647</v>
      </c>
      <c r="C16" t="s">
        <v>27</v>
      </c>
      <c r="D16">
        <v>11</v>
      </c>
      <c r="E16">
        <v>12</v>
      </c>
      <c r="F16">
        <v>83.058919557813496</v>
      </c>
      <c r="G16">
        <v>16.676547201666299</v>
      </c>
      <c r="H16">
        <v>0.84180003257410996</v>
      </c>
      <c r="I16">
        <v>1.7146654826629699</v>
      </c>
    </row>
    <row r="17" spans="1:9" x14ac:dyDescent="0.25">
      <c r="A17">
        <v>16</v>
      </c>
      <c r="B17" t="s">
        <v>645</v>
      </c>
      <c r="C17" t="s">
        <v>19</v>
      </c>
      <c r="D17">
        <v>5</v>
      </c>
      <c r="E17">
        <v>5</v>
      </c>
      <c r="F17">
        <v>83.058919557813496</v>
      </c>
      <c r="G17">
        <v>16.676547201666299</v>
      </c>
      <c r="H17">
        <v>0.84077459415000999</v>
      </c>
      <c r="I17">
        <v>1.6851609982117901</v>
      </c>
    </row>
    <row r="18" spans="1:9" x14ac:dyDescent="0.25">
      <c r="A18">
        <v>17</v>
      </c>
      <c r="B18" t="s">
        <v>605</v>
      </c>
      <c r="C18" t="s">
        <v>29</v>
      </c>
      <c r="D18">
        <v>10</v>
      </c>
      <c r="E18">
        <v>10</v>
      </c>
      <c r="F18">
        <v>85.662757910146993</v>
      </c>
      <c r="G18">
        <v>18.314106863548702</v>
      </c>
      <c r="H18">
        <v>0.83931733075908099</v>
      </c>
      <c r="I18">
        <v>1.6432318057333</v>
      </c>
    </row>
    <row r="19" spans="1:9" x14ac:dyDescent="0.25">
      <c r="A19">
        <v>18</v>
      </c>
      <c r="B19" t="s">
        <v>610</v>
      </c>
      <c r="C19" t="s">
        <v>34</v>
      </c>
      <c r="D19">
        <v>9</v>
      </c>
      <c r="E19">
        <v>12</v>
      </c>
      <c r="F19">
        <v>77.5504125673083</v>
      </c>
      <c r="G19">
        <v>13.685366923642601</v>
      </c>
      <c r="H19">
        <v>0.83837612302714104</v>
      </c>
      <c r="I19">
        <v>1.61615085358669</v>
      </c>
    </row>
    <row r="20" spans="1:9" x14ac:dyDescent="0.25">
      <c r="A20">
        <v>19</v>
      </c>
      <c r="B20" t="s">
        <v>776</v>
      </c>
      <c r="C20" t="s">
        <v>36</v>
      </c>
      <c r="D20">
        <v>40</v>
      </c>
      <c r="E20">
        <v>48</v>
      </c>
      <c r="F20">
        <v>82.466268247534202</v>
      </c>
      <c r="G20">
        <v>16.325809450019499</v>
      </c>
      <c r="H20">
        <v>0.83428390801757202</v>
      </c>
      <c r="I20">
        <v>1.4984073681827299</v>
      </c>
    </row>
    <row r="21" spans="1:9" x14ac:dyDescent="0.25">
      <c r="A21">
        <v>20</v>
      </c>
      <c r="B21" t="s">
        <v>615</v>
      </c>
      <c r="C21" t="s">
        <v>19</v>
      </c>
      <c r="D21">
        <v>23</v>
      </c>
      <c r="E21">
        <v>25</v>
      </c>
      <c r="F21">
        <v>91.061032996003405</v>
      </c>
      <c r="G21">
        <v>22.3223543920164</v>
      </c>
      <c r="H21">
        <v>0.82423934800918097</v>
      </c>
      <c r="I21">
        <v>1.2093997031475801</v>
      </c>
    </row>
    <row r="22" spans="1:9" x14ac:dyDescent="0.25">
      <c r="A22">
        <v>21</v>
      </c>
      <c r="B22" t="s">
        <v>634</v>
      </c>
      <c r="C22" t="s">
        <v>17</v>
      </c>
      <c r="D22">
        <v>23</v>
      </c>
      <c r="E22">
        <v>24</v>
      </c>
      <c r="F22">
        <v>92.699490367728799</v>
      </c>
      <c r="G22">
        <v>23.749456209914001</v>
      </c>
      <c r="H22">
        <v>0.82378325496210103</v>
      </c>
      <c r="I22">
        <v>1.19627674042295</v>
      </c>
    </row>
    <row r="23" spans="1:9" x14ac:dyDescent="0.25">
      <c r="A23">
        <v>22</v>
      </c>
      <c r="B23" t="s">
        <v>629</v>
      </c>
      <c r="C23" t="s">
        <v>36</v>
      </c>
      <c r="D23">
        <v>72</v>
      </c>
      <c r="E23">
        <v>79</v>
      </c>
      <c r="F23">
        <v>98.203205903144806</v>
      </c>
      <c r="G23">
        <v>29.645288396787699</v>
      </c>
      <c r="H23">
        <v>0.82283995578110602</v>
      </c>
      <c r="I23">
        <v>1.1691356119413401</v>
      </c>
    </row>
    <row r="24" spans="1:9" x14ac:dyDescent="0.25">
      <c r="A24">
        <v>23</v>
      </c>
      <c r="B24" t="s">
        <v>632</v>
      </c>
      <c r="C24" t="s">
        <v>11</v>
      </c>
      <c r="D24">
        <v>73</v>
      </c>
      <c r="E24">
        <v>81</v>
      </c>
      <c r="F24">
        <v>97.923460297783393</v>
      </c>
      <c r="G24">
        <v>29.290952323572</v>
      </c>
      <c r="H24">
        <v>0.82090119577175102</v>
      </c>
      <c r="I24">
        <v>1.11335253105985</v>
      </c>
    </row>
    <row r="25" spans="1:9" x14ac:dyDescent="0.25">
      <c r="A25">
        <v>24</v>
      </c>
      <c r="B25" t="s">
        <v>784</v>
      </c>
      <c r="C25" t="s">
        <v>65</v>
      </c>
      <c r="D25">
        <v>10</v>
      </c>
      <c r="E25">
        <v>13</v>
      </c>
      <c r="F25">
        <v>85.532586988746004</v>
      </c>
      <c r="G25">
        <v>18.2282562435032</v>
      </c>
      <c r="H25">
        <v>0.81819027975604697</v>
      </c>
      <c r="I25">
        <v>1.0353525482681301</v>
      </c>
    </row>
    <row r="26" spans="1:9" x14ac:dyDescent="0.25">
      <c r="A26">
        <v>25</v>
      </c>
      <c r="B26" t="s">
        <v>621</v>
      </c>
      <c r="C26" t="s">
        <v>73</v>
      </c>
      <c r="D26">
        <v>19</v>
      </c>
      <c r="E26">
        <v>23</v>
      </c>
      <c r="F26">
        <v>87.871192370068698</v>
      </c>
      <c r="G26">
        <v>19.84188214808</v>
      </c>
      <c r="H26">
        <v>0.81760139728968195</v>
      </c>
      <c r="I26">
        <v>1.0184088945448999</v>
      </c>
    </row>
    <row r="27" spans="1:9" x14ac:dyDescent="0.25">
      <c r="A27">
        <v>26</v>
      </c>
      <c r="B27" t="s">
        <v>735</v>
      </c>
      <c r="C27" t="s">
        <v>23</v>
      </c>
      <c r="D27">
        <v>24</v>
      </c>
      <c r="E27">
        <v>25</v>
      </c>
      <c r="F27">
        <v>94.642684944288405</v>
      </c>
      <c r="G27">
        <v>25.6091971025721</v>
      </c>
      <c r="H27">
        <v>0.81680652444842305</v>
      </c>
      <c r="I27">
        <v>0.99553837123076305</v>
      </c>
    </row>
    <row r="28" spans="1:9" x14ac:dyDescent="0.25">
      <c r="A28">
        <v>27</v>
      </c>
      <c r="B28" t="s">
        <v>616</v>
      </c>
      <c r="C28" t="s">
        <v>21</v>
      </c>
      <c r="D28">
        <v>13</v>
      </c>
      <c r="E28">
        <v>15</v>
      </c>
      <c r="F28">
        <v>89.370549298528999</v>
      </c>
      <c r="G28">
        <v>20.9634621811364</v>
      </c>
      <c r="H28">
        <v>0.81678187819862402</v>
      </c>
      <c r="I28">
        <v>0.99482923562897396</v>
      </c>
    </row>
    <row r="29" spans="1:9" x14ac:dyDescent="0.25">
      <c r="A29">
        <v>28</v>
      </c>
      <c r="B29" t="s">
        <v>625</v>
      </c>
      <c r="C29" t="s">
        <v>15</v>
      </c>
      <c r="D29">
        <v>42</v>
      </c>
      <c r="E29">
        <v>44</v>
      </c>
      <c r="F29">
        <v>98.135402380688404</v>
      </c>
      <c r="G29">
        <v>29.558710947031798</v>
      </c>
      <c r="H29">
        <v>0.81619223667386698</v>
      </c>
      <c r="I29">
        <v>0.97786374185570302</v>
      </c>
    </row>
    <row r="30" spans="1:9" x14ac:dyDescent="0.25">
      <c r="A30">
        <v>29</v>
      </c>
      <c r="B30" t="s">
        <v>626</v>
      </c>
      <c r="C30" t="s">
        <v>27</v>
      </c>
      <c r="D30">
        <v>32</v>
      </c>
      <c r="E30">
        <v>33</v>
      </c>
      <c r="F30">
        <v>97.163422953136603</v>
      </c>
      <c r="G30">
        <v>28.364477508058499</v>
      </c>
      <c r="H30">
        <v>0.814767763765051</v>
      </c>
      <c r="I30">
        <v>0.93687801535908899</v>
      </c>
    </row>
    <row r="31" spans="1:9" x14ac:dyDescent="0.25">
      <c r="A31">
        <v>30</v>
      </c>
      <c r="B31" t="s">
        <v>613</v>
      </c>
      <c r="C31" t="s">
        <v>41</v>
      </c>
      <c r="D31">
        <v>21</v>
      </c>
      <c r="E31">
        <v>24</v>
      </c>
      <c r="F31">
        <v>91.497753362860806</v>
      </c>
      <c r="G31">
        <v>22.691442833989498</v>
      </c>
      <c r="H31">
        <v>0.81408501141151401</v>
      </c>
      <c r="I31">
        <v>0.91723348505330604</v>
      </c>
    </row>
    <row r="32" spans="1:9" x14ac:dyDescent="0.25">
      <c r="A32">
        <v>31</v>
      </c>
      <c r="B32" t="s">
        <v>623</v>
      </c>
      <c r="C32" t="s">
        <v>25</v>
      </c>
      <c r="D32">
        <v>31</v>
      </c>
      <c r="E32">
        <v>31</v>
      </c>
      <c r="F32">
        <v>98.111279393817597</v>
      </c>
      <c r="G32">
        <v>29.528017025864902</v>
      </c>
      <c r="H32">
        <v>0.81386694411611604</v>
      </c>
      <c r="I32">
        <v>0.91095913159123798</v>
      </c>
    </row>
    <row r="33" spans="1:9" x14ac:dyDescent="0.25">
      <c r="A33">
        <v>32</v>
      </c>
      <c r="B33" t="s">
        <v>622</v>
      </c>
      <c r="C33" t="s">
        <v>50</v>
      </c>
      <c r="D33">
        <v>29</v>
      </c>
      <c r="E33">
        <v>29</v>
      </c>
      <c r="F33">
        <v>97.840948151061198</v>
      </c>
      <c r="G33">
        <v>29.187860961242301</v>
      </c>
      <c r="H33">
        <v>0.81293287356802202</v>
      </c>
      <c r="I33">
        <v>0.88408353446630705</v>
      </c>
    </row>
    <row r="34" spans="1:9" x14ac:dyDescent="0.25">
      <c r="A34">
        <v>33</v>
      </c>
      <c r="B34" t="s">
        <v>641</v>
      </c>
      <c r="C34" t="s">
        <v>59</v>
      </c>
      <c r="D34">
        <v>54</v>
      </c>
      <c r="E34">
        <v>60</v>
      </c>
      <c r="F34">
        <v>97.930033479746399</v>
      </c>
      <c r="G34">
        <v>29.299192329696801</v>
      </c>
      <c r="H34">
        <v>0.81146537258225204</v>
      </c>
      <c r="I34">
        <v>0.84185978021726404</v>
      </c>
    </row>
    <row r="35" spans="1:9" x14ac:dyDescent="0.25">
      <c r="A35">
        <v>34</v>
      </c>
      <c r="B35" t="s">
        <v>619</v>
      </c>
      <c r="C35" t="s">
        <v>125</v>
      </c>
      <c r="D35">
        <v>34</v>
      </c>
      <c r="E35">
        <v>35</v>
      </c>
      <c r="F35">
        <v>98.311187089243802</v>
      </c>
      <c r="G35">
        <v>29.784107058094801</v>
      </c>
      <c r="H35">
        <v>0.81125079531550004</v>
      </c>
      <c r="I35">
        <v>0.83568584379974897</v>
      </c>
    </row>
    <row r="36" spans="1:9" x14ac:dyDescent="0.25">
      <c r="A36">
        <v>35</v>
      </c>
      <c r="B36" t="s">
        <v>617</v>
      </c>
      <c r="C36" t="s">
        <v>53</v>
      </c>
      <c r="D36">
        <v>59</v>
      </c>
      <c r="E36">
        <v>62</v>
      </c>
      <c r="F36">
        <v>101.37471998437201</v>
      </c>
      <c r="G36">
        <v>34.323724089196801</v>
      </c>
      <c r="H36">
        <v>0.81120881216795204</v>
      </c>
      <c r="I36">
        <v>0.83447788133713197</v>
      </c>
    </row>
    <row r="37" spans="1:9" x14ac:dyDescent="0.25">
      <c r="A37">
        <v>36</v>
      </c>
      <c r="B37" t="s">
        <v>819</v>
      </c>
      <c r="C37" t="s">
        <v>46</v>
      </c>
      <c r="D37">
        <v>62</v>
      </c>
      <c r="E37">
        <v>70</v>
      </c>
      <c r="F37">
        <v>97.872162259442206</v>
      </c>
      <c r="G37">
        <v>29.2267853987703</v>
      </c>
      <c r="H37">
        <v>0.81112641218498605</v>
      </c>
      <c r="I37">
        <v>0.83210702321531904</v>
      </c>
    </row>
    <row r="38" spans="1:9" x14ac:dyDescent="0.25">
      <c r="A38">
        <v>37</v>
      </c>
      <c r="B38" t="s">
        <v>628</v>
      </c>
      <c r="C38" t="s">
        <v>44</v>
      </c>
      <c r="D38">
        <v>22</v>
      </c>
      <c r="E38">
        <v>23</v>
      </c>
      <c r="F38">
        <v>95.344756984227899</v>
      </c>
      <c r="G38">
        <v>26.333313833739101</v>
      </c>
      <c r="H38">
        <v>0.81107493568856204</v>
      </c>
      <c r="I38">
        <v>0.83062591284084297</v>
      </c>
    </row>
    <row r="39" spans="1:9" x14ac:dyDescent="0.25">
      <c r="A39">
        <v>38</v>
      </c>
      <c r="B39" t="s">
        <v>648</v>
      </c>
      <c r="C39" t="s">
        <v>25</v>
      </c>
      <c r="D39">
        <v>57</v>
      </c>
      <c r="E39">
        <v>64</v>
      </c>
      <c r="F39">
        <v>98.111279393817597</v>
      </c>
      <c r="G39">
        <v>29.528017025864902</v>
      </c>
      <c r="H39">
        <v>0.80939182251081798</v>
      </c>
      <c r="I39">
        <v>0.78219844473038902</v>
      </c>
    </row>
    <row r="40" spans="1:9" x14ac:dyDescent="0.25">
      <c r="A40">
        <v>39</v>
      </c>
      <c r="B40" t="s">
        <v>676</v>
      </c>
      <c r="C40" t="s">
        <v>38</v>
      </c>
      <c r="D40">
        <v>41</v>
      </c>
      <c r="E40">
        <v>45</v>
      </c>
      <c r="F40">
        <v>97.829837436977797</v>
      </c>
      <c r="G40">
        <v>29.174027574585399</v>
      </c>
      <c r="H40">
        <v>0.80713208059391395</v>
      </c>
      <c r="I40">
        <v>0.71717989394860404</v>
      </c>
    </row>
    <row r="41" spans="1:9" x14ac:dyDescent="0.25">
      <c r="A41">
        <v>40</v>
      </c>
      <c r="B41" t="s">
        <v>590</v>
      </c>
      <c r="C41" t="s">
        <v>15</v>
      </c>
      <c r="D41">
        <v>28</v>
      </c>
      <c r="E41">
        <v>29</v>
      </c>
      <c r="F41">
        <v>98.135402380688404</v>
      </c>
      <c r="G41">
        <v>29.558710947031798</v>
      </c>
      <c r="H41">
        <v>0.80497856429922598</v>
      </c>
      <c r="I41">
        <v>0.65521772582744298</v>
      </c>
    </row>
    <row r="42" spans="1:9" x14ac:dyDescent="0.25">
      <c r="A42">
        <v>41</v>
      </c>
      <c r="B42" t="s">
        <v>618</v>
      </c>
      <c r="C42" t="s">
        <v>25</v>
      </c>
      <c r="D42">
        <v>33</v>
      </c>
      <c r="E42">
        <v>38</v>
      </c>
      <c r="F42">
        <v>95.137236677708103</v>
      </c>
      <c r="G42">
        <v>26.1161041860375</v>
      </c>
      <c r="H42">
        <v>0.80461254993287801</v>
      </c>
      <c r="I42">
        <v>0.64468655698587396</v>
      </c>
    </row>
    <row r="43" spans="1:9" x14ac:dyDescent="0.25">
      <c r="A43">
        <v>42</v>
      </c>
      <c r="B43" t="s">
        <v>763</v>
      </c>
      <c r="C43" t="s">
        <v>50</v>
      </c>
      <c r="D43">
        <v>10</v>
      </c>
      <c r="E43">
        <v>14</v>
      </c>
      <c r="F43">
        <v>88.731656330254495</v>
      </c>
      <c r="G43">
        <v>20.4765360762126</v>
      </c>
      <c r="H43">
        <v>0.80134002781678804</v>
      </c>
      <c r="I43">
        <v>0.55052773123772603</v>
      </c>
    </row>
    <row r="44" spans="1:9" x14ac:dyDescent="0.25">
      <c r="A44">
        <v>43</v>
      </c>
      <c r="B44" t="s">
        <v>828</v>
      </c>
      <c r="C44" t="s">
        <v>27</v>
      </c>
      <c r="D44">
        <v>26</v>
      </c>
      <c r="E44">
        <v>28</v>
      </c>
      <c r="F44">
        <v>97.617144045083805</v>
      </c>
      <c r="G44">
        <v>28.911392717087502</v>
      </c>
      <c r="H44">
        <v>0.79996320831884904</v>
      </c>
      <c r="I44">
        <v>0.51091311517274896</v>
      </c>
    </row>
    <row r="45" spans="1:9" x14ac:dyDescent="0.25">
      <c r="A45">
        <v>44</v>
      </c>
      <c r="B45" t="s">
        <v>748</v>
      </c>
      <c r="C45" t="s">
        <v>80</v>
      </c>
      <c r="D45">
        <v>58</v>
      </c>
      <c r="E45">
        <v>68</v>
      </c>
      <c r="F45">
        <v>97.737750162075002</v>
      </c>
      <c r="G45">
        <v>29.059812276931002</v>
      </c>
      <c r="H45">
        <v>0.79948510757591595</v>
      </c>
      <c r="I45">
        <v>0.49715693478742301</v>
      </c>
    </row>
    <row r="46" spans="1:9" x14ac:dyDescent="0.25">
      <c r="A46">
        <v>45</v>
      </c>
      <c r="B46" t="s">
        <v>781</v>
      </c>
      <c r="C46" t="s">
        <v>34</v>
      </c>
      <c r="D46">
        <v>37</v>
      </c>
      <c r="E46">
        <v>43</v>
      </c>
      <c r="F46">
        <v>96.845912948965506</v>
      </c>
      <c r="G46">
        <v>27.9920080616611</v>
      </c>
      <c r="H46">
        <v>0.79747122785494395</v>
      </c>
      <c r="I46">
        <v>0.43921246779895601</v>
      </c>
    </row>
    <row r="47" spans="1:9" x14ac:dyDescent="0.25">
      <c r="A47">
        <v>46</v>
      </c>
      <c r="B47" t="s">
        <v>635</v>
      </c>
      <c r="C47" t="s">
        <v>69</v>
      </c>
      <c r="D47">
        <v>21</v>
      </c>
      <c r="E47">
        <v>22</v>
      </c>
      <c r="F47">
        <v>98.105831012298196</v>
      </c>
      <c r="G47">
        <v>29.521092375342398</v>
      </c>
      <c r="H47">
        <v>0.79601871318124395</v>
      </c>
      <c r="I47">
        <v>0.39741990805271599</v>
      </c>
    </row>
    <row r="48" spans="1:9" x14ac:dyDescent="0.25">
      <c r="A48">
        <v>47</v>
      </c>
      <c r="B48" t="s">
        <v>725</v>
      </c>
      <c r="C48" t="s">
        <v>23</v>
      </c>
      <c r="D48">
        <v>43</v>
      </c>
      <c r="E48">
        <v>50</v>
      </c>
      <c r="F48">
        <v>97.797487949688104</v>
      </c>
      <c r="G48">
        <v>29.133815866916098</v>
      </c>
      <c r="H48">
        <v>0.79577488501203797</v>
      </c>
      <c r="I48">
        <v>0.39040434840718902</v>
      </c>
    </row>
    <row r="49" spans="1:9" x14ac:dyDescent="0.25">
      <c r="A49">
        <v>48</v>
      </c>
      <c r="B49" t="s">
        <v>633</v>
      </c>
      <c r="C49" t="s">
        <v>41</v>
      </c>
      <c r="D49">
        <v>14</v>
      </c>
      <c r="E49">
        <v>14</v>
      </c>
      <c r="F49">
        <v>97.420825233722496</v>
      </c>
      <c r="G49">
        <v>28.672569201380998</v>
      </c>
      <c r="H49">
        <v>0.79533246862211504</v>
      </c>
      <c r="I49">
        <v>0.37767489806610599</v>
      </c>
    </row>
    <row r="50" spans="1:9" x14ac:dyDescent="0.25">
      <c r="A50">
        <v>49</v>
      </c>
      <c r="B50" t="s">
        <v>636</v>
      </c>
      <c r="C50" t="s">
        <v>11</v>
      </c>
      <c r="D50">
        <v>15</v>
      </c>
      <c r="E50">
        <v>15</v>
      </c>
      <c r="F50">
        <v>97.923460297783393</v>
      </c>
      <c r="G50">
        <v>29.290952323572</v>
      </c>
      <c r="H50">
        <v>0.79403668177037101</v>
      </c>
      <c r="I50">
        <v>0.34039179834914002</v>
      </c>
    </row>
    <row r="51" spans="1:9" x14ac:dyDescent="0.25">
      <c r="A51">
        <v>50</v>
      </c>
      <c r="B51" t="s">
        <v>640</v>
      </c>
      <c r="C51" t="s">
        <v>38</v>
      </c>
      <c r="D51">
        <v>14</v>
      </c>
      <c r="E51">
        <v>14</v>
      </c>
      <c r="F51">
        <v>97.829837436977797</v>
      </c>
      <c r="G51">
        <v>29.174027574585399</v>
      </c>
      <c r="H51">
        <v>0.79309767450563895</v>
      </c>
      <c r="I51">
        <v>0.31337415926843598</v>
      </c>
    </row>
    <row r="52" spans="1:9" x14ac:dyDescent="0.25">
      <c r="A52">
        <v>51</v>
      </c>
      <c r="B52" t="s">
        <v>795</v>
      </c>
      <c r="C52" t="s">
        <v>27</v>
      </c>
      <c r="D52">
        <v>63</v>
      </c>
      <c r="E52">
        <v>76</v>
      </c>
      <c r="F52">
        <v>97.617144045083805</v>
      </c>
      <c r="G52">
        <v>28.911392717087502</v>
      </c>
      <c r="H52">
        <v>0.79305932197444395</v>
      </c>
      <c r="I52">
        <v>0.31227065891804401</v>
      </c>
    </row>
    <row r="53" spans="1:9" x14ac:dyDescent="0.25">
      <c r="A53">
        <v>52</v>
      </c>
      <c r="B53" t="s">
        <v>775</v>
      </c>
      <c r="C53" t="s">
        <v>38</v>
      </c>
      <c r="D53">
        <v>48</v>
      </c>
      <c r="E53">
        <v>57</v>
      </c>
      <c r="F53">
        <v>97.829837436977797</v>
      </c>
      <c r="G53">
        <v>29.174027574585399</v>
      </c>
      <c r="H53">
        <v>0.79253681670117904</v>
      </c>
      <c r="I53">
        <v>0.29723684669842598</v>
      </c>
    </row>
    <row r="54" spans="1:9" x14ac:dyDescent="0.25">
      <c r="A54">
        <v>53</v>
      </c>
      <c r="B54" t="s">
        <v>606</v>
      </c>
      <c r="C54" t="s">
        <v>53</v>
      </c>
      <c r="D54">
        <v>31</v>
      </c>
      <c r="E54">
        <v>36</v>
      </c>
      <c r="F54">
        <v>97.533564842193698</v>
      </c>
      <c r="G54">
        <v>28.809303160689801</v>
      </c>
      <c r="H54">
        <v>0.79174137073832296</v>
      </c>
      <c r="I54">
        <v>0.27434983321107398</v>
      </c>
    </row>
    <row r="55" spans="1:9" x14ac:dyDescent="0.25">
      <c r="A55">
        <v>54</v>
      </c>
      <c r="B55" t="s">
        <v>652</v>
      </c>
      <c r="C55" t="s">
        <v>36</v>
      </c>
      <c r="D55">
        <v>22</v>
      </c>
      <c r="E55">
        <v>24</v>
      </c>
      <c r="F55">
        <v>98.203205903144806</v>
      </c>
      <c r="G55">
        <v>29.645288396787699</v>
      </c>
      <c r="H55">
        <v>0.79159959048206496</v>
      </c>
      <c r="I55">
        <v>0.270270452852448</v>
      </c>
    </row>
    <row r="56" spans="1:9" x14ac:dyDescent="0.25">
      <c r="A56">
        <v>55</v>
      </c>
      <c r="B56" t="s">
        <v>639</v>
      </c>
      <c r="C56" t="s">
        <v>19</v>
      </c>
      <c r="D56">
        <v>18</v>
      </c>
      <c r="E56">
        <v>19</v>
      </c>
      <c r="F56">
        <v>98.192978889596205</v>
      </c>
      <c r="G56">
        <v>29.632200729996502</v>
      </c>
      <c r="H56">
        <v>0.79136956747227505</v>
      </c>
      <c r="I56">
        <v>0.26365210292889002</v>
      </c>
    </row>
    <row r="57" spans="1:9" x14ac:dyDescent="0.25">
      <c r="A57">
        <v>56</v>
      </c>
      <c r="B57" t="s">
        <v>656</v>
      </c>
      <c r="C57" t="s">
        <v>13</v>
      </c>
      <c r="D57">
        <v>21</v>
      </c>
      <c r="E57">
        <v>23</v>
      </c>
      <c r="F57">
        <v>98.225695360828695</v>
      </c>
      <c r="G57">
        <v>29.674104834899399</v>
      </c>
      <c r="H57">
        <v>0.79009843092028098</v>
      </c>
      <c r="I57">
        <v>0.22707825534116799</v>
      </c>
    </row>
    <row r="58" spans="1:9" x14ac:dyDescent="0.25">
      <c r="A58">
        <v>57</v>
      </c>
      <c r="B58" t="s">
        <v>722</v>
      </c>
      <c r="C58" t="s">
        <v>71</v>
      </c>
      <c r="D58">
        <v>28</v>
      </c>
      <c r="E58">
        <v>32</v>
      </c>
      <c r="F58">
        <v>98.282644667637797</v>
      </c>
      <c r="G58">
        <v>29.7473003159722</v>
      </c>
      <c r="H58">
        <v>0.78911884073053595</v>
      </c>
      <c r="I58">
        <v>0.198892941779095</v>
      </c>
    </row>
    <row r="59" spans="1:9" x14ac:dyDescent="0.25">
      <c r="A59">
        <v>58</v>
      </c>
      <c r="B59" t="s">
        <v>802</v>
      </c>
      <c r="C59" t="s">
        <v>125</v>
      </c>
      <c r="D59">
        <v>10</v>
      </c>
      <c r="E59">
        <v>11</v>
      </c>
      <c r="F59">
        <v>96.352393091518607</v>
      </c>
      <c r="G59">
        <v>27.428783434811901</v>
      </c>
      <c r="H59">
        <v>0.78907452681823098</v>
      </c>
      <c r="I59">
        <v>0.19761791725703201</v>
      </c>
    </row>
    <row r="60" spans="1:9" x14ac:dyDescent="0.25">
      <c r="A60">
        <v>59</v>
      </c>
      <c r="B60" t="s">
        <v>651</v>
      </c>
      <c r="C60" t="s">
        <v>69</v>
      </c>
      <c r="D60">
        <v>16</v>
      </c>
      <c r="E60">
        <v>17</v>
      </c>
      <c r="F60">
        <v>98.105831012298196</v>
      </c>
      <c r="G60">
        <v>29.521092375342398</v>
      </c>
      <c r="H60">
        <v>0.78896673136344497</v>
      </c>
      <c r="I60">
        <v>0.19451636650091</v>
      </c>
    </row>
    <row r="61" spans="1:9" x14ac:dyDescent="0.25">
      <c r="A61">
        <v>60</v>
      </c>
      <c r="B61" t="s">
        <v>701</v>
      </c>
      <c r="C61" t="s">
        <v>71</v>
      </c>
      <c r="D61">
        <v>24</v>
      </c>
      <c r="E61">
        <v>27</v>
      </c>
      <c r="F61">
        <v>98.282644667637797</v>
      </c>
      <c r="G61">
        <v>29.7473003159722</v>
      </c>
      <c r="H61">
        <v>0.78876790339160396</v>
      </c>
      <c r="I61">
        <v>0.188795577552722</v>
      </c>
    </row>
    <row r="62" spans="1:9" x14ac:dyDescent="0.25">
      <c r="A62">
        <v>61</v>
      </c>
      <c r="B62" t="s">
        <v>624</v>
      </c>
      <c r="C62" t="s">
        <v>50</v>
      </c>
      <c r="D62">
        <v>17</v>
      </c>
      <c r="E62">
        <v>19</v>
      </c>
      <c r="F62">
        <v>97.399589991620701</v>
      </c>
      <c r="G62">
        <v>28.646938232829601</v>
      </c>
      <c r="H62">
        <v>0.78870960506269105</v>
      </c>
      <c r="I62">
        <v>0.18711818562111401</v>
      </c>
    </row>
    <row r="63" spans="1:9" x14ac:dyDescent="0.25">
      <c r="A63">
        <v>62</v>
      </c>
      <c r="B63" t="s">
        <v>669</v>
      </c>
      <c r="C63" t="s">
        <v>61</v>
      </c>
      <c r="D63">
        <v>20</v>
      </c>
      <c r="E63">
        <v>22</v>
      </c>
      <c r="F63">
        <v>98.251094967942393</v>
      </c>
      <c r="G63">
        <v>29.706710406317399</v>
      </c>
      <c r="H63">
        <v>0.78856245377034695</v>
      </c>
      <c r="I63">
        <v>0.182884266826083</v>
      </c>
    </row>
    <row r="64" spans="1:9" x14ac:dyDescent="0.25">
      <c r="A64">
        <v>63</v>
      </c>
      <c r="B64" t="s">
        <v>638</v>
      </c>
      <c r="C64" t="s">
        <v>15</v>
      </c>
      <c r="D64">
        <v>12</v>
      </c>
      <c r="E64">
        <v>12</v>
      </c>
      <c r="F64">
        <v>98.135402380688404</v>
      </c>
      <c r="G64">
        <v>29.558710947031798</v>
      </c>
      <c r="H64">
        <v>0.788404033334694</v>
      </c>
      <c r="I64">
        <v>0.17832610597447199</v>
      </c>
    </row>
    <row r="65" spans="1:9" x14ac:dyDescent="0.25">
      <c r="A65">
        <v>64</v>
      </c>
      <c r="B65" t="s">
        <v>798</v>
      </c>
      <c r="C65" t="s">
        <v>80</v>
      </c>
      <c r="D65">
        <v>18</v>
      </c>
      <c r="E65">
        <v>22</v>
      </c>
      <c r="F65">
        <v>95.578138407927199</v>
      </c>
      <c r="G65">
        <v>26.580902397470901</v>
      </c>
      <c r="H65">
        <v>0.787866912636077</v>
      </c>
      <c r="I65">
        <v>0.16287177061088601</v>
      </c>
    </row>
    <row r="66" spans="1:9" x14ac:dyDescent="0.25">
      <c r="A66">
        <v>65</v>
      </c>
      <c r="B66" t="s">
        <v>644</v>
      </c>
      <c r="C66" t="s">
        <v>9</v>
      </c>
      <c r="D66">
        <v>12</v>
      </c>
      <c r="E66">
        <v>12</v>
      </c>
      <c r="F66">
        <v>98.240705719098898</v>
      </c>
      <c r="G66">
        <v>29.693365944530999</v>
      </c>
      <c r="H66">
        <v>0.78780460261381402</v>
      </c>
      <c r="I66">
        <v>0.16107895200782801</v>
      </c>
    </row>
    <row r="67" spans="1:9" x14ac:dyDescent="0.25">
      <c r="A67">
        <v>66</v>
      </c>
      <c r="B67" t="s">
        <v>601</v>
      </c>
      <c r="C67" t="s">
        <v>46</v>
      </c>
      <c r="D67">
        <v>25</v>
      </c>
      <c r="E67">
        <v>29</v>
      </c>
      <c r="F67">
        <v>97.872162259442206</v>
      </c>
      <c r="G67">
        <v>29.2267853987703</v>
      </c>
      <c r="H67">
        <v>0.78714279694234601</v>
      </c>
      <c r="I67">
        <v>0.14203711128427199</v>
      </c>
    </row>
    <row r="68" spans="1:9" x14ac:dyDescent="0.25">
      <c r="A68">
        <v>67</v>
      </c>
      <c r="B68" t="s">
        <v>657</v>
      </c>
      <c r="C68" t="s">
        <v>38</v>
      </c>
      <c r="D68">
        <v>10</v>
      </c>
      <c r="E68">
        <v>10</v>
      </c>
      <c r="F68">
        <v>97.829837436977797</v>
      </c>
      <c r="G68">
        <v>29.174027574585399</v>
      </c>
      <c r="H68">
        <v>0.78705690111645299</v>
      </c>
      <c r="I68">
        <v>0.13956566882619501</v>
      </c>
    </row>
    <row r="69" spans="1:9" x14ac:dyDescent="0.25">
      <c r="A69">
        <v>68</v>
      </c>
      <c r="B69" t="s">
        <v>654</v>
      </c>
      <c r="C69" t="s">
        <v>32</v>
      </c>
      <c r="D69">
        <v>9</v>
      </c>
      <c r="E69">
        <v>9</v>
      </c>
      <c r="F69">
        <v>97.567206564374203</v>
      </c>
      <c r="G69">
        <v>28.850321012487701</v>
      </c>
      <c r="H69">
        <v>0.786952830045487</v>
      </c>
      <c r="I69">
        <v>0.13657127811196201</v>
      </c>
    </row>
    <row r="70" spans="1:9" x14ac:dyDescent="0.25">
      <c r="A70">
        <v>69</v>
      </c>
      <c r="B70" t="s">
        <v>646</v>
      </c>
      <c r="C70" t="s">
        <v>46</v>
      </c>
      <c r="D70">
        <v>10</v>
      </c>
      <c r="E70">
        <v>10</v>
      </c>
      <c r="F70">
        <v>97.872162259442206</v>
      </c>
      <c r="G70">
        <v>29.2267853987703</v>
      </c>
      <c r="H70">
        <v>0.78681976851031199</v>
      </c>
      <c r="I70">
        <v>0.13274275764370499</v>
      </c>
    </row>
    <row r="71" spans="1:9" x14ac:dyDescent="0.25">
      <c r="A71">
        <v>70</v>
      </c>
      <c r="B71" t="s">
        <v>663</v>
      </c>
      <c r="C71" t="s">
        <v>34</v>
      </c>
      <c r="D71">
        <v>14</v>
      </c>
      <c r="E71">
        <v>15</v>
      </c>
      <c r="F71">
        <v>97.965104999088794</v>
      </c>
      <c r="G71">
        <v>29.343226133480201</v>
      </c>
      <c r="H71">
        <v>0.786778287033571</v>
      </c>
      <c r="I71">
        <v>0.131549229532442</v>
      </c>
    </row>
    <row r="72" spans="1:9" x14ac:dyDescent="0.25">
      <c r="A72">
        <v>71</v>
      </c>
      <c r="B72" t="s">
        <v>658</v>
      </c>
      <c r="C72" t="s">
        <v>27</v>
      </c>
      <c r="D72">
        <v>9</v>
      </c>
      <c r="E72">
        <v>9</v>
      </c>
      <c r="F72">
        <v>97.617144045083805</v>
      </c>
      <c r="G72">
        <v>28.911392717087502</v>
      </c>
      <c r="H72">
        <v>0.78667671467727995</v>
      </c>
      <c r="I72">
        <v>0.128626733226053</v>
      </c>
    </row>
    <row r="73" spans="1:9" x14ac:dyDescent="0.25">
      <c r="A73">
        <v>72</v>
      </c>
      <c r="B73" t="s">
        <v>649</v>
      </c>
      <c r="C73" t="s">
        <v>21</v>
      </c>
      <c r="D73">
        <v>11</v>
      </c>
      <c r="E73">
        <v>11</v>
      </c>
      <c r="F73">
        <v>98.263724891987707</v>
      </c>
      <c r="G73">
        <v>29.722947370609301</v>
      </c>
      <c r="H73">
        <v>0.78614534122774204</v>
      </c>
      <c r="I73">
        <v>0.113337760908287</v>
      </c>
    </row>
    <row r="74" spans="1:9" x14ac:dyDescent="0.25">
      <c r="A74">
        <v>73</v>
      </c>
      <c r="B74" t="s">
        <v>675</v>
      </c>
      <c r="C74" t="s">
        <v>27</v>
      </c>
      <c r="D74">
        <v>12</v>
      </c>
      <c r="E74">
        <v>13</v>
      </c>
      <c r="F74">
        <v>97.617144045083805</v>
      </c>
      <c r="G74">
        <v>28.911392717087502</v>
      </c>
      <c r="H74">
        <v>0.78562526769651497</v>
      </c>
      <c r="I74">
        <v>9.8373916122541497E-2</v>
      </c>
    </row>
    <row r="75" spans="1:9" x14ac:dyDescent="0.25">
      <c r="A75">
        <v>74</v>
      </c>
      <c r="B75" t="s">
        <v>592</v>
      </c>
      <c r="C75" t="s">
        <v>7</v>
      </c>
      <c r="D75">
        <v>13</v>
      </c>
      <c r="E75">
        <v>14</v>
      </c>
      <c r="F75">
        <v>97.906113516631507</v>
      </c>
      <c r="G75">
        <v>29.269226253910499</v>
      </c>
      <c r="H75">
        <v>0.78559126329634998</v>
      </c>
      <c r="I75">
        <v>9.7395522615569205E-2</v>
      </c>
    </row>
    <row r="76" spans="1:9" x14ac:dyDescent="0.25">
      <c r="A76">
        <v>75</v>
      </c>
      <c r="B76" t="s">
        <v>702</v>
      </c>
      <c r="C76" t="s">
        <v>106</v>
      </c>
      <c r="D76">
        <v>22</v>
      </c>
      <c r="E76">
        <v>25</v>
      </c>
      <c r="F76">
        <v>98.368006793016306</v>
      </c>
      <c r="G76">
        <v>29.8576229808845</v>
      </c>
      <c r="H76">
        <v>0.78556052907487395</v>
      </c>
      <c r="I76">
        <v>9.65112205079693E-2</v>
      </c>
    </row>
    <row r="77" spans="1:9" x14ac:dyDescent="0.25">
      <c r="A77">
        <v>76</v>
      </c>
      <c r="B77" t="s">
        <v>653</v>
      </c>
      <c r="C77" t="s">
        <v>106</v>
      </c>
      <c r="D77">
        <v>11</v>
      </c>
      <c r="E77">
        <v>11</v>
      </c>
      <c r="F77">
        <v>98.368006793016306</v>
      </c>
      <c r="G77">
        <v>29.8576229808845</v>
      </c>
      <c r="H77">
        <v>0.78554506789179102</v>
      </c>
      <c r="I77">
        <v>9.6066362752353696E-2</v>
      </c>
    </row>
    <row r="78" spans="1:9" x14ac:dyDescent="0.25">
      <c r="A78">
        <v>77</v>
      </c>
      <c r="B78" t="s">
        <v>650</v>
      </c>
      <c r="C78" t="s">
        <v>65</v>
      </c>
      <c r="D78">
        <v>9</v>
      </c>
      <c r="E78">
        <v>9</v>
      </c>
      <c r="F78">
        <v>97.820280666793295</v>
      </c>
      <c r="G78">
        <v>29.162138067794299</v>
      </c>
      <c r="H78">
        <v>0.78554479072244399</v>
      </c>
      <c r="I78">
        <v>9.60583878817904E-2</v>
      </c>
    </row>
    <row r="79" spans="1:9" x14ac:dyDescent="0.25">
      <c r="A79">
        <v>78</v>
      </c>
      <c r="B79" t="s">
        <v>609</v>
      </c>
      <c r="C79" t="s">
        <v>11</v>
      </c>
      <c r="D79">
        <v>13</v>
      </c>
      <c r="E79">
        <v>14</v>
      </c>
      <c r="F79">
        <v>97.923460297783393</v>
      </c>
      <c r="G79">
        <v>29.290952323572</v>
      </c>
      <c r="H79">
        <v>0.78549673676161802</v>
      </c>
      <c r="I79">
        <v>9.4675752604365795E-2</v>
      </c>
    </row>
    <row r="80" spans="1:9" x14ac:dyDescent="0.25">
      <c r="A80">
        <v>79</v>
      </c>
      <c r="B80" t="s">
        <v>664</v>
      </c>
      <c r="C80" t="s">
        <v>44</v>
      </c>
      <c r="D80">
        <v>13</v>
      </c>
      <c r="E80">
        <v>14</v>
      </c>
      <c r="F80">
        <v>97.960203616609505</v>
      </c>
      <c r="G80">
        <v>29.337065249563501</v>
      </c>
      <c r="H80">
        <v>0.78529616677660796</v>
      </c>
      <c r="I80">
        <v>8.8904841484765004E-2</v>
      </c>
    </row>
    <row r="81" spans="1:9" x14ac:dyDescent="0.25">
      <c r="A81">
        <v>80</v>
      </c>
      <c r="B81" t="s">
        <v>686</v>
      </c>
      <c r="C81" t="s">
        <v>23</v>
      </c>
      <c r="D81">
        <v>16</v>
      </c>
      <c r="E81">
        <v>18</v>
      </c>
      <c r="F81">
        <v>97.797487949688104</v>
      </c>
      <c r="G81">
        <v>29.133815866916098</v>
      </c>
      <c r="H81">
        <v>0.78518225499225003</v>
      </c>
      <c r="I81">
        <v>8.5627308293671406E-2</v>
      </c>
    </row>
    <row r="82" spans="1:9" x14ac:dyDescent="0.25">
      <c r="A82">
        <v>81</v>
      </c>
      <c r="B82" t="s">
        <v>661</v>
      </c>
      <c r="C82" t="s">
        <v>15</v>
      </c>
      <c r="D82">
        <v>13</v>
      </c>
      <c r="E82">
        <v>14</v>
      </c>
      <c r="F82">
        <v>98.135402380688404</v>
      </c>
      <c r="G82">
        <v>29.558710947031798</v>
      </c>
      <c r="H82">
        <v>0.78433323566270197</v>
      </c>
      <c r="I82">
        <v>6.1198852114680902E-2</v>
      </c>
    </row>
    <row r="83" spans="1:9" x14ac:dyDescent="0.25">
      <c r="A83">
        <v>82</v>
      </c>
      <c r="B83" t="s">
        <v>711</v>
      </c>
      <c r="C83" t="s">
        <v>71</v>
      </c>
      <c r="D83">
        <v>17</v>
      </c>
      <c r="E83">
        <v>19</v>
      </c>
      <c r="F83">
        <v>98.282644667637797</v>
      </c>
      <c r="G83">
        <v>29.7473003159722</v>
      </c>
      <c r="H83">
        <v>0.78407595595909896</v>
      </c>
      <c r="I83">
        <v>5.3796257442829697E-2</v>
      </c>
    </row>
    <row r="84" spans="1:9" x14ac:dyDescent="0.25">
      <c r="A84">
        <v>83</v>
      </c>
      <c r="B84" t="s">
        <v>660</v>
      </c>
      <c r="C84" t="s">
        <v>11</v>
      </c>
      <c r="D84">
        <v>8</v>
      </c>
      <c r="E84">
        <v>8</v>
      </c>
      <c r="F84">
        <v>97.923460297783393</v>
      </c>
      <c r="G84">
        <v>29.290952323572</v>
      </c>
      <c r="H84">
        <v>0.78337403716276699</v>
      </c>
      <c r="I84">
        <v>3.3600259588982703E-2</v>
      </c>
    </row>
    <row r="85" spans="1:9" x14ac:dyDescent="0.25">
      <c r="A85">
        <v>84</v>
      </c>
      <c r="B85" t="s">
        <v>673</v>
      </c>
      <c r="C85" t="s">
        <v>125</v>
      </c>
      <c r="D85">
        <v>13</v>
      </c>
      <c r="E85">
        <v>14</v>
      </c>
      <c r="F85">
        <v>98.311187089243802</v>
      </c>
      <c r="G85">
        <v>29.784107058094801</v>
      </c>
      <c r="H85">
        <v>0.78335590039896197</v>
      </c>
      <c r="I85">
        <v>3.3078418537288601E-2</v>
      </c>
    </row>
    <row r="86" spans="1:9" x14ac:dyDescent="0.25">
      <c r="A86">
        <v>85</v>
      </c>
      <c r="B86" t="s">
        <v>747</v>
      </c>
      <c r="C86" t="s">
        <v>134</v>
      </c>
      <c r="D86">
        <v>23</v>
      </c>
      <c r="E86">
        <v>27</v>
      </c>
      <c r="F86">
        <v>98.121380754113702</v>
      </c>
      <c r="G86">
        <v>29.540863035029201</v>
      </c>
      <c r="H86">
        <v>0.78313477023677003</v>
      </c>
      <c r="I86">
        <v>2.6715938568969699E-2</v>
      </c>
    </row>
    <row r="87" spans="1:9" x14ac:dyDescent="0.25">
      <c r="A87">
        <v>86</v>
      </c>
      <c r="B87" t="s">
        <v>666</v>
      </c>
      <c r="C87" t="s">
        <v>69</v>
      </c>
      <c r="D87">
        <v>12</v>
      </c>
      <c r="E87">
        <v>13</v>
      </c>
      <c r="F87">
        <v>98.105831012298196</v>
      </c>
      <c r="G87">
        <v>29.521092375342398</v>
      </c>
      <c r="H87">
        <v>0.78296408937845796</v>
      </c>
      <c r="I87">
        <v>2.1805014020186701E-2</v>
      </c>
    </row>
    <row r="88" spans="1:9" x14ac:dyDescent="0.25">
      <c r="A88">
        <v>87</v>
      </c>
      <c r="B88" t="s">
        <v>832</v>
      </c>
      <c r="C88" t="s">
        <v>61</v>
      </c>
      <c r="D88">
        <v>4</v>
      </c>
      <c r="E88">
        <v>4</v>
      </c>
      <c r="F88">
        <v>96.916431165546101</v>
      </c>
      <c r="G88">
        <v>28.074029178936499</v>
      </c>
      <c r="H88">
        <v>0.78235577186125305</v>
      </c>
      <c r="I88">
        <v>4.3021642089057597E-3</v>
      </c>
    </row>
    <row r="89" spans="1:9" x14ac:dyDescent="0.25">
      <c r="A89">
        <v>88</v>
      </c>
      <c r="B89" t="s">
        <v>659</v>
      </c>
      <c r="C89" t="s">
        <v>53</v>
      </c>
      <c r="D89">
        <v>6</v>
      </c>
      <c r="E89">
        <v>6</v>
      </c>
      <c r="F89">
        <v>97.533564842193698</v>
      </c>
      <c r="G89">
        <v>28.809303160689801</v>
      </c>
      <c r="H89">
        <v>0.78231314164914301</v>
      </c>
      <c r="I89">
        <v>3.0755840449580301E-3</v>
      </c>
    </row>
    <row r="90" spans="1:9" x14ac:dyDescent="0.25">
      <c r="A90">
        <v>89</v>
      </c>
      <c r="B90" t="s">
        <v>811</v>
      </c>
      <c r="C90" t="s">
        <v>80</v>
      </c>
      <c r="D90">
        <v>13</v>
      </c>
      <c r="E90">
        <v>14</v>
      </c>
      <c r="F90">
        <v>98.509279407537704</v>
      </c>
      <c r="G90">
        <v>30.0418369824406</v>
      </c>
      <c r="H90">
        <v>0.78224066027291494</v>
      </c>
      <c r="I90">
        <v>9.9010959063343808E-4</v>
      </c>
    </row>
    <row r="91" spans="1:9" x14ac:dyDescent="0.25">
      <c r="A91">
        <v>90</v>
      </c>
      <c r="B91" t="s">
        <v>668</v>
      </c>
      <c r="C91" t="s">
        <v>17</v>
      </c>
      <c r="D91">
        <v>6</v>
      </c>
      <c r="E91">
        <v>6</v>
      </c>
      <c r="F91">
        <v>97.549534584882196</v>
      </c>
      <c r="G91">
        <v>28.828761881577801</v>
      </c>
      <c r="H91">
        <v>0.78222440799514303</v>
      </c>
      <c r="I91">
        <v>5.2249001880804802E-4</v>
      </c>
    </row>
    <row r="92" spans="1:9" x14ac:dyDescent="0.25">
      <c r="A92">
        <v>91</v>
      </c>
      <c r="B92" t="s">
        <v>671</v>
      </c>
      <c r="C92" t="s">
        <v>127</v>
      </c>
      <c r="D92">
        <v>12</v>
      </c>
      <c r="E92">
        <v>13</v>
      </c>
      <c r="F92">
        <v>98.290097351901593</v>
      </c>
      <c r="G92">
        <v>29.756903007269202</v>
      </c>
      <c r="H92">
        <v>0.78193862379952805</v>
      </c>
      <c r="I92">
        <v>-7.7002517448467199E-3</v>
      </c>
    </row>
    <row r="93" spans="1:9" x14ac:dyDescent="0.25">
      <c r="A93">
        <v>92</v>
      </c>
      <c r="B93" t="s">
        <v>738</v>
      </c>
      <c r="C93" t="s">
        <v>61</v>
      </c>
      <c r="D93">
        <v>19</v>
      </c>
      <c r="E93">
        <v>22</v>
      </c>
      <c r="F93">
        <v>98.251094967942393</v>
      </c>
      <c r="G93">
        <v>29.706710406317399</v>
      </c>
      <c r="H93">
        <v>0.78189391125930996</v>
      </c>
      <c r="I93">
        <v>-8.9867458108281104E-3</v>
      </c>
    </row>
    <row r="94" spans="1:9" x14ac:dyDescent="0.25">
      <c r="A94">
        <v>93</v>
      </c>
      <c r="B94" t="s">
        <v>691</v>
      </c>
      <c r="C94" t="s">
        <v>80</v>
      </c>
      <c r="D94">
        <v>10</v>
      </c>
      <c r="E94">
        <v>11</v>
      </c>
      <c r="F94">
        <v>97.737750162075002</v>
      </c>
      <c r="G94">
        <v>29.059812276931002</v>
      </c>
      <c r="H94">
        <v>0.78185526837431196</v>
      </c>
      <c r="I94">
        <v>-1.0098600382289999E-2</v>
      </c>
    </row>
    <row r="95" spans="1:9" x14ac:dyDescent="0.25">
      <c r="A95">
        <v>94</v>
      </c>
      <c r="B95" t="s">
        <v>655</v>
      </c>
      <c r="C95" t="s">
        <v>36</v>
      </c>
      <c r="D95">
        <v>8</v>
      </c>
      <c r="E95">
        <v>8</v>
      </c>
      <c r="F95">
        <v>98.203205903144806</v>
      </c>
      <c r="G95">
        <v>29.645288396787699</v>
      </c>
      <c r="H95">
        <v>0.78177683492512295</v>
      </c>
      <c r="I95">
        <v>-1.23553311890016E-2</v>
      </c>
    </row>
    <row r="96" spans="1:9" x14ac:dyDescent="0.25">
      <c r="A96">
        <v>95</v>
      </c>
      <c r="B96" t="s">
        <v>809</v>
      </c>
      <c r="C96" t="s">
        <v>15</v>
      </c>
      <c r="D96">
        <v>31</v>
      </c>
      <c r="E96">
        <v>38</v>
      </c>
      <c r="F96">
        <v>97.608538040724298</v>
      </c>
      <c r="G96">
        <v>28.900852045577601</v>
      </c>
      <c r="H96">
        <v>0.781770195447543</v>
      </c>
      <c r="I96">
        <v>-1.2546365929269301E-2</v>
      </c>
    </row>
    <row r="97" spans="1:9" x14ac:dyDescent="0.25">
      <c r="A97">
        <v>96</v>
      </c>
      <c r="B97" t="s">
        <v>662</v>
      </c>
      <c r="C97" t="s">
        <v>44</v>
      </c>
      <c r="D97">
        <v>7</v>
      </c>
      <c r="E97">
        <v>7</v>
      </c>
      <c r="F97">
        <v>97.960203616609505</v>
      </c>
      <c r="G97">
        <v>29.337065249563501</v>
      </c>
      <c r="H97">
        <v>0.78155128918669303</v>
      </c>
      <c r="I97">
        <v>-1.8844858571748401E-2</v>
      </c>
    </row>
    <row r="98" spans="1:9" x14ac:dyDescent="0.25">
      <c r="A98">
        <v>97</v>
      </c>
      <c r="B98" t="s">
        <v>630</v>
      </c>
      <c r="C98" t="s">
        <v>41</v>
      </c>
      <c r="D98">
        <v>5</v>
      </c>
      <c r="E98">
        <v>5</v>
      </c>
      <c r="F98">
        <v>97.420825233722496</v>
      </c>
      <c r="G98">
        <v>28.672569201380998</v>
      </c>
      <c r="H98">
        <v>0.78128135803535803</v>
      </c>
      <c r="I98">
        <v>-2.66114677315662E-2</v>
      </c>
    </row>
    <row r="99" spans="1:9" x14ac:dyDescent="0.25">
      <c r="A99">
        <v>98</v>
      </c>
      <c r="B99" t="s">
        <v>699</v>
      </c>
      <c r="C99" t="s">
        <v>21</v>
      </c>
      <c r="D99">
        <v>15</v>
      </c>
      <c r="E99">
        <v>17</v>
      </c>
      <c r="F99">
        <v>98.263724891987707</v>
      </c>
      <c r="G99">
        <v>29.722947370609301</v>
      </c>
      <c r="H99">
        <v>0.78120094160687203</v>
      </c>
      <c r="I99">
        <v>-2.8925253921097301E-2</v>
      </c>
    </row>
    <row r="100" spans="1:9" x14ac:dyDescent="0.25">
      <c r="A100">
        <v>99</v>
      </c>
      <c r="B100" t="s">
        <v>600</v>
      </c>
      <c r="C100" t="s">
        <v>46</v>
      </c>
      <c r="D100">
        <v>10</v>
      </c>
      <c r="E100">
        <v>11</v>
      </c>
      <c r="F100">
        <v>97.872162259442206</v>
      </c>
      <c r="G100">
        <v>29.2267853987703</v>
      </c>
      <c r="H100">
        <v>0.78112226116610295</v>
      </c>
      <c r="I100">
        <v>-3.1189091306877199E-2</v>
      </c>
    </row>
    <row r="101" spans="1:9" x14ac:dyDescent="0.25">
      <c r="A101">
        <v>100</v>
      </c>
      <c r="B101" t="s">
        <v>782</v>
      </c>
      <c r="C101" t="s">
        <v>21</v>
      </c>
      <c r="D101">
        <v>29</v>
      </c>
      <c r="E101">
        <v>35</v>
      </c>
      <c r="F101">
        <v>98.263724891987707</v>
      </c>
      <c r="G101">
        <v>29.722947370609301</v>
      </c>
      <c r="H101">
        <v>0.78082289260404003</v>
      </c>
      <c r="I101">
        <v>-3.9802690014455799E-2</v>
      </c>
    </row>
    <row r="102" spans="1:9" x14ac:dyDescent="0.25">
      <c r="A102">
        <v>101</v>
      </c>
      <c r="B102" t="s">
        <v>672</v>
      </c>
      <c r="C102" t="s">
        <v>13</v>
      </c>
      <c r="D102">
        <v>11</v>
      </c>
      <c r="E102">
        <v>12</v>
      </c>
      <c r="F102">
        <v>98.225695360828695</v>
      </c>
      <c r="G102">
        <v>29.674104834899399</v>
      </c>
      <c r="H102">
        <v>0.78074232563602997</v>
      </c>
      <c r="I102">
        <v>-4.2120807610859297E-2</v>
      </c>
    </row>
    <row r="103" spans="1:9" x14ac:dyDescent="0.25">
      <c r="A103">
        <v>102</v>
      </c>
      <c r="B103" t="s">
        <v>681</v>
      </c>
      <c r="C103" t="s">
        <v>41</v>
      </c>
      <c r="D103">
        <v>8</v>
      </c>
      <c r="E103">
        <v>9</v>
      </c>
      <c r="F103">
        <v>97.420825233722496</v>
      </c>
      <c r="G103">
        <v>28.672569201380998</v>
      </c>
      <c r="H103">
        <v>0.78035514374734904</v>
      </c>
      <c r="I103">
        <v>-5.3261020173492303E-2</v>
      </c>
    </row>
    <row r="104" spans="1:9" x14ac:dyDescent="0.25">
      <c r="A104">
        <v>103</v>
      </c>
      <c r="B104" t="s">
        <v>737</v>
      </c>
      <c r="C104" t="s">
        <v>27</v>
      </c>
      <c r="D104">
        <v>12</v>
      </c>
      <c r="E104">
        <v>14</v>
      </c>
      <c r="F104">
        <v>97.617144045083805</v>
      </c>
      <c r="G104">
        <v>28.911392717087502</v>
      </c>
      <c r="H104">
        <v>0.78003476426000595</v>
      </c>
      <c r="I104">
        <v>-6.2479156904717101E-2</v>
      </c>
    </row>
    <row r="105" spans="1:9" x14ac:dyDescent="0.25">
      <c r="A105">
        <v>104</v>
      </c>
      <c r="B105" t="s">
        <v>815</v>
      </c>
      <c r="C105" t="s">
        <v>27</v>
      </c>
      <c r="D105">
        <v>12</v>
      </c>
      <c r="E105">
        <v>14</v>
      </c>
      <c r="F105">
        <v>97.617144045083805</v>
      </c>
      <c r="G105">
        <v>28.911392717087502</v>
      </c>
      <c r="H105">
        <v>0.78003476426000595</v>
      </c>
      <c r="I105">
        <v>-6.2479156904717101E-2</v>
      </c>
    </row>
    <row r="106" spans="1:9" x14ac:dyDescent="0.25">
      <c r="A106">
        <v>105</v>
      </c>
      <c r="B106" t="s">
        <v>698</v>
      </c>
      <c r="C106" t="s">
        <v>23</v>
      </c>
      <c r="D106">
        <v>9</v>
      </c>
      <c r="E106">
        <v>10</v>
      </c>
      <c r="F106">
        <v>97.797487949688104</v>
      </c>
      <c r="G106">
        <v>29.133815866916098</v>
      </c>
      <c r="H106">
        <v>0.77993479192110005</v>
      </c>
      <c r="I106">
        <v>-6.5355616621323095E-2</v>
      </c>
    </row>
    <row r="107" spans="1:9" x14ac:dyDescent="0.25">
      <c r="A107">
        <v>106</v>
      </c>
      <c r="B107" t="s">
        <v>777</v>
      </c>
      <c r="C107" t="s">
        <v>65</v>
      </c>
      <c r="D107">
        <v>9</v>
      </c>
      <c r="E107">
        <v>10</v>
      </c>
      <c r="F107">
        <v>97.820280666793295</v>
      </c>
      <c r="G107">
        <v>29.162138067794299</v>
      </c>
      <c r="H107">
        <v>0.77981015121191999</v>
      </c>
      <c r="I107">
        <v>-6.8941848402336497E-2</v>
      </c>
    </row>
    <row r="108" spans="1:9" x14ac:dyDescent="0.25">
      <c r="A108">
        <v>107</v>
      </c>
      <c r="B108" t="s">
        <v>717</v>
      </c>
      <c r="C108" t="s">
        <v>106</v>
      </c>
      <c r="D108">
        <v>14</v>
      </c>
      <c r="E108">
        <v>16</v>
      </c>
      <c r="F108">
        <v>98.368006793016306</v>
      </c>
      <c r="G108">
        <v>29.8576229808845</v>
      </c>
      <c r="H108">
        <v>0.77911260966010698</v>
      </c>
      <c r="I108">
        <v>-8.9011901743257904E-2</v>
      </c>
    </row>
    <row r="109" spans="1:9" x14ac:dyDescent="0.25">
      <c r="A109">
        <v>108</v>
      </c>
      <c r="B109" t="s">
        <v>670</v>
      </c>
      <c r="C109" t="s">
        <v>25</v>
      </c>
      <c r="D109">
        <v>6</v>
      </c>
      <c r="E109">
        <v>6</v>
      </c>
      <c r="F109">
        <v>98.111279393817597</v>
      </c>
      <c r="G109">
        <v>29.528017025864902</v>
      </c>
      <c r="H109">
        <v>0.77904689850255804</v>
      </c>
      <c r="I109">
        <v>-9.0902579701699002E-2</v>
      </c>
    </row>
    <row r="110" spans="1:9" x14ac:dyDescent="0.25">
      <c r="A110">
        <v>109</v>
      </c>
      <c r="B110" t="s">
        <v>667</v>
      </c>
      <c r="C110" t="s">
        <v>65</v>
      </c>
      <c r="D110">
        <v>5</v>
      </c>
      <c r="E110">
        <v>5</v>
      </c>
      <c r="F110">
        <v>97.820280666793295</v>
      </c>
      <c r="G110">
        <v>29.162138067794299</v>
      </c>
      <c r="H110">
        <v>0.77904528233841197</v>
      </c>
      <c r="I110">
        <v>-9.0949080875035601E-2</v>
      </c>
    </row>
    <row r="111" spans="1:9" x14ac:dyDescent="0.25">
      <c r="A111">
        <v>110</v>
      </c>
      <c r="B111" t="s">
        <v>665</v>
      </c>
      <c r="C111" t="s">
        <v>50</v>
      </c>
      <c r="D111">
        <v>5</v>
      </c>
      <c r="E111">
        <v>5</v>
      </c>
      <c r="F111">
        <v>97.840948151061198</v>
      </c>
      <c r="G111">
        <v>29.187860961242301</v>
      </c>
      <c r="H111">
        <v>0.77892809033507904</v>
      </c>
      <c r="I111">
        <v>-9.4320994350181098E-2</v>
      </c>
    </row>
    <row r="112" spans="1:9" x14ac:dyDescent="0.25">
      <c r="A112">
        <v>111</v>
      </c>
      <c r="B112" t="s">
        <v>603</v>
      </c>
      <c r="C112" t="s">
        <v>53</v>
      </c>
      <c r="D112">
        <v>11</v>
      </c>
      <c r="E112">
        <v>13</v>
      </c>
      <c r="F112">
        <v>97.533564842193698</v>
      </c>
      <c r="G112">
        <v>28.809303160689801</v>
      </c>
      <c r="H112">
        <v>0.77889572963251896</v>
      </c>
      <c r="I112">
        <v>-9.5252094475818394E-2</v>
      </c>
    </row>
    <row r="113" spans="1:9" x14ac:dyDescent="0.25">
      <c r="A113">
        <v>112</v>
      </c>
      <c r="B113" t="s">
        <v>715</v>
      </c>
      <c r="C113" t="s">
        <v>50</v>
      </c>
      <c r="D113">
        <v>12</v>
      </c>
      <c r="E113">
        <v>14</v>
      </c>
      <c r="F113">
        <v>97.840948151061198</v>
      </c>
      <c r="G113">
        <v>29.187860961242301</v>
      </c>
      <c r="H113">
        <v>0.77885468112825895</v>
      </c>
      <c r="I113">
        <v>-9.6433164862119794E-2</v>
      </c>
    </row>
    <row r="114" spans="1:9" x14ac:dyDescent="0.25">
      <c r="A114">
        <v>113</v>
      </c>
      <c r="B114" t="s">
        <v>596</v>
      </c>
      <c r="C114" t="s">
        <v>17</v>
      </c>
      <c r="D114">
        <v>11</v>
      </c>
      <c r="E114">
        <v>13</v>
      </c>
      <c r="F114">
        <v>97.549534584882196</v>
      </c>
      <c r="G114">
        <v>28.828761881577801</v>
      </c>
      <c r="H114">
        <v>0.77881232112062404</v>
      </c>
      <c r="I114">
        <v>-9.76519705526772E-2</v>
      </c>
    </row>
    <row r="115" spans="1:9" x14ac:dyDescent="0.25">
      <c r="A115">
        <v>114</v>
      </c>
      <c r="B115" t="s">
        <v>595</v>
      </c>
      <c r="C115" t="s">
        <v>17</v>
      </c>
      <c r="D115">
        <v>11</v>
      </c>
      <c r="E115">
        <v>13</v>
      </c>
      <c r="F115">
        <v>97.549534584882196</v>
      </c>
      <c r="G115">
        <v>28.828761881577801</v>
      </c>
      <c r="H115">
        <v>0.77881232112062404</v>
      </c>
      <c r="I115">
        <v>-9.76519705526772E-2</v>
      </c>
    </row>
    <row r="116" spans="1:9" x14ac:dyDescent="0.25">
      <c r="A116">
        <v>115</v>
      </c>
      <c r="B116" t="s">
        <v>679</v>
      </c>
      <c r="C116" t="s">
        <v>32</v>
      </c>
      <c r="D116">
        <v>4</v>
      </c>
      <c r="E116">
        <v>4</v>
      </c>
      <c r="F116">
        <v>97.567206564374203</v>
      </c>
      <c r="G116">
        <v>28.850321012487701</v>
      </c>
      <c r="H116">
        <v>0.77878494134552101</v>
      </c>
      <c r="I116">
        <v>-9.8439756664283895E-2</v>
      </c>
    </row>
    <row r="117" spans="1:9" x14ac:dyDescent="0.25">
      <c r="A117">
        <v>116</v>
      </c>
      <c r="B117" t="s">
        <v>773</v>
      </c>
      <c r="C117" t="s">
        <v>17</v>
      </c>
      <c r="D117">
        <v>18</v>
      </c>
      <c r="E117">
        <v>22</v>
      </c>
      <c r="F117">
        <v>97.549534584882196</v>
      </c>
      <c r="G117">
        <v>28.828761881577801</v>
      </c>
      <c r="H117">
        <v>0.77874957009633405</v>
      </c>
      <c r="I117">
        <v>-9.9457477911224099E-2</v>
      </c>
    </row>
    <row r="118" spans="1:9" x14ac:dyDescent="0.25">
      <c r="A118">
        <v>117</v>
      </c>
      <c r="B118" t="s">
        <v>692</v>
      </c>
      <c r="C118" t="s">
        <v>41</v>
      </c>
      <c r="D118">
        <v>7</v>
      </c>
      <c r="E118">
        <v>8</v>
      </c>
      <c r="F118">
        <v>97.420825233722496</v>
      </c>
      <c r="G118">
        <v>28.672569201380998</v>
      </c>
      <c r="H118">
        <v>0.77871714467082498</v>
      </c>
      <c r="I118">
        <v>-0.100390440281531</v>
      </c>
    </row>
    <row r="119" spans="1:9" x14ac:dyDescent="0.25">
      <c r="A119">
        <v>118</v>
      </c>
      <c r="B119" t="s">
        <v>642</v>
      </c>
      <c r="C119" t="s">
        <v>134</v>
      </c>
      <c r="D119">
        <v>23</v>
      </c>
      <c r="E119">
        <v>28</v>
      </c>
      <c r="F119">
        <v>98.121380754113702</v>
      </c>
      <c r="G119">
        <v>29.540863035029201</v>
      </c>
      <c r="H119">
        <v>0.77810378294547999</v>
      </c>
      <c r="I119">
        <v>-0.118038424853856</v>
      </c>
    </row>
    <row r="120" spans="1:9" x14ac:dyDescent="0.25">
      <c r="A120">
        <v>119</v>
      </c>
      <c r="B120" t="s">
        <v>693</v>
      </c>
      <c r="C120" t="s">
        <v>71</v>
      </c>
      <c r="D120">
        <v>6</v>
      </c>
      <c r="E120">
        <v>6</v>
      </c>
      <c r="F120">
        <v>98.282644667637797</v>
      </c>
      <c r="G120">
        <v>29.7473003159722</v>
      </c>
      <c r="H120">
        <v>0.77805481961803502</v>
      </c>
      <c r="I120">
        <v>-0.119447224933261</v>
      </c>
    </row>
    <row r="121" spans="1:9" x14ac:dyDescent="0.25">
      <c r="A121">
        <v>120</v>
      </c>
      <c r="B121" t="s">
        <v>732</v>
      </c>
      <c r="C121" t="s">
        <v>125</v>
      </c>
      <c r="D121">
        <v>13</v>
      </c>
      <c r="E121">
        <v>15</v>
      </c>
      <c r="F121">
        <v>98.311187089243802</v>
      </c>
      <c r="G121">
        <v>29.784107058094801</v>
      </c>
      <c r="H121">
        <v>0.77788153518613801</v>
      </c>
      <c r="I121">
        <v>-0.124433060948726</v>
      </c>
    </row>
    <row r="122" spans="1:9" x14ac:dyDescent="0.25">
      <c r="A122">
        <v>121</v>
      </c>
      <c r="B122" t="s">
        <v>794</v>
      </c>
      <c r="C122" t="s">
        <v>73</v>
      </c>
      <c r="D122">
        <v>30</v>
      </c>
      <c r="E122">
        <v>37</v>
      </c>
      <c r="F122">
        <v>98.211247171800906</v>
      </c>
      <c r="G122">
        <v>29.6555861799797</v>
      </c>
      <c r="H122">
        <v>0.77766549259931095</v>
      </c>
      <c r="I122">
        <v>-0.13064915837012001</v>
      </c>
    </row>
    <row r="123" spans="1:9" x14ac:dyDescent="0.25">
      <c r="A123">
        <v>122</v>
      </c>
      <c r="B123" t="s">
        <v>752</v>
      </c>
      <c r="C123" t="s">
        <v>11</v>
      </c>
      <c r="D123">
        <v>15</v>
      </c>
      <c r="E123">
        <v>18</v>
      </c>
      <c r="F123">
        <v>97.923460297783393</v>
      </c>
      <c r="G123">
        <v>29.290952323572</v>
      </c>
      <c r="H123">
        <v>0.77763259348250602</v>
      </c>
      <c r="I123">
        <v>-0.131595750049743</v>
      </c>
    </row>
    <row r="124" spans="1:9" x14ac:dyDescent="0.25">
      <c r="A124">
        <v>123</v>
      </c>
      <c r="B124" t="s">
        <v>744</v>
      </c>
      <c r="C124" t="s">
        <v>23</v>
      </c>
      <c r="D124">
        <v>11</v>
      </c>
      <c r="E124">
        <v>13</v>
      </c>
      <c r="F124">
        <v>97.797487949688104</v>
      </c>
      <c r="G124">
        <v>29.133815866916098</v>
      </c>
      <c r="H124">
        <v>0.77750642624097599</v>
      </c>
      <c r="I124">
        <v>-0.135225904068252</v>
      </c>
    </row>
    <row r="125" spans="1:9" x14ac:dyDescent="0.25">
      <c r="A125">
        <v>124</v>
      </c>
      <c r="B125" t="s">
        <v>684</v>
      </c>
      <c r="C125" t="s">
        <v>23</v>
      </c>
      <c r="D125">
        <v>4</v>
      </c>
      <c r="E125">
        <v>4</v>
      </c>
      <c r="F125">
        <v>97.797487949688104</v>
      </c>
      <c r="G125">
        <v>29.133815866916098</v>
      </c>
      <c r="H125">
        <v>0.77748777398777102</v>
      </c>
      <c r="I125">
        <v>-0.13576257706755501</v>
      </c>
    </row>
    <row r="126" spans="1:9" x14ac:dyDescent="0.25">
      <c r="A126">
        <v>125</v>
      </c>
      <c r="B126" t="s">
        <v>677</v>
      </c>
      <c r="C126" t="s">
        <v>19</v>
      </c>
      <c r="D126">
        <v>4</v>
      </c>
      <c r="E126">
        <v>4</v>
      </c>
      <c r="F126">
        <v>97.825108943638199</v>
      </c>
      <c r="G126">
        <v>29.1681438352397</v>
      </c>
      <c r="H126">
        <v>0.77733094478937204</v>
      </c>
      <c r="I126">
        <v>-0.140274953956221</v>
      </c>
    </row>
    <row r="127" spans="1:9" x14ac:dyDescent="0.25">
      <c r="A127">
        <v>126</v>
      </c>
      <c r="B127" t="s">
        <v>827</v>
      </c>
      <c r="C127" t="s">
        <v>53</v>
      </c>
      <c r="D127">
        <v>10</v>
      </c>
      <c r="E127">
        <v>12</v>
      </c>
      <c r="F127">
        <v>97.533564842193698</v>
      </c>
      <c r="G127">
        <v>28.809303160689801</v>
      </c>
      <c r="H127">
        <v>0.77729749566817097</v>
      </c>
      <c r="I127">
        <v>-0.14123737066811601</v>
      </c>
    </row>
    <row r="128" spans="1:9" x14ac:dyDescent="0.25">
      <c r="A128">
        <v>127</v>
      </c>
      <c r="B128" t="s">
        <v>749</v>
      </c>
      <c r="C128" t="s">
        <v>59</v>
      </c>
      <c r="D128">
        <v>11</v>
      </c>
      <c r="E128">
        <v>13</v>
      </c>
      <c r="F128">
        <v>97.930033479746399</v>
      </c>
      <c r="G128">
        <v>29.299192329696801</v>
      </c>
      <c r="H128">
        <v>0.77679979227562002</v>
      </c>
      <c r="I128">
        <v>-0.155557569386744</v>
      </c>
    </row>
    <row r="129" spans="1:9" x14ac:dyDescent="0.25">
      <c r="A129">
        <v>128</v>
      </c>
      <c r="B129" t="s">
        <v>808</v>
      </c>
      <c r="C129" t="s">
        <v>50</v>
      </c>
      <c r="D129">
        <v>82</v>
      </c>
      <c r="E129">
        <v>94</v>
      </c>
      <c r="F129">
        <v>104.67750343602</v>
      </c>
      <c r="G129">
        <v>41.700794051747899</v>
      </c>
      <c r="H129">
        <v>0.77659882521432499</v>
      </c>
      <c r="I129">
        <v>-0.16133990540596499</v>
      </c>
    </row>
    <row r="130" spans="1:9" x14ac:dyDescent="0.25">
      <c r="A130">
        <v>129</v>
      </c>
      <c r="B130" t="s">
        <v>707</v>
      </c>
      <c r="C130" t="s">
        <v>53</v>
      </c>
      <c r="D130">
        <v>6</v>
      </c>
      <c r="E130">
        <v>7</v>
      </c>
      <c r="F130">
        <v>97.533564842193698</v>
      </c>
      <c r="G130">
        <v>28.809303160689801</v>
      </c>
      <c r="H130">
        <v>0.776446212630996</v>
      </c>
      <c r="I130">
        <v>-0.165730959501523</v>
      </c>
    </row>
    <row r="131" spans="1:9" x14ac:dyDescent="0.25">
      <c r="A131">
        <v>130</v>
      </c>
      <c r="B131" t="s">
        <v>768</v>
      </c>
      <c r="C131" t="s">
        <v>46</v>
      </c>
      <c r="D131">
        <v>21</v>
      </c>
      <c r="E131">
        <v>26</v>
      </c>
      <c r="F131">
        <v>97.872162259442206</v>
      </c>
      <c r="G131">
        <v>29.2267853987703</v>
      </c>
      <c r="H131">
        <v>0.77644010019467702</v>
      </c>
      <c r="I131">
        <v>-0.165906829917605</v>
      </c>
    </row>
    <row r="132" spans="1:9" x14ac:dyDescent="0.25">
      <c r="A132">
        <v>131</v>
      </c>
      <c r="B132" t="s">
        <v>627</v>
      </c>
      <c r="C132" t="s">
        <v>38</v>
      </c>
      <c r="D132">
        <v>15</v>
      </c>
      <c r="E132">
        <v>16</v>
      </c>
      <c r="F132">
        <v>100.01588355499101</v>
      </c>
      <c r="G132">
        <v>32.147962571247199</v>
      </c>
      <c r="H132">
        <v>0.77627495885194198</v>
      </c>
      <c r="I132">
        <v>-0.17065836844440799</v>
      </c>
    </row>
    <row r="133" spans="1:9" x14ac:dyDescent="0.25">
      <c r="A133">
        <v>132</v>
      </c>
      <c r="B133" t="s">
        <v>611</v>
      </c>
      <c r="C133" t="s">
        <v>7</v>
      </c>
      <c r="D133">
        <v>7</v>
      </c>
      <c r="E133">
        <v>8</v>
      </c>
      <c r="F133">
        <v>97.906113516631507</v>
      </c>
      <c r="G133">
        <v>29.269226253910499</v>
      </c>
      <c r="H133">
        <v>0.77607434680547505</v>
      </c>
      <c r="I133">
        <v>-0.17643048977964701</v>
      </c>
    </row>
    <row r="134" spans="1:9" x14ac:dyDescent="0.25">
      <c r="A134">
        <v>133</v>
      </c>
      <c r="B134" t="s">
        <v>742</v>
      </c>
      <c r="C134" t="s">
        <v>106</v>
      </c>
      <c r="D134">
        <v>12</v>
      </c>
      <c r="E134">
        <v>14</v>
      </c>
      <c r="F134">
        <v>98.368006793016306</v>
      </c>
      <c r="G134">
        <v>29.8576229808845</v>
      </c>
      <c r="H134">
        <v>0.77600645515488798</v>
      </c>
      <c r="I134">
        <v>-0.17838390609603699</v>
      </c>
    </row>
    <row r="135" spans="1:9" x14ac:dyDescent="0.25">
      <c r="A135">
        <v>134</v>
      </c>
      <c r="B135" t="s">
        <v>745</v>
      </c>
      <c r="C135" t="s">
        <v>19</v>
      </c>
      <c r="D135">
        <v>10</v>
      </c>
      <c r="E135">
        <v>12</v>
      </c>
      <c r="F135">
        <v>97.825108943638199</v>
      </c>
      <c r="G135">
        <v>29.1681438352397</v>
      </c>
      <c r="H135">
        <v>0.77575786441357197</v>
      </c>
      <c r="I135">
        <v>-0.185536497114168</v>
      </c>
    </row>
    <row r="136" spans="1:9" x14ac:dyDescent="0.25">
      <c r="A136">
        <v>135</v>
      </c>
      <c r="B136" t="s">
        <v>727</v>
      </c>
      <c r="C136" t="s">
        <v>34</v>
      </c>
      <c r="D136">
        <v>7</v>
      </c>
      <c r="E136">
        <v>8</v>
      </c>
      <c r="F136">
        <v>97.965104999088794</v>
      </c>
      <c r="G136">
        <v>29.343226133480201</v>
      </c>
      <c r="H136">
        <v>0.77574753986322298</v>
      </c>
      <c r="I136">
        <v>-0.18583356081694599</v>
      </c>
    </row>
    <row r="137" spans="1:9" x14ac:dyDescent="0.25">
      <c r="A137">
        <v>136</v>
      </c>
      <c r="B137" t="s">
        <v>678</v>
      </c>
      <c r="C137" t="s">
        <v>69</v>
      </c>
      <c r="D137">
        <v>4</v>
      </c>
      <c r="E137">
        <v>4</v>
      </c>
      <c r="F137">
        <v>98.105831012298196</v>
      </c>
      <c r="G137">
        <v>29.521092375342398</v>
      </c>
      <c r="H137">
        <v>0.77572147387808399</v>
      </c>
      <c r="I137">
        <v>-0.18658354583328601</v>
      </c>
    </row>
    <row r="138" spans="1:9" x14ac:dyDescent="0.25">
      <c r="A138">
        <v>137</v>
      </c>
      <c r="B138" t="s">
        <v>696</v>
      </c>
      <c r="C138" t="s">
        <v>134</v>
      </c>
      <c r="D138">
        <v>4</v>
      </c>
      <c r="E138">
        <v>4</v>
      </c>
      <c r="F138">
        <v>98.121380754113702</v>
      </c>
      <c r="G138">
        <v>29.540863035029201</v>
      </c>
      <c r="H138">
        <v>0.77563147805426402</v>
      </c>
      <c r="I138">
        <v>-0.18917295571121601</v>
      </c>
    </row>
    <row r="139" spans="1:9" x14ac:dyDescent="0.25">
      <c r="A139">
        <v>138</v>
      </c>
      <c r="B139" t="s">
        <v>807</v>
      </c>
      <c r="C139" t="s">
        <v>134</v>
      </c>
      <c r="D139">
        <v>4</v>
      </c>
      <c r="E139">
        <v>4</v>
      </c>
      <c r="F139">
        <v>98.121380754113702</v>
      </c>
      <c r="G139">
        <v>29.540863035029201</v>
      </c>
      <c r="H139">
        <v>0.77563147805426402</v>
      </c>
      <c r="I139">
        <v>-0.18917295571121601</v>
      </c>
    </row>
    <row r="140" spans="1:9" x14ac:dyDescent="0.25">
      <c r="A140">
        <v>139</v>
      </c>
      <c r="B140" t="s">
        <v>680</v>
      </c>
      <c r="C140" t="s">
        <v>46</v>
      </c>
      <c r="D140">
        <v>3</v>
      </c>
      <c r="E140">
        <v>3</v>
      </c>
      <c r="F140">
        <v>97.872162259442206</v>
      </c>
      <c r="G140">
        <v>29.2267853987703</v>
      </c>
      <c r="H140">
        <v>0.77534956335270999</v>
      </c>
      <c r="I140">
        <v>-0.19728436224041401</v>
      </c>
    </row>
    <row r="141" spans="1:9" x14ac:dyDescent="0.25">
      <c r="A141">
        <v>140</v>
      </c>
      <c r="B141" t="s">
        <v>700</v>
      </c>
      <c r="C141" t="s">
        <v>32</v>
      </c>
      <c r="D141">
        <v>2</v>
      </c>
      <c r="E141">
        <v>2</v>
      </c>
      <c r="F141">
        <v>97.567206564374203</v>
      </c>
      <c r="G141">
        <v>28.850321012487701</v>
      </c>
      <c r="H141">
        <v>0.77533969422343996</v>
      </c>
      <c r="I141">
        <v>-0.19756832231473601</v>
      </c>
    </row>
    <row r="142" spans="1:9" x14ac:dyDescent="0.25">
      <c r="A142">
        <v>141</v>
      </c>
      <c r="B142" t="s">
        <v>739</v>
      </c>
      <c r="C142" t="s">
        <v>80</v>
      </c>
      <c r="D142">
        <v>6</v>
      </c>
      <c r="E142">
        <v>7</v>
      </c>
      <c r="F142">
        <v>97.737750162075002</v>
      </c>
      <c r="G142">
        <v>29.059812276931002</v>
      </c>
      <c r="H142">
        <v>0.77533363292298896</v>
      </c>
      <c r="I142">
        <v>-0.19774272142119401</v>
      </c>
    </row>
    <row r="143" spans="1:9" x14ac:dyDescent="0.25">
      <c r="A143">
        <v>142</v>
      </c>
      <c r="B143" t="s">
        <v>720</v>
      </c>
      <c r="C143" t="s">
        <v>25</v>
      </c>
      <c r="D143">
        <v>7</v>
      </c>
      <c r="E143">
        <v>8</v>
      </c>
      <c r="F143">
        <v>98.111279393817597</v>
      </c>
      <c r="G143">
        <v>29.528017025864902</v>
      </c>
      <c r="H143">
        <v>0.77493235491720702</v>
      </c>
      <c r="I143">
        <v>-0.20928851530208201</v>
      </c>
    </row>
    <row r="144" spans="1:9" x14ac:dyDescent="0.25">
      <c r="A144">
        <v>143</v>
      </c>
      <c r="B144" t="s">
        <v>682</v>
      </c>
      <c r="C144" t="s">
        <v>21</v>
      </c>
      <c r="D144">
        <v>4</v>
      </c>
      <c r="E144">
        <v>4</v>
      </c>
      <c r="F144">
        <v>98.263724891987707</v>
      </c>
      <c r="G144">
        <v>29.722947370609301</v>
      </c>
      <c r="H144">
        <v>0.77480341870069003</v>
      </c>
      <c r="I144">
        <v>-0.212998339808363</v>
      </c>
    </row>
    <row r="145" spans="1:9" x14ac:dyDescent="0.25">
      <c r="A145">
        <v>144</v>
      </c>
      <c r="B145" t="s">
        <v>714</v>
      </c>
      <c r="C145" t="s">
        <v>53</v>
      </c>
      <c r="D145">
        <v>5</v>
      </c>
      <c r="E145">
        <v>6</v>
      </c>
      <c r="F145">
        <v>97.533564842193698</v>
      </c>
      <c r="G145">
        <v>28.809303160689801</v>
      </c>
      <c r="H145">
        <v>0.774757011008403</v>
      </c>
      <c r="I145">
        <v>-0.21433360773212601</v>
      </c>
    </row>
    <row r="146" spans="1:9" x14ac:dyDescent="0.25">
      <c r="A146">
        <v>145</v>
      </c>
      <c r="B146" t="s">
        <v>789</v>
      </c>
      <c r="C146" t="s">
        <v>44</v>
      </c>
      <c r="D146">
        <v>20</v>
      </c>
      <c r="E146">
        <v>25</v>
      </c>
      <c r="F146">
        <v>97.960203616609505</v>
      </c>
      <c r="G146">
        <v>29.337065249563501</v>
      </c>
      <c r="H146">
        <v>0.77453919229676904</v>
      </c>
      <c r="I146">
        <v>-0.22060080880393901</v>
      </c>
    </row>
    <row r="147" spans="1:9" x14ac:dyDescent="0.25">
      <c r="A147">
        <v>146</v>
      </c>
      <c r="B147" t="s">
        <v>688</v>
      </c>
      <c r="C147" t="s">
        <v>41</v>
      </c>
      <c r="D147">
        <v>1</v>
      </c>
      <c r="E147">
        <v>1</v>
      </c>
      <c r="F147">
        <v>97.420825233722496</v>
      </c>
      <c r="G147">
        <v>28.672569201380998</v>
      </c>
      <c r="H147">
        <v>0.77439764411972001</v>
      </c>
      <c r="I147">
        <v>-0.224673511650507</v>
      </c>
    </row>
    <row r="148" spans="1:9" x14ac:dyDescent="0.25">
      <c r="A148">
        <v>147</v>
      </c>
      <c r="B148" t="s">
        <v>713</v>
      </c>
      <c r="C148" t="s">
        <v>80</v>
      </c>
      <c r="D148">
        <v>2</v>
      </c>
      <c r="E148">
        <v>2</v>
      </c>
      <c r="F148">
        <v>97.737750162075002</v>
      </c>
      <c r="G148">
        <v>29.059812276931002</v>
      </c>
      <c r="H148">
        <v>0.77437606949516102</v>
      </c>
      <c r="I148">
        <v>-0.22529426874318401</v>
      </c>
    </row>
    <row r="149" spans="1:9" x14ac:dyDescent="0.25">
      <c r="A149">
        <v>148</v>
      </c>
      <c r="B149" t="s">
        <v>724</v>
      </c>
      <c r="C149" t="s">
        <v>73</v>
      </c>
      <c r="D149">
        <v>7</v>
      </c>
      <c r="E149">
        <v>8</v>
      </c>
      <c r="F149">
        <v>98.211247171800906</v>
      </c>
      <c r="G149">
        <v>29.6555861799797</v>
      </c>
      <c r="H149">
        <v>0.77437034908580304</v>
      </c>
      <c r="I149">
        <v>-0.22545885954161099</v>
      </c>
    </row>
    <row r="150" spans="1:9" x14ac:dyDescent="0.25">
      <c r="A150">
        <v>149</v>
      </c>
      <c r="B150" t="s">
        <v>710</v>
      </c>
      <c r="C150" t="s">
        <v>23</v>
      </c>
      <c r="D150">
        <v>2</v>
      </c>
      <c r="E150">
        <v>2</v>
      </c>
      <c r="F150">
        <v>97.797487949688104</v>
      </c>
      <c r="G150">
        <v>29.133815866916098</v>
      </c>
      <c r="H150">
        <v>0.77403613393721005</v>
      </c>
      <c r="I150">
        <v>-0.235075083610508</v>
      </c>
    </row>
    <row r="151" spans="1:9" x14ac:dyDescent="0.25">
      <c r="A151">
        <v>150</v>
      </c>
      <c r="B151" t="s">
        <v>685</v>
      </c>
      <c r="C151" t="s">
        <v>69</v>
      </c>
      <c r="D151">
        <v>3</v>
      </c>
      <c r="E151">
        <v>3</v>
      </c>
      <c r="F151">
        <v>98.105831012298196</v>
      </c>
      <c r="G151">
        <v>29.521092375342398</v>
      </c>
      <c r="H151">
        <v>0.77400453436588001</v>
      </c>
      <c r="I151">
        <v>-0.235984284045234</v>
      </c>
    </row>
    <row r="152" spans="1:9" x14ac:dyDescent="0.25">
      <c r="A152">
        <v>151</v>
      </c>
      <c r="B152" t="s">
        <v>695</v>
      </c>
      <c r="C152" t="s">
        <v>25</v>
      </c>
      <c r="D152">
        <v>3</v>
      </c>
      <c r="E152">
        <v>3</v>
      </c>
      <c r="F152">
        <v>98.111279393817597</v>
      </c>
      <c r="G152">
        <v>29.528017025864902</v>
      </c>
      <c r="H152">
        <v>0.77397293283787105</v>
      </c>
      <c r="I152">
        <v>-0.236893540778602</v>
      </c>
    </row>
    <row r="153" spans="1:9" x14ac:dyDescent="0.25">
      <c r="A153">
        <v>152</v>
      </c>
      <c r="B153" t="s">
        <v>820</v>
      </c>
      <c r="C153" t="s">
        <v>65</v>
      </c>
      <c r="D153">
        <v>2</v>
      </c>
      <c r="E153">
        <v>2</v>
      </c>
      <c r="F153">
        <v>97.820280666793295</v>
      </c>
      <c r="G153">
        <v>29.162138067794299</v>
      </c>
      <c r="H153">
        <v>0.77390610011894401</v>
      </c>
      <c r="I153">
        <v>-0.23881648892454299</v>
      </c>
    </row>
    <row r="154" spans="1:9" x14ac:dyDescent="0.25">
      <c r="A154">
        <v>153</v>
      </c>
      <c r="B154" t="s">
        <v>687</v>
      </c>
      <c r="C154" t="s">
        <v>53</v>
      </c>
      <c r="D154">
        <v>1</v>
      </c>
      <c r="E154">
        <v>1</v>
      </c>
      <c r="F154">
        <v>97.533564842193698</v>
      </c>
      <c r="G154">
        <v>28.809303160689801</v>
      </c>
      <c r="H154">
        <v>0.77376586837955097</v>
      </c>
      <c r="I154">
        <v>-0.242851314495002</v>
      </c>
    </row>
    <row r="155" spans="1:9" x14ac:dyDescent="0.25">
      <c r="A155">
        <v>154</v>
      </c>
      <c r="B155" t="s">
        <v>728</v>
      </c>
      <c r="C155" t="s">
        <v>41</v>
      </c>
      <c r="D155">
        <v>4</v>
      </c>
      <c r="E155">
        <v>5</v>
      </c>
      <c r="F155">
        <v>97.420825233722496</v>
      </c>
      <c r="G155">
        <v>28.672569201380998</v>
      </c>
      <c r="H155">
        <v>0.77365320862089604</v>
      </c>
      <c r="I155">
        <v>-0.24609282370646099</v>
      </c>
    </row>
    <row r="156" spans="1:9" x14ac:dyDescent="0.25">
      <c r="A156">
        <v>155</v>
      </c>
      <c r="B156" t="s">
        <v>620</v>
      </c>
      <c r="C156" t="s">
        <v>34</v>
      </c>
      <c r="D156">
        <v>9</v>
      </c>
      <c r="E156">
        <v>11</v>
      </c>
      <c r="F156">
        <v>97.965104999088794</v>
      </c>
      <c r="G156">
        <v>29.343226133480201</v>
      </c>
      <c r="H156">
        <v>0.77338150293030705</v>
      </c>
      <c r="I156">
        <v>-0.25391049089629097</v>
      </c>
    </row>
    <row r="157" spans="1:9" x14ac:dyDescent="0.25">
      <c r="A157">
        <v>156</v>
      </c>
      <c r="B157" t="s">
        <v>733</v>
      </c>
      <c r="C157" t="s">
        <v>19</v>
      </c>
      <c r="D157">
        <v>5</v>
      </c>
      <c r="E157">
        <v>6</v>
      </c>
      <c r="F157">
        <v>97.825108943638199</v>
      </c>
      <c r="G157">
        <v>29.1681438352397</v>
      </c>
      <c r="H157">
        <v>0.77316034306342596</v>
      </c>
      <c r="I157">
        <v>-0.260273825544444</v>
      </c>
    </row>
    <row r="158" spans="1:9" x14ac:dyDescent="0.25">
      <c r="A158">
        <v>157</v>
      </c>
      <c r="B158" t="s">
        <v>726</v>
      </c>
      <c r="C158" t="s">
        <v>46</v>
      </c>
      <c r="D158">
        <v>5</v>
      </c>
      <c r="E158">
        <v>6</v>
      </c>
      <c r="F158">
        <v>97.872162259442206</v>
      </c>
      <c r="G158">
        <v>29.2267853987703</v>
      </c>
      <c r="H158">
        <v>0.77289989191807695</v>
      </c>
      <c r="I158">
        <v>-0.26776767070144403</v>
      </c>
    </row>
    <row r="159" spans="1:9" x14ac:dyDescent="0.25">
      <c r="A159">
        <v>158</v>
      </c>
      <c r="B159" t="s">
        <v>764</v>
      </c>
      <c r="C159" t="s">
        <v>9</v>
      </c>
      <c r="D159">
        <v>13</v>
      </c>
      <c r="E159">
        <v>16</v>
      </c>
      <c r="F159">
        <v>98.240705719098898</v>
      </c>
      <c r="G159">
        <v>29.693365944530999</v>
      </c>
      <c r="H159">
        <v>0.77285874312696101</v>
      </c>
      <c r="I159">
        <v>-0.268951626596931</v>
      </c>
    </row>
    <row r="160" spans="1:9" x14ac:dyDescent="0.25">
      <c r="A160">
        <v>159</v>
      </c>
      <c r="B160" t="s">
        <v>736</v>
      </c>
      <c r="C160" t="s">
        <v>7</v>
      </c>
      <c r="D160">
        <v>5</v>
      </c>
      <c r="E160">
        <v>6</v>
      </c>
      <c r="F160">
        <v>97.906113516631507</v>
      </c>
      <c r="G160">
        <v>29.269226253910499</v>
      </c>
      <c r="H160">
        <v>0.77271147716939403</v>
      </c>
      <c r="I160">
        <v>-0.27318884460347798</v>
      </c>
    </row>
    <row r="161" spans="1:9" x14ac:dyDescent="0.25">
      <c r="A161">
        <v>160</v>
      </c>
      <c r="B161" t="s">
        <v>756</v>
      </c>
      <c r="C161" t="s">
        <v>134</v>
      </c>
      <c r="D161">
        <v>9</v>
      </c>
      <c r="E161">
        <v>11</v>
      </c>
      <c r="F161">
        <v>98.121380754113702</v>
      </c>
      <c r="G161">
        <v>29.540863035029201</v>
      </c>
      <c r="H161">
        <v>0.77253459793285995</v>
      </c>
      <c r="I161">
        <v>-0.278278112336587</v>
      </c>
    </row>
    <row r="162" spans="1:9" x14ac:dyDescent="0.25">
      <c r="A162">
        <v>161</v>
      </c>
      <c r="B162" t="s">
        <v>750</v>
      </c>
      <c r="C162" t="s">
        <v>50</v>
      </c>
      <c r="D162">
        <v>8</v>
      </c>
      <c r="E162">
        <v>10</v>
      </c>
      <c r="F162">
        <v>97.840948151061198</v>
      </c>
      <c r="G162">
        <v>29.187860961242301</v>
      </c>
      <c r="H162">
        <v>0.77239924098236901</v>
      </c>
      <c r="I162">
        <v>-0.28217267777050198</v>
      </c>
    </row>
    <row r="163" spans="1:9" x14ac:dyDescent="0.25">
      <c r="A163">
        <v>162</v>
      </c>
      <c r="B163" t="s">
        <v>718</v>
      </c>
      <c r="C163" t="s">
        <v>23</v>
      </c>
      <c r="D163">
        <v>1</v>
      </c>
      <c r="E163">
        <v>1</v>
      </c>
      <c r="F163">
        <v>97.797487949688104</v>
      </c>
      <c r="G163">
        <v>29.133815866916098</v>
      </c>
      <c r="H163">
        <v>0.77226984328494896</v>
      </c>
      <c r="I163">
        <v>-0.28589578026191198</v>
      </c>
    </row>
    <row r="164" spans="1:9" x14ac:dyDescent="0.25">
      <c r="A164">
        <v>163</v>
      </c>
      <c r="B164" t="s">
        <v>719</v>
      </c>
      <c r="C164" t="s">
        <v>23</v>
      </c>
      <c r="D164">
        <v>1</v>
      </c>
      <c r="E164">
        <v>1</v>
      </c>
      <c r="F164">
        <v>97.797487949688104</v>
      </c>
      <c r="G164">
        <v>29.133815866916098</v>
      </c>
      <c r="H164">
        <v>0.77226984328494896</v>
      </c>
      <c r="I164">
        <v>-0.28589578026191198</v>
      </c>
    </row>
    <row r="165" spans="1:9" x14ac:dyDescent="0.25">
      <c r="A165">
        <v>164</v>
      </c>
      <c r="B165" t="s">
        <v>697</v>
      </c>
      <c r="C165" t="s">
        <v>69</v>
      </c>
      <c r="D165">
        <v>2</v>
      </c>
      <c r="E165">
        <v>2</v>
      </c>
      <c r="F165">
        <v>98.105831012298196</v>
      </c>
      <c r="G165">
        <v>29.521092375342398</v>
      </c>
      <c r="H165">
        <v>0.77226110437673801</v>
      </c>
      <c r="I165">
        <v>-0.28614722098751799</v>
      </c>
    </row>
    <row r="166" spans="1:9" x14ac:dyDescent="0.25">
      <c r="A166">
        <v>165</v>
      </c>
      <c r="B166" t="s">
        <v>721</v>
      </c>
      <c r="C166" t="s">
        <v>134</v>
      </c>
      <c r="D166">
        <v>2</v>
      </c>
      <c r="E166">
        <v>2</v>
      </c>
      <c r="F166">
        <v>98.121380754113702</v>
      </c>
      <c r="G166">
        <v>29.540863035029201</v>
      </c>
      <c r="H166">
        <v>0.77217066301067105</v>
      </c>
      <c r="I166">
        <v>-0.288749450254699</v>
      </c>
    </row>
    <row r="167" spans="1:9" x14ac:dyDescent="0.25">
      <c r="A167">
        <v>166</v>
      </c>
      <c r="B167" t="s">
        <v>705</v>
      </c>
      <c r="C167" t="s">
        <v>65</v>
      </c>
      <c r="D167">
        <v>1</v>
      </c>
      <c r="E167">
        <v>1</v>
      </c>
      <c r="F167">
        <v>97.820280666793295</v>
      </c>
      <c r="G167">
        <v>29.162138067794299</v>
      </c>
      <c r="H167">
        <v>0.77213949887701905</v>
      </c>
      <c r="I167">
        <v>-0.28964612203443801</v>
      </c>
    </row>
    <row r="168" spans="1:9" x14ac:dyDescent="0.25">
      <c r="A168">
        <v>167</v>
      </c>
      <c r="B168" t="s">
        <v>706</v>
      </c>
      <c r="C168" t="s">
        <v>65</v>
      </c>
      <c r="D168">
        <v>1</v>
      </c>
      <c r="E168">
        <v>1</v>
      </c>
      <c r="F168">
        <v>97.820280666793295</v>
      </c>
      <c r="G168">
        <v>29.162138067794299</v>
      </c>
      <c r="H168">
        <v>0.77213949887701905</v>
      </c>
      <c r="I168">
        <v>-0.28964612203443801</v>
      </c>
    </row>
    <row r="169" spans="1:9" x14ac:dyDescent="0.25">
      <c r="A169">
        <v>168</v>
      </c>
      <c r="B169" t="s">
        <v>743</v>
      </c>
      <c r="C169" t="s">
        <v>125</v>
      </c>
      <c r="D169">
        <v>6</v>
      </c>
      <c r="E169">
        <v>7</v>
      </c>
      <c r="F169">
        <v>98.311187089243802</v>
      </c>
      <c r="G169">
        <v>29.784107058094801</v>
      </c>
      <c r="H169">
        <v>0.77213042650826302</v>
      </c>
      <c r="I169">
        <v>-0.28990715727226701</v>
      </c>
    </row>
    <row r="170" spans="1:9" x14ac:dyDescent="0.25">
      <c r="A170">
        <v>169</v>
      </c>
      <c r="B170" t="s">
        <v>712</v>
      </c>
      <c r="C170" t="s">
        <v>19</v>
      </c>
      <c r="D170">
        <v>1</v>
      </c>
      <c r="E170">
        <v>1</v>
      </c>
      <c r="F170">
        <v>97.825108943638199</v>
      </c>
      <c r="G170">
        <v>29.1681438352397</v>
      </c>
      <c r="H170">
        <v>0.772111863696199</v>
      </c>
      <c r="I170">
        <v>-0.29044125682132599</v>
      </c>
    </row>
    <row r="171" spans="1:9" x14ac:dyDescent="0.25">
      <c r="A171">
        <v>170</v>
      </c>
      <c r="B171" t="s">
        <v>694</v>
      </c>
      <c r="C171" t="s">
        <v>15</v>
      </c>
      <c r="D171">
        <v>2</v>
      </c>
      <c r="E171">
        <v>2</v>
      </c>
      <c r="F171">
        <v>98.135402380688404</v>
      </c>
      <c r="G171">
        <v>29.558710947031798</v>
      </c>
      <c r="H171">
        <v>0.77208903173314603</v>
      </c>
      <c r="I171">
        <v>-0.29109819075617799</v>
      </c>
    </row>
    <row r="172" spans="1:9" x14ac:dyDescent="0.25">
      <c r="A172">
        <v>171</v>
      </c>
      <c r="B172" t="s">
        <v>731</v>
      </c>
      <c r="C172" t="s">
        <v>38</v>
      </c>
      <c r="D172">
        <v>1</v>
      </c>
      <c r="E172">
        <v>1</v>
      </c>
      <c r="F172">
        <v>97.829837436977797</v>
      </c>
      <c r="G172">
        <v>29.174027574585399</v>
      </c>
      <c r="H172">
        <v>0.77208479156508303</v>
      </c>
      <c r="I172">
        <v>-0.29122019122909998</v>
      </c>
    </row>
    <row r="173" spans="1:9" x14ac:dyDescent="0.25">
      <c r="A173">
        <v>172</v>
      </c>
      <c r="B173" t="s">
        <v>769</v>
      </c>
      <c r="C173" t="s">
        <v>59</v>
      </c>
      <c r="D173">
        <v>8</v>
      </c>
      <c r="E173">
        <v>10</v>
      </c>
      <c r="F173">
        <v>97.930033479746399</v>
      </c>
      <c r="G173">
        <v>29.299192329696801</v>
      </c>
      <c r="H173">
        <v>0.77192036065875003</v>
      </c>
      <c r="I173">
        <v>-0.29595128868475801</v>
      </c>
    </row>
    <row r="174" spans="1:9" x14ac:dyDescent="0.25">
      <c r="A174">
        <v>173</v>
      </c>
      <c r="B174" t="s">
        <v>704</v>
      </c>
      <c r="C174" t="s">
        <v>46</v>
      </c>
      <c r="D174">
        <v>1</v>
      </c>
      <c r="E174">
        <v>1</v>
      </c>
      <c r="F174">
        <v>97.872162259442206</v>
      </c>
      <c r="G174">
        <v>29.2267853987703</v>
      </c>
      <c r="H174">
        <v>0.77184211164051197</v>
      </c>
      <c r="I174">
        <v>-0.29820271294159501</v>
      </c>
    </row>
    <row r="175" spans="1:9" x14ac:dyDescent="0.25">
      <c r="A175">
        <v>174</v>
      </c>
      <c r="B175" t="s">
        <v>689</v>
      </c>
      <c r="C175" t="s">
        <v>36</v>
      </c>
      <c r="D175">
        <v>2</v>
      </c>
      <c r="E175">
        <v>2</v>
      </c>
      <c r="F175">
        <v>98.203205903144806</v>
      </c>
      <c r="G175">
        <v>29.645288396787699</v>
      </c>
      <c r="H175">
        <v>0.77169324483416002</v>
      </c>
      <c r="I175">
        <v>-0.30248599145944899</v>
      </c>
    </row>
    <row r="176" spans="1:9" x14ac:dyDescent="0.25">
      <c r="A176">
        <v>175</v>
      </c>
      <c r="B176" t="s">
        <v>734</v>
      </c>
      <c r="C176" t="s">
        <v>69</v>
      </c>
      <c r="D176">
        <v>5</v>
      </c>
      <c r="E176">
        <v>6</v>
      </c>
      <c r="F176">
        <v>98.105831012298196</v>
      </c>
      <c r="G176">
        <v>29.521092375342398</v>
      </c>
      <c r="H176">
        <v>0.77159473853331795</v>
      </c>
      <c r="I176">
        <v>-0.30532026951382302</v>
      </c>
    </row>
    <row r="177" spans="1:9" x14ac:dyDescent="0.25">
      <c r="A177">
        <v>176</v>
      </c>
      <c r="B177" t="s">
        <v>740</v>
      </c>
      <c r="C177" t="s">
        <v>71</v>
      </c>
      <c r="D177">
        <v>2</v>
      </c>
      <c r="E177">
        <v>2</v>
      </c>
      <c r="F177">
        <v>98.282644667637797</v>
      </c>
      <c r="G177">
        <v>29.7473003159722</v>
      </c>
      <c r="H177">
        <v>0.77122730983450205</v>
      </c>
      <c r="I177">
        <v>-0.31589213231547197</v>
      </c>
    </row>
    <row r="178" spans="1:9" x14ac:dyDescent="0.25">
      <c r="A178">
        <v>177</v>
      </c>
      <c r="B178" t="s">
        <v>753</v>
      </c>
      <c r="C178" t="s">
        <v>59</v>
      </c>
      <c r="D178">
        <v>4</v>
      </c>
      <c r="E178">
        <v>5</v>
      </c>
      <c r="F178">
        <v>97.930033479746399</v>
      </c>
      <c r="G178">
        <v>29.299192329696801</v>
      </c>
      <c r="H178">
        <v>0.77085858179823896</v>
      </c>
      <c r="I178">
        <v>-0.32650138037655202</v>
      </c>
    </row>
    <row r="179" spans="1:9" x14ac:dyDescent="0.25">
      <c r="A179">
        <v>178</v>
      </c>
      <c r="B179" t="s">
        <v>807</v>
      </c>
      <c r="C179" t="s">
        <v>27</v>
      </c>
      <c r="D179">
        <v>3</v>
      </c>
      <c r="E179">
        <v>4</v>
      </c>
      <c r="F179">
        <v>97.617144045083805</v>
      </c>
      <c r="G179">
        <v>28.911392717087502</v>
      </c>
      <c r="H179">
        <v>0.770844035648792</v>
      </c>
      <c r="I179">
        <v>-0.32691991027564898</v>
      </c>
    </row>
    <row r="180" spans="1:9" x14ac:dyDescent="0.25">
      <c r="A180">
        <v>179</v>
      </c>
      <c r="B180" t="s">
        <v>780</v>
      </c>
      <c r="C180" t="s">
        <v>38</v>
      </c>
      <c r="D180">
        <v>7</v>
      </c>
      <c r="E180">
        <v>9</v>
      </c>
      <c r="F180">
        <v>97.829837436977797</v>
      </c>
      <c r="G180">
        <v>29.174027574585399</v>
      </c>
      <c r="H180">
        <v>0.77078572309739202</v>
      </c>
      <c r="I180">
        <v>-0.32859771142456601</v>
      </c>
    </row>
    <row r="181" spans="1:9" x14ac:dyDescent="0.25">
      <c r="A181">
        <v>180</v>
      </c>
      <c r="B181" t="s">
        <v>829</v>
      </c>
      <c r="C181" t="s">
        <v>29</v>
      </c>
      <c r="D181">
        <v>11</v>
      </c>
      <c r="E181">
        <v>14</v>
      </c>
      <c r="F181">
        <v>98.086732212405494</v>
      </c>
      <c r="G181">
        <v>29.4968413771877</v>
      </c>
      <c r="H181">
        <v>0.77047590653852305</v>
      </c>
      <c r="I181">
        <v>-0.33751192570503702</v>
      </c>
    </row>
    <row r="182" spans="1:9" x14ac:dyDescent="0.25">
      <c r="A182">
        <v>181</v>
      </c>
      <c r="B182" t="s">
        <v>758</v>
      </c>
      <c r="C182" t="s">
        <v>73</v>
      </c>
      <c r="D182">
        <v>8</v>
      </c>
      <c r="E182">
        <v>10</v>
      </c>
      <c r="F182">
        <v>98.211247171800906</v>
      </c>
      <c r="G182">
        <v>29.6555861799797</v>
      </c>
      <c r="H182">
        <v>0.77039012639677196</v>
      </c>
      <c r="I182">
        <v>-0.33998003963469198</v>
      </c>
    </row>
    <row r="183" spans="1:9" x14ac:dyDescent="0.25">
      <c r="A183">
        <v>182</v>
      </c>
      <c r="B183" t="s">
        <v>709</v>
      </c>
      <c r="C183" t="s">
        <v>15</v>
      </c>
      <c r="D183">
        <v>1</v>
      </c>
      <c r="E183">
        <v>1</v>
      </c>
      <c r="F183">
        <v>98.135402380688404</v>
      </c>
      <c r="G183">
        <v>29.558710947031798</v>
      </c>
      <c r="H183">
        <v>0.77031808073644803</v>
      </c>
      <c r="I183">
        <v>-0.34205297742873603</v>
      </c>
    </row>
    <row r="184" spans="1:9" x14ac:dyDescent="0.25">
      <c r="A184">
        <v>183</v>
      </c>
      <c r="B184" t="s">
        <v>723</v>
      </c>
      <c r="C184" t="s">
        <v>73</v>
      </c>
      <c r="D184">
        <v>1</v>
      </c>
      <c r="E184">
        <v>1</v>
      </c>
      <c r="F184">
        <v>98.211247171800906</v>
      </c>
      <c r="G184">
        <v>29.6555861799797</v>
      </c>
      <c r="H184">
        <v>0.76987417624342602</v>
      </c>
      <c r="I184">
        <v>-0.35482524429954798</v>
      </c>
    </row>
    <row r="185" spans="1:9" x14ac:dyDescent="0.25">
      <c r="A185">
        <v>184</v>
      </c>
      <c r="B185" t="s">
        <v>708</v>
      </c>
      <c r="C185" t="s">
        <v>13</v>
      </c>
      <c r="D185">
        <v>1</v>
      </c>
      <c r="E185">
        <v>1</v>
      </c>
      <c r="F185">
        <v>98.225695360828695</v>
      </c>
      <c r="G185">
        <v>29.674104834899399</v>
      </c>
      <c r="H185">
        <v>0.76978936515153096</v>
      </c>
      <c r="I185">
        <v>-0.357265476187964</v>
      </c>
    </row>
    <row r="186" spans="1:9" x14ac:dyDescent="0.25">
      <c r="A186">
        <v>185</v>
      </c>
      <c r="B186" t="s">
        <v>637</v>
      </c>
      <c r="C186" t="s">
        <v>69</v>
      </c>
      <c r="D186">
        <v>19</v>
      </c>
      <c r="E186">
        <v>23</v>
      </c>
      <c r="F186">
        <v>99.553425418582094</v>
      </c>
      <c r="G186">
        <v>31.471728035551799</v>
      </c>
      <c r="H186">
        <v>0.76970171923175701</v>
      </c>
      <c r="I186">
        <v>-0.359787273320189</v>
      </c>
    </row>
    <row r="187" spans="1:9" x14ac:dyDescent="0.25">
      <c r="A187">
        <v>186</v>
      </c>
      <c r="B187" t="s">
        <v>741</v>
      </c>
      <c r="C187" t="s">
        <v>36</v>
      </c>
      <c r="D187">
        <v>4</v>
      </c>
      <c r="E187">
        <v>5</v>
      </c>
      <c r="F187">
        <v>98.203205903144806</v>
      </c>
      <c r="G187">
        <v>29.645288396787699</v>
      </c>
      <c r="H187">
        <v>0.76932152254883901</v>
      </c>
      <c r="I187">
        <v>-0.37072650365906901</v>
      </c>
    </row>
    <row r="188" spans="1:9" x14ac:dyDescent="0.25">
      <c r="A188">
        <v>187</v>
      </c>
      <c r="B188" t="s">
        <v>730</v>
      </c>
      <c r="C188" t="s">
        <v>125</v>
      </c>
      <c r="D188">
        <v>1</v>
      </c>
      <c r="E188">
        <v>1</v>
      </c>
      <c r="F188">
        <v>98.311187089243802</v>
      </c>
      <c r="G188">
        <v>29.784107058094801</v>
      </c>
      <c r="H188">
        <v>0.76928588098570205</v>
      </c>
      <c r="I188">
        <v>-0.371752002529259</v>
      </c>
    </row>
    <row r="189" spans="1:9" x14ac:dyDescent="0.25">
      <c r="A189">
        <v>188</v>
      </c>
      <c r="B189" t="s">
        <v>761</v>
      </c>
      <c r="C189" t="s">
        <v>59</v>
      </c>
      <c r="D189">
        <v>3</v>
      </c>
      <c r="E189">
        <v>4</v>
      </c>
      <c r="F189">
        <v>97.930033479746399</v>
      </c>
      <c r="G189">
        <v>29.299192329696801</v>
      </c>
      <c r="H189">
        <v>0.76911246604705297</v>
      </c>
      <c r="I189">
        <v>-0.37674159355758102</v>
      </c>
    </row>
    <row r="190" spans="1:9" x14ac:dyDescent="0.25">
      <c r="A190">
        <v>189</v>
      </c>
      <c r="B190" t="s">
        <v>762</v>
      </c>
      <c r="C190" t="s">
        <v>59</v>
      </c>
      <c r="D190">
        <v>3</v>
      </c>
      <c r="E190">
        <v>4</v>
      </c>
      <c r="F190">
        <v>97.930033479746399</v>
      </c>
      <c r="G190">
        <v>29.299192329696801</v>
      </c>
      <c r="H190">
        <v>0.76911246604705297</v>
      </c>
      <c r="I190">
        <v>-0.37674159355758102</v>
      </c>
    </row>
    <row r="191" spans="1:9" x14ac:dyDescent="0.25">
      <c r="A191">
        <v>190</v>
      </c>
      <c r="B191" t="s">
        <v>785</v>
      </c>
      <c r="C191" t="s">
        <v>38</v>
      </c>
      <c r="D191">
        <v>6</v>
      </c>
      <c r="E191">
        <v>8</v>
      </c>
      <c r="F191">
        <v>97.829837436977797</v>
      </c>
      <c r="G191">
        <v>29.174027574585399</v>
      </c>
      <c r="H191">
        <v>0.76908788817330997</v>
      </c>
      <c r="I191">
        <v>-0.37744876180546799</v>
      </c>
    </row>
    <row r="192" spans="1:9" x14ac:dyDescent="0.25">
      <c r="A192">
        <v>191</v>
      </c>
      <c r="B192" t="s">
        <v>760</v>
      </c>
      <c r="C192" t="s">
        <v>27</v>
      </c>
      <c r="D192">
        <v>2</v>
      </c>
      <c r="E192">
        <v>3</v>
      </c>
      <c r="F192">
        <v>97.617144045083805</v>
      </c>
      <c r="G192">
        <v>28.911392717087502</v>
      </c>
      <c r="H192">
        <v>0.769074881375306</v>
      </c>
      <c r="I192">
        <v>-0.37782300062904001</v>
      </c>
    </row>
    <row r="193" spans="1:9" x14ac:dyDescent="0.25">
      <c r="A193">
        <v>192</v>
      </c>
      <c r="B193" t="s">
        <v>820</v>
      </c>
      <c r="C193" t="s">
        <v>61</v>
      </c>
      <c r="D193">
        <v>4</v>
      </c>
      <c r="E193">
        <v>5</v>
      </c>
      <c r="F193">
        <v>98.251094967942393</v>
      </c>
      <c r="G193">
        <v>29.706710406317399</v>
      </c>
      <c r="H193">
        <v>0.76904920835687796</v>
      </c>
      <c r="I193">
        <v>-0.378561678988663</v>
      </c>
    </row>
    <row r="194" spans="1:9" x14ac:dyDescent="0.25">
      <c r="A194">
        <v>193</v>
      </c>
      <c r="B194" t="s">
        <v>729</v>
      </c>
      <c r="C194" t="s">
        <v>106</v>
      </c>
      <c r="D194">
        <v>1</v>
      </c>
      <c r="E194">
        <v>1</v>
      </c>
      <c r="F194">
        <v>98.368006793016306</v>
      </c>
      <c r="G194">
        <v>29.8576229808845</v>
      </c>
      <c r="H194">
        <v>0.76894968101045602</v>
      </c>
      <c r="I194">
        <v>-0.38142533513414001</v>
      </c>
    </row>
    <row r="195" spans="1:9" x14ac:dyDescent="0.25">
      <c r="A195">
        <v>194</v>
      </c>
      <c r="B195" t="s">
        <v>754</v>
      </c>
      <c r="C195" t="s">
        <v>34</v>
      </c>
      <c r="D195">
        <v>3</v>
      </c>
      <c r="E195">
        <v>4</v>
      </c>
      <c r="F195">
        <v>97.965104999088794</v>
      </c>
      <c r="G195">
        <v>29.343226133480201</v>
      </c>
      <c r="H195">
        <v>0.76891621520308795</v>
      </c>
      <c r="I195">
        <v>-0.382388231949708</v>
      </c>
    </row>
    <row r="196" spans="1:9" x14ac:dyDescent="0.25">
      <c r="A196">
        <v>195</v>
      </c>
      <c r="B196" t="s">
        <v>791</v>
      </c>
      <c r="C196" t="s">
        <v>38</v>
      </c>
      <c r="D196">
        <v>9</v>
      </c>
      <c r="E196">
        <v>12</v>
      </c>
      <c r="F196">
        <v>97.829837436977797</v>
      </c>
      <c r="G196">
        <v>29.174027574585399</v>
      </c>
      <c r="H196">
        <v>0.76853861170040905</v>
      </c>
      <c r="I196">
        <v>-0.39325284986501602</v>
      </c>
    </row>
    <row r="197" spans="1:9" x14ac:dyDescent="0.25">
      <c r="A197">
        <v>196</v>
      </c>
      <c r="B197" t="s">
        <v>787</v>
      </c>
      <c r="C197" t="s">
        <v>27</v>
      </c>
      <c r="D197">
        <v>5</v>
      </c>
      <c r="E197">
        <v>7</v>
      </c>
      <c r="F197">
        <v>97.617144045083805</v>
      </c>
      <c r="G197">
        <v>28.911392717087502</v>
      </c>
      <c r="H197">
        <v>0.76850347149280895</v>
      </c>
      <c r="I197">
        <v>-0.39426392345496603</v>
      </c>
    </row>
    <row r="198" spans="1:9" x14ac:dyDescent="0.25">
      <c r="A198">
        <v>197</v>
      </c>
      <c r="B198" t="s">
        <v>746</v>
      </c>
      <c r="C198" t="s">
        <v>53</v>
      </c>
      <c r="D198">
        <v>31</v>
      </c>
      <c r="E198">
        <v>34</v>
      </c>
      <c r="F198">
        <v>102.986620193634</v>
      </c>
      <c r="G198">
        <v>37.407696124145197</v>
      </c>
      <c r="H198">
        <v>0.76829694351669897</v>
      </c>
      <c r="I198">
        <v>-0.400206261206971</v>
      </c>
    </row>
    <row r="199" spans="1:9" x14ac:dyDescent="0.25">
      <c r="A199">
        <v>198</v>
      </c>
      <c r="B199" t="s">
        <v>797</v>
      </c>
      <c r="C199" t="s">
        <v>23</v>
      </c>
      <c r="D199">
        <v>12</v>
      </c>
      <c r="E199">
        <v>16</v>
      </c>
      <c r="F199">
        <v>97.797487949688104</v>
      </c>
      <c r="G199">
        <v>29.133815866916098</v>
      </c>
      <c r="H199">
        <v>0.76818363100199405</v>
      </c>
      <c r="I199">
        <v>-0.40346655187841601</v>
      </c>
    </row>
    <row r="200" spans="1:9" x14ac:dyDescent="0.25">
      <c r="A200">
        <v>199</v>
      </c>
      <c r="B200" t="s">
        <v>751</v>
      </c>
      <c r="C200" t="s">
        <v>50</v>
      </c>
      <c r="D200">
        <v>2</v>
      </c>
      <c r="E200">
        <v>3</v>
      </c>
      <c r="F200">
        <v>97.840948151061198</v>
      </c>
      <c r="G200">
        <v>29.187860961242301</v>
      </c>
      <c r="H200">
        <v>0.76783713419101196</v>
      </c>
      <c r="I200">
        <v>-0.41343615076581702</v>
      </c>
    </row>
    <row r="201" spans="1:9" x14ac:dyDescent="0.25">
      <c r="A201">
        <v>200</v>
      </c>
      <c r="B201" t="s">
        <v>792</v>
      </c>
      <c r="C201" t="s">
        <v>71</v>
      </c>
      <c r="D201">
        <v>10</v>
      </c>
      <c r="E201">
        <v>13</v>
      </c>
      <c r="F201">
        <v>98.282644667637797</v>
      </c>
      <c r="G201">
        <v>29.7473003159722</v>
      </c>
      <c r="H201">
        <v>0.76779895702449596</v>
      </c>
      <c r="I201">
        <v>-0.414534605426161</v>
      </c>
    </row>
    <row r="202" spans="1:9" x14ac:dyDescent="0.25">
      <c r="A202">
        <v>201</v>
      </c>
      <c r="B202" t="s">
        <v>766</v>
      </c>
      <c r="C202" t="s">
        <v>17</v>
      </c>
      <c r="D202">
        <v>1</v>
      </c>
      <c r="E202">
        <v>2</v>
      </c>
      <c r="F202">
        <v>97.549534584882196</v>
      </c>
      <c r="G202">
        <v>28.828761881577801</v>
      </c>
      <c r="H202">
        <v>0.76764949603945798</v>
      </c>
      <c r="I202">
        <v>-0.41883497998348601</v>
      </c>
    </row>
    <row r="203" spans="1:9" x14ac:dyDescent="0.25">
      <c r="A203">
        <v>202</v>
      </c>
      <c r="B203" t="s">
        <v>806</v>
      </c>
      <c r="C203" t="s">
        <v>32</v>
      </c>
      <c r="D203">
        <v>27</v>
      </c>
      <c r="E203">
        <v>28</v>
      </c>
      <c r="F203">
        <v>103.48550088044399</v>
      </c>
      <c r="G203">
        <v>38.523799597829601</v>
      </c>
      <c r="H203">
        <v>0.767519779878863</v>
      </c>
      <c r="I203">
        <v>-0.42256724547441799</v>
      </c>
    </row>
    <row r="204" spans="1:9" x14ac:dyDescent="0.25">
      <c r="A204">
        <v>203</v>
      </c>
      <c r="B204" t="s">
        <v>757</v>
      </c>
      <c r="C204" t="s">
        <v>11</v>
      </c>
      <c r="D204">
        <v>2</v>
      </c>
      <c r="E204">
        <v>3</v>
      </c>
      <c r="F204">
        <v>97.923460297783393</v>
      </c>
      <c r="G204">
        <v>29.290952323572</v>
      </c>
      <c r="H204">
        <v>0.76737634710488101</v>
      </c>
      <c r="I204">
        <v>-0.42669417299175499</v>
      </c>
    </row>
    <row r="205" spans="1:9" x14ac:dyDescent="0.25">
      <c r="A205">
        <v>204</v>
      </c>
      <c r="B205" t="s">
        <v>772</v>
      </c>
      <c r="C205" t="s">
        <v>59</v>
      </c>
      <c r="D205">
        <v>2</v>
      </c>
      <c r="E205">
        <v>3</v>
      </c>
      <c r="F205">
        <v>97.930033479746399</v>
      </c>
      <c r="G205">
        <v>29.299192329696801</v>
      </c>
      <c r="H205">
        <v>0.76733953426067503</v>
      </c>
      <c r="I205">
        <v>-0.42775337261207602</v>
      </c>
    </row>
    <row r="206" spans="1:9" x14ac:dyDescent="0.25">
      <c r="A206">
        <v>205</v>
      </c>
      <c r="B206" t="s">
        <v>770</v>
      </c>
      <c r="C206" t="s">
        <v>27</v>
      </c>
      <c r="D206">
        <v>1</v>
      </c>
      <c r="E206">
        <v>2</v>
      </c>
      <c r="F206">
        <v>97.617144045083805</v>
      </c>
      <c r="G206">
        <v>28.911392717087502</v>
      </c>
      <c r="H206">
        <v>0.76727819774035599</v>
      </c>
      <c r="I206">
        <v>-0.42951818107597101</v>
      </c>
    </row>
    <row r="207" spans="1:9" x14ac:dyDescent="0.25">
      <c r="A207">
        <v>206</v>
      </c>
      <c r="B207" t="s">
        <v>818</v>
      </c>
      <c r="C207" t="s">
        <v>69</v>
      </c>
      <c r="D207">
        <v>33</v>
      </c>
      <c r="E207">
        <v>39</v>
      </c>
      <c r="F207">
        <v>101.68197617</v>
      </c>
      <c r="G207">
        <v>34.862391829714198</v>
      </c>
      <c r="H207">
        <v>0.76722470623619898</v>
      </c>
      <c r="I207">
        <v>-0.43105726837323699</v>
      </c>
    </row>
    <row r="208" spans="1:9" x14ac:dyDescent="0.25">
      <c r="A208">
        <v>207</v>
      </c>
      <c r="B208" t="s">
        <v>801</v>
      </c>
      <c r="C208" t="s">
        <v>7</v>
      </c>
      <c r="D208">
        <v>15</v>
      </c>
      <c r="E208">
        <v>20</v>
      </c>
      <c r="F208">
        <v>97.906113516631507</v>
      </c>
      <c r="G208">
        <v>29.269226253910499</v>
      </c>
      <c r="H208">
        <v>0.76715374798971803</v>
      </c>
      <c r="I208">
        <v>-0.43309891849163801</v>
      </c>
    </row>
    <row r="209" spans="1:9" x14ac:dyDescent="0.25">
      <c r="A209">
        <v>208</v>
      </c>
      <c r="B209" t="s">
        <v>822</v>
      </c>
      <c r="C209" t="s">
        <v>69</v>
      </c>
      <c r="D209">
        <v>9</v>
      </c>
      <c r="E209">
        <v>12</v>
      </c>
      <c r="F209">
        <v>98.105831012298196</v>
      </c>
      <c r="G209">
        <v>29.521092375342398</v>
      </c>
      <c r="H209">
        <v>0.76708580561461304</v>
      </c>
      <c r="I209">
        <v>-0.43505379428206897</v>
      </c>
    </row>
    <row r="210" spans="1:9" x14ac:dyDescent="0.25">
      <c r="A210">
        <v>209</v>
      </c>
      <c r="B210" t="s">
        <v>716</v>
      </c>
      <c r="C210" t="s">
        <v>9</v>
      </c>
      <c r="D210">
        <v>12</v>
      </c>
      <c r="E210">
        <v>12</v>
      </c>
      <c r="F210">
        <v>101.450589016986</v>
      </c>
      <c r="G210">
        <v>34.454917024636799</v>
      </c>
      <c r="H210">
        <v>0.76704777295484405</v>
      </c>
      <c r="I210">
        <v>-0.43614809111396202</v>
      </c>
    </row>
    <row r="211" spans="1:9" x14ac:dyDescent="0.25">
      <c r="A211">
        <v>210</v>
      </c>
      <c r="B211" t="s">
        <v>778</v>
      </c>
      <c r="C211" t="s">
        <v>106</v>
      </c>
      <c r="D211">
        <v>2</v>
      </c>
      <c r="E211">
        <v>3</v>
      </c>
      <c r="F211">
        <v>98.135551698022894</v>
      </c>
      <c r="G211">
        <v>29.558901113862301</v>
      </c>
      <c r="H211">
        <v>0.766180580304757</v>
      </c>
      <c r="I211">
        <v>-0.46109944017534399</v>
      </c>
    </row>
    <row r="212" spans="1:9" x14ac:dyDescent="0.25">
      <c r="A212">
        <v>211</v>
      </c>
      <c r="B212" t="s">
        <v>755</v>
      </c>
      <c r="C212" t="s">
        <v>65</v>
      </c>
      <c r="D212">
        <v>1</v>
      </c>
      <c r="E212">
        <v>2</v>
      </c>
      <c r="F212">
        <v>97.820280666793295</v>
      </c>
      <c r="G212">
        <v>29.162138067794299</v>
      </c>
      <c r="H212">
        <v>0.76615310548750004</v>
      </c>
      <c r="I212">
        <v>-0.461889960892647</v>
      </c>
    </row>
    <row r="213" spans="1:9" x14ac:dyDescent="0.25">
      <c r="A213">
        <v>212</v>
      </c>
      <c r="B213" t="s">
        <v>759</v>
      </c>
      <c r="C213" t="s">
        <v>73</v>
      </c>
      <c r="D213">
        <v>2</v>
      </c>
      <c r="E213">
        <v>3</v>
      </c>
      <c r="F213">
        <v>98.211247171800906</v>
      </c>
      <c r="G213">
        <v>29.6555861799797</v>
      </c>
      <c r="H213">
        <v>0.76574976718833698</v>
      </c>
      <c r="I213">
        <v>-0.47349503468012899</v>
      </c>
    </row>
    <row r="214" spans="1:9" x14ac:dyDescent="0.25">
      <c r="A214">
        <v>213</v>
      </c>
      <c r="B214" t="s">
        <v>774</v>
      </c>
      <c r="C214" t="s">
        <v>32</v>
      </c>
      <c r="D214">
        <v>0</v>
      </c>
      <c r="E214">
        <v>1</v>
      </c>
      <c r="F214">
        <v>97.567206564374203</v>
      </c>
      <c r="G214">
        <v>28.850321012487701</v>
      </c>
      <c r="H214">
        <v>0.76572829829490197</v>
      </c>
      <c r="I214">
        <v>-0.47411274961810701</v>
      </c>
    </row>
    <row r="215" spans="1:9" x14ac:dyDescent="0.25">
      <c r="A215">
        <v>214</v>
      </c>
      <c r="B215" t="s">
        <v>786</v>
      </c>
      <c r="C215" t="s">
        <v>9</v>
      </c>
      <c r="D215">
        <v>5</v>
      </c>
      <c r="E215">
        <v>7</v>
      </c>
      <c r="F215">
        <v>98.240705719098898</v>
      </c>
      <c r="G215">
        <v>29.693365944530999</v>
      </c>
      <c r="H215">
        <v>0.76511962061340799</v>
      </c>
      <c r="I215">
        <v>-0.49162596227657301</v>
      </c>
    </row>
    <row r="216" spans="1:9" x14ac:dyDescent="0.25">
      <c r="A216">
        <v>215</v>
      </c>
      <c r="B216" t="s">
        <v>788</v>
      </c>
      <c r="C216" t="s">
        <v>61</v>
      </c>
      <c r="D216">
        <v>5</v>
      </c>
      <c r="E216">
        <v>7</v>
      </c>
      <c r="F216">
        <v>98.251094967942393</v>
      </c>
      <c r="G216">
        <v>29.706710406317399</v>
      </c>
      <c r="H216">
        <v>0.76506204796092003</v>
      </c>
      <c r="I216">
        <v>-0.49328247464262498</v>
      </c>
    </row>
    <row r="217" spans="1:9" x14ac:dyDescent="0.25">
      <c r="A217">
        <v>216</v>
      </c>
      <c r="B217" t="s">
        <v>768</v>
      </c>
      <c r="C217" t="s">
        <v>29</v>
      </c>
      <c r="D217">
        <v>1</v>
      </c>
      <c r="E217">
        <v>2</v>
      </c>
      <c r="F217">
        <v>98.086732212405494</v>
      </c>
      <c r="G217">
        <v>29.4968413771877</v>
      </c>
      <c r="H217">
        <v>0.76465503665013201</v>
      </c>
      <c r="I217">
        <v>-0.50499323036266097</v>
      </c>
    </row>
    <row r="218" spans="1:9" x14ac:dyDescent="0.25">
      <c r="A218">
        <v>217</v>
      </c>
      <c r="B218" t="s">
        <v>800</v>
      </c>
      <c r="C218" t="s">
        <v>7</v>
      </c>
      <c r="D218">
        <v>10</v>
      </c>
      <c r="E218">
        <v>14</v>
      </c>
      <c r="F218">
        <v>97.906113516631507</v>
      </c>
      <c r="G218">
        <v>29.269226253910499</v>
      </c>
      <c r="H218">
        <v>0.76434109308336495</v>
      </c>
      <c r="I218">
        <v>-0.51402618920889098</v>
      </c>
    </row>
    <row r="219" spans="1:9" x14ac:dyDescent="0.25">
      <c r="A219">
        <v>218</v>
      </c>
      <c r="B219" t="s">
        <v>793</v>
      </c>
      <c r="C219" t="s">
        <v>29</v>
      </c>
      <c r="D219">
        <v>4</v>
      </c>
      <c r="E219">
        <v>6</v>
      </c>
      <c r="F219">
        <v>98.086732212405494</v>
      </c>
      <c r="G219">
        <v>29.4968413771877</v>
      </c>
      <c r="H219">
        <v>0.76421620914293698</v>
      </c>
      <c r="I219">
        <v>-0.51761941937459499</v>
      </c>
    </row>
    <row r="220" spans="1:9" x14ac:dyDescent="0.25">
      <c r="A220">
        <v>219</v>
      </c>
      <c r="B220" t="s">
        <v>790</v>
      </c>
      <c r="C220" t="s">
        <v>134</v>
      </c>
      <c r="D220">
        <v>4</v>
      </c>
      <c r="E220">
        <v>6</v>
      </c>
      <c r="F220">
        <v>98.121380754113702</v>
      </c>
      <c r="G220">
        <v>29.540863035029201</v>
      </c>
      <c r="H220">
        <v>0.76402563550567004</v>
      </c>
      <c r="I220">
        <v>-0.52310271001926201</v>
      </c>
    </row>
    <row r="221" spans="1:9" x14ac:dyDescent="0.25">
      <c r="A221">
        <v>220</v>
      </c>
      <c r="B221" t="s">
        <v>771</v>
      </c>
      <c r="C221" t="s">
        <v>7</v>
      </c>
      <c r="D221">
        <v>0</v>
      </c>
      <c r="E221">
        <v>1</v>
      </c>
      <c r="F221">
        <v>97.906113516631507</v>
      </c>
      <c r="G221">
        <v>29.269226253910499</v>
      </c>
      <c r="H221">
        <v>0.76384516469316099</v>
      </c>
      <c r="I221">
        <v>-0.528295316573134</v>
      </c>
    </row>
    <row r="222" spans="1:9" x14ac:dyDescent="0.25">
      <c r="A222">
        <v>221</v>
      </c>
      <c r="B222" t="s">
        <v>816</v>
      </c>
      <c r="C222" t="s">
        <v>19</v>
      </c>
      <c r="D222">
        <v>17</v>
      </c>
      <c r="E222">
        <v>19</v>
      </c>
      <c r="F222">
        <v>101.66788250040101</v>
      </c>
      <c r="G222">
        <v>34.837246451186402</v>
      </c>
      <c r="H222">
        <v>0.76311233784028598</v>
      </c>
      <c r="I222">
        <v>-0.54938061821376305</v>
      </c>
    </row>
    <row r="223" spans="1:9" x14ac:dyDescent="0.25">
      <c r="A223">
        <v>222</v>
      </c>
      <c r="B223" t="s">
        <v>803</v>
      </c>
      <c r="C223" t="s">
        <v>38</v>
      </c>
      <c r="D223">
        <v>9</v>
      </c>
      <c r="E223">
        <v>13</v>
      </c>
      <c r="F223">
        <v>97.829837436977797</v>
      </c>
      <c r="G223">
        <v>29.174027574585399</v>
      </c>
      <c r="H223">
        <v>0.76304920173564095</v>
      </c>
      <c r="I223">
        <v>-0.55119720531838101</v>
      </c>
    </row>
    <row r="224" spans="1:9" x14ac:dyDescent="0.25">
      <c r="A224">
        <v>223</v>
      </c>
      <c r="B224" t="s">
        <v>779</v>
      </c>
      <c r="C224" t="s">
        <v>106</v>
      </c>
      <c r="D224">
        <v>1</v>
      </c>
      <c r="E224">
        <v>2</v>
      </c>
      <c r="F224">
        <v>98.368006793016306</v>
      </c>
      <c r="G224">
        <v>29.8576229808845</v>
      </c>
      <c r="H224">
        <v>0.76304493182747601</v>
      </c>
      <c r="I224">
        <v>-0.55132006149004997</v>
      </c>
    </row>
    <row r="225" spans="1:9" x14ac:dyDescent="0.25">
      <c r="A225">
        <v>224</v>
      </c>
      <c r="B225" t="s">
        <v>767</v>
      </c>
      <c r="C225" t="s">
        <v>13</v>
      </c>
      <c r="D225">
        <v>0</v>
      </c>
      <c r="E225">
        <v>1</v>
      </c>
      <c r="F225">
        <v>98.225695360828695</v>
      </c>
      <c r="G225">
        <v>29.674104834899399</v>
      </c>
      <c r="H225">
        <v>0.762031401225431</v>
      </c>
      <c r="I225">
        <v>-0.58048192746468197</v>
      </c>
    </row>
    <row r="226" spans="1:9" x14ac:dyDescent="0.25">
      <c r="A226">
        <v>225</v>
      </c>
      <c r="B226" t="s">
        <v>796</v>
      </c>
      <c r="C226" t="s">
        <v>59</v>
      </c>
      <c r="D226">
        <v>2</v>
      </c>
      <c r="E226">
        <v>4</v>
      </c>
      <c r="F226">
        <v>97.930033479746399</v>
      </c>
      <c r="G226">
        <v>29.299192329696801</v>
      </c>
      <c r="H226">
        <v>0.76149221229769304</v>
      </c>
      <c r="I226">
        <v>-0.5959957710664</v>
      </c>
    </row>
    <row r="227" spans="1:9" x14ac:dyDescent="0.25">
      <c r="A227">
        <v>226</v>
      </c>
      <c r="B227" t="s">
        <v>804</v>
      </c>
      <c r="C227" t="s">
        <v>34</v>
      </c>
      <c r="D227">
        <v>8</v>
      </c>
      <c r="E227">
        <v>12</v>
      </c>
      <c r="F227">
        <v>97.965104999088794</v>
      </c>
      <c r="G227">
        <v>29.343226133480201</v>
      </c>
      <c r="H227">
        <v>0.76065160021370104</v>
      </c>
      <c r="I227">
        <v>-0.62018232930208195</v>
      </c>
    </row>
    <row r="228" spans="1:9" x14ac:dyDescent="0.25">
      <c r="A228">
        <v>227</v>
      </c>
      <c r="B228" t="s">
        <v>674</v>
      </c>
      <c r="C228" t="s">
        <v>134</v>
      </c>
      <c r="D228">
        <v>2</v>
      </c>
      <c r="E228">
        <v>2</v>
      </c>
      <c r="F228">
        <v>100.19348961570201</v>
      </c>
      <c r="G228">
        <v>32.415540758021201</v>
      </c>
      <c r="H228">
        <v>0.75918747302447698</v>
      </c>
      <c r="I228">
        <v>-0.66230901080119597</v>
      </c>
    </row>
    <row r="229" spans="1:9" x14ac:dyDescent="0.25">
      <c r="A229">
        <v>228</v>
      </c>
      <c r="B229" t="s">
        <v>813</v>
      </c>
      <c r="C229" t="s">
        <v>29</v>
      </c>
      <c r="D229">
        <v>26</v>
      </c>
      <c r="E229">
        <v>36</v>
      </c>
      <c r="F229">
        <v>98.086732212405494</v>
      </c>
      <c r="G229">
        <v>29.4968413771877</v>
      </c>
      <c r="H229">
        <v>0.75855252143910601</v>
      </c>
      <c r="I229">
        <v>-0.680578190829493</v>
      </c>
    </row>
    <row r="230" spans="1:9" x14ac:dyDescent="0.25">
      <c r="A230">
        <v>229</v>
      </c>
      <c r="B230" t="s">
        <v>643</v>
      </c>
      <c r="C230" t="s">
        <v>127</v>
      </c>
      <c r="D230">
        <v>21</v>
      </c>
      <c r="E230">
        <v>26</v>
      </c>
      <c r="F230">
        <v>101.34528298207</v>
      </c>
      <c r="G230">
        <v>34.273132063027198</v>
      </c>
      <c r="H230">
        <v>0.75700088351894401</v>
      </c>
      <c r="I230">
        <v>-0.72522277973249105</v>
      </c>
    </row>
    <row r="231" spans="1:9" x14ac:dyDescent="0.25">
      <c r="A231">
        <v>230</v>
      </c>
      <c r="B231" t="s">
        <v>805</v>
      </c>
      <c r="C231" t="s">
        <v>127</v>
      </c>
      <c r="D231">
        <v>14</v>
      </c>
      <c r="E231">
        <v>23</v>
      </c>
      <c r="F231">
        <v>95.115660885089198</v>
      </c>
      <c r="G231">
        <v>26.093676879980201</v>
      </c>
      <c r="H231">
        <v>0.75664768021366902</v>
      </c>
      <c r="I231">
        <v>-0.73538534160229396</v>
      </c>
    </row>
    <row r="232" spans="1:9" x14ac:dyDescent="0.25">
      <c r="A232">
        <v>231</v>
      </c>
      <c r="B232" t="s">
        <v>814</v>
      </c>
      <c r="C232" t="s">
        <v>73</v>
      </c>
      <c r="D232">
        <v>5</v>
      </c>
      <c r="E232">
        <v>8</v>
      </c>
      <c r="F232">
        <v>99.178490959274995</v>
      </c>
      <c r="G232">
        <v>30.943689179293798</v>
      </c>
      <c r="H232">
        <v>0.75424881691528201</v>
      </c>
      <c r="I232">
        <v>-0.80440677011942396</v>
      </c>
    </row>
    <row r="233" spans="1:9" x14ac:dyDescent="0.25">
      <c r="A233">
        <v>232</v>
      </c>
      <c r="B233" t="s">
        <v>810</v>
      </c>
      <c r="C233" t="s">
        <v>65</v>
      </c>
      <c r="D233">
        <v>7</v>
      </c>
      <c r="E233">
        <v>12</v>
      </c>
      <c r="F233">
        <v>97.820280666793295</v>
      </c>
      <c r="G233">
        <v>29.162138067794299</v>
      </c>
      <c r="H233">
        <v>0.75419813254917401</v>
      </c>
      <c r="I233">
        <v>-0.80586508888006902</v>
      </c>
    </row>
    <row r="234" spans="1:9" x14ac:dyDescent="0.25">
      <c r="A234">
        <v>233</v>
      </c>
      <c r="B234" t="s">
        <v>825</v>
      </c>
      <c r="C234" t="s">
        <v>29</v>
      </c>
      <c r="D234">
        <v>14</v>
      </c>
      <c r="E234">
        <v>17</v>
      </c>
      <c r="F234">
        <v>101.75326640823999</v>
      </c>
      <c r="G234">
        <v>34.990253666074601</v>
      </c>
      <c r="H234">
        <v>0.75289850494049204</v>
      </c>
      <c r="I234">
        <v>-0.84325869699099598</v>
      </c>
    </row>
    <row r="235" spans="1:9" x14ac:dyDescent="0.25">
      <c r="A235">
        <v>234</v>
      </c>
      <c r="B235" t="s">
        <v>821</v>
      </c>
      <c r="C235" t="s">
        <v>134</v>
      </c>
      <c r="D235">
        <v>6</v>
      </c>
      <c r="E235">
        <v>7</v>
      </c>
      <c r="F235">
        <v>101.88616740943201</v>
      </c>
      <c r="G235">
        <v>35.2316653658782</v>
      </c>
      <c r="H235">
        <v>0.74859693163464402</v>
      </c>
      <c r="I235">
        <v>-0.96702595569243899</v>
      </c>
    </row>
    <row r="236" spans="1:9" x14ac:dyDescent="0.25">
      <c r="A236">
        <v>235</v>
      </c>
      <c r="B236" t="s">
        <v>812</v>
      </c>
      <c r="C236" t="s">
        <v>34</v>
      </c>
      <c r="D236">
        <v>2</v>
      </c>
      <c r="E236">
        <v>7</v>
      </c>
      <c r="F236">
        <v>97.965104999088794</v>
      </c>
      <c r="G236">
        <v>29.343226133480201</v>
      </c>
      <c r="H236">
        <v>0.74429563792597697</v>
      </c>
      <c r="I236">
        <v>-1.09078516966832</v>
      </c>
    </row>
    <row r="237" spans="1:9" x14ac:dyDescent="0.25">
      <c r="A237">
        <v>236</v>
      </c>
      <c r="B237" t="s">
        <v>826</v>
      </c>
      <c r="C237" t="s">
        <v>127</v>
      </c>
      <c r="D237">
        <v>1</v>
      </c>
      <c r="E237">
        <v>1</v>
      </c>
      <c r="F237">
        <v>102.068324135064</v>
      </c>
      <c r="G237">
        <v>35.569264471310099</v>
      </c>
      <c r="H237">
        <v>0.74343708060084701</v>
      </c>
      <c r="I237">
        <v>-1.1154880583590601</v>
      </c>
    </row>
    <row r="238" spans="1:9" x14ac:dyDescent="0.25">
      <c r="A238">
        <v>237</v>
      </c>
      <c r="B238" t="s">
        <v>830</v>
      </c>
      <c r="C238" t="s">
        <v>32</v>
      </c>
      <c r="D238">
        <v>25</v>
      </c>
      <c r="E238">
        <v>33</v>
      </c>
      <c r="F238">
        <v>102.332796647037</v>
      </c>
      <c r="G238">
        <v>36.074151336005997</v>
      </c>
      <c r="H238">
        <v>0.74286835011865404</v>
      </c>
      <c r="I238">
        <v>-1.1318518879897701</v>
      </c>
    </row>
    <row r="239" spans="1:9" x14ac:dyDescent="0.25">
      <c r="A239">
        <v>238</v>
      </c>
      <c r="B239" t="s">
        <v>824</v>
      </c>
      <c r="C239" t="s">
        <v>13</v>
      </c>
      <c r="D239">
        <v>31</v>
      </c>
      <c r="E239">
        <v>33</v>
      </c>
      <c r="F239">
        <v>105.83685850581099</v>
      </c>
      <c r="G239">
        <v>46.230290744223403</v>
      </c>
      <c r="H239">
        <v>0.73939031892115004</v>
      </c>
      <c r="I239">
        <v>-1.2319237352852599</v>
      </c>
    </row>
    <row r="240" spans="1:9" x14ac:dyDescent="0.25">
      <c r="A240">
        <v>239</v>
      </c>
      <c r="B240" t="s">
        <v>799</v>
      </c>
      <c r="C240" t="s">
        <v>61</v>
      </c>
      <c r="D240">
        <v>8</v>
      </c>
      <c r="E240">
        <v>8</v>
      </c>
      <c r="F240">
        <v>104.09398271854199</v>
      </c>
      <c r="G240">
        <v>40.036147199439299</v>
      </c>
      <c r="H240">
        <v>0.73682959962616101</v>
      </c>
      <c r="I240">
        <v>-1.3056021745237001</v>
      </c>
    </row>
    <row r="241" spans="1:9" x14ac:dyDescent="0.25">
      <c r="A241">
        <v>240</v>
      </c>
      <c r="B241" t="s">
        <v>817</v>
      </c>
      <c r="C241" t="s">
        <v>15</v>
      </c>
      <c r="D241">
        <v>26</v>
      </c>
      <c r="E241">
        <v>30</v>
      </c>
      <c r="F241">
        <v>105.207060643261</v>
      </c>
      <c r="G241">
        <v>43.485585065881402</v>
      </c>
      <c r="H241">
        <v>0.73426111143279205</v>
      </c>
      <c r="I241">
        <v>-1.3795041448256</v>
      </c>
    </row>
    <row r="242" spans="1:9" x14ac:dyDescent="0.25">
      <c r="A242">
        <v>241</v>
      </c>
      <c r="B242" t="s">
        <v>690</v>
      </c>
      <c r="C242" t="s">
        <v>59</v>
      </c>
      <c r="D242">
        <v>17</v>
      </c>
      <c r="E242">
        <v>19</v>
      </c>
      <c r="F242">
        <v>104.951798669779</v>
      </c>
      <c r="G242">
        <v>42.584276137578001</v>
      </c>
      <c r="H242">
        <v>0.73228457444339601</v>
      </c>
      <c r="I242">
        <v>-1.43637416597973</v>
      </c>
    </row>
    <row r="243" spans="1:9" x14ac:dyDescent="0.25">
      <c r="A243">
        <v>242</v>
      </c>
      <c r="B243" t="s">
        <v>823</v>
      </c>
      <c r="C243" t="s">
        <v>134</v>
      </c>
      <c r="D243">
        <v>18</v>
      </c>
      <c r="E243">
        <v>22</v>
      </c>
      <c r="F243">
        <v>104.389664272274</v>
      </c>
      <c r="G243">
        <v>40.848129497846202</v>
      </c>
      <c r="H243">
        <v>0.73183017733722799</v>
      </c>
      <c r="I243">
        <v>-1.44944833214952</v>
      </c>
    </row>
    <row r="244" spans="1:9" x14ac:dyDescent="0.25">
      <c r="A244">
        <v>243</v>
      </c>
      <c r="B244" t="s">
        <v>833</v>
      </c>
      <c r="C244" t="s">
        <v>125</v>
      </c>
      <c r="D244">
        <v>40</v>
      </c>
      <c r="E244">
        <v>48</v>
      </c>
      <c r="F244">
        <v>105.724510304285</v>
      </c>
      <c r="G244">
        <v>45.663115345430597</v>
      </c>
      <c r="H244">
        <v>0.73086035218802403</v>
      </c>
      <c r="I244">
        <v>-1.4773526805360799</v>
      </c>
    </row>
    <row r="245" spans="1:9" x14ac:dyDescent="0.25">
      <c r="A245">
        <v>244</v>
      </c>
      <c r="B245" t="s">
        <v>783</v>
      </c>
      <c r="C245" t="s">
        <v>7</v>
      </c>
      <c r="D245">
        <v>28</v>
      </c>
      <c r="E245">
        <v>34</v>
      </c>
      <c r="F245">
        <v>105.48988888490901</v>
      </c>
      <c r="G245">
        <v>44.603107380867598</v>
      </c>
      <c r="H245">
        <v>0.72512203936421604</v>
      </c>
      <c r="I245">
        <v>-1.64245860743228</v>
      </c>
    </row>
    <row r="246" spans="1:9" x14ac:dyDescent="0.25">
      <c r="A246">
        <v>245</v>
      </c>
      <c r="B246" t="s">
        <v>835</v>
      </c>
      <c r="C246" t="s">
        <v>7</v>
      </c>
      <c r="D246">
        <v>12</v>
      </c>
      <c r="E246">
        <v>17</v>
      </c>
      <c r="F246">
        <v>104.962751079368</v>
      </c>
      <c r="G246">
        <v>42.621238317076603</v>
      </c>
      <c r="H246">
        <v>0.71065692056857299</v>
      </c>
      <c r="I246">
        <v>-2.0586570475921802</v>
      </c>
    </row>
    <row r="247" spans="1:9" x14ac:dyDescent="0.25">
      <c r="A247">
        <v>246</v>
      </c>
      <c r="B247" t="s">
        <v>831</v>
      </c>
      <c r="C247" t="s">
        <v>71</v>
      </c>
      <c r="D247">
        <v>15</v>
      </c>
      <c r="E247">
        <v>22</v>
      </c>
      <c r="F247">
        <v>105.426145170997</v>
      </c>
      <c r="G247">
        <v>44.338098436400699</v>
      </c>
      <c r="H247">
        <v>0.70111300607043503</v>
      </c>
      <c r="I247">
        <v>-2.33325986166244</v>
      </c>
    </row>
    <row r="248" spans="1:9" x14ac:dyDescent="0.25">
      <c r="A248">
        <v>247</v>
      </c>
      <c r="B248" t="s">
        <v>683</v>
      </c>
      <c r="C248" t="s">
        <v>9</v>
      </c>
      <c r="D248">
        <v>4</v>
      </c>
      <c r="E248">
        <v>4</v>
      </c>
      <c r="F248">
        <v>106.441427476711</v>
      </c>
      <c r="G248">
        <v>51.147179436861002</v>
      </c>
      <c r="H248">
        <v>0.68347286102777105</v>
      </c>
      <c r="I248">
        <v>-2.8408119222208401</v>
      </c>
    </row>
    <row r="249" spans="1:9" x14ac:dyDescent="0.25">
      <c r="A249">
        <v>248</v>
      </c>
      <c r="B249" t="s">
        <v>834</v>
      </c>
      <c r="C249" t="s">
        <v>134</v>
      </c>
      <c r="D249">
        <v>4</v>
      </c>
      <c r="E249">
        <v>5</v>
      </c>
      <c r="F249">
        <v>106.39070184005701</v>
      </c>
      <c r="G249">
        <v>50.395595608448197</v>
      </c>
      <c r="H249">
        <v>0.68232417442641102</v>
      </c>
      <c r="I249">
        <v>-2.8738625717504198</v>
      </c>
    </row>
    <row r="250" spans="1:9" x14ac:dyDescent="0.25">
      <c r="A250">
        <v>249</v>
      </c>
      <c r="B250" t="s">
        <v>765</v>
      </c>
      <c r="C250" t="s">
        <v>17</v>
      </c>
      <c r="D250">
        <v>1</v>
      </c>
      <c r="E250">
        <v>2</v>
      </c>
      <c r="F250">
        <v>106.465844270258</v>
      </c>
      <c r="G250">
        <v>51.619803282549398</v>
      </c>
      <c r="H250">
        <v>0.67130218050814505</v>
      </c>
      <c r="I250">
        <v>-3.1909935086643699</v>
      </c>
    </row>
    <row r="251" spans="1:9" x14ac:dyDescent="0.25">
      <c r="A251">
        <v>250</v>
      </c>
      <c r="B251" t="s">
        <v>836</v>
      </c>
      <c r="C251" t="s">
        <v>59</v>
      </c>
      <c r="D251">
        <v>11</v>
      </c>
      <c r="E251">
        <v>18</v>
      </c>
      <c r="F251">
        <v>101.630265197784</v>
      </c>
      <c r="G251">
        <v>73.594329970809198</v>
      </c>
      <c r="H251">
        <v>0.58289818177396802</v>
      </c>
      <c r="I251">
        <v>-5.7346025102124898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I152"/>
  <sheetViews>
    <sheetView workbookViewId="0">
      <selection sqref="A1:I152"/>
    </sheetView>
  </sheetViews>
  <sheetFormatPr defaultRowHeight="15" x14ac:dyDescent="0.25"/>
  <cols>
    <col min="2" max="2" width="19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216</v>
      </c>
      <c r="C2" t="s">
        <v>127</v>
      </c>
      <c r="D2">
        <v>16</v>
      </c>
      <c r="E2">
        <v>17</v>
      </c>
      <c r="F2">
        <v>64.217055745472805</v>
      </c>
      <c r="G2">
        <v>8.3335110509392294</v>
      </c>
      <c r="H2">
        <v>0.89577384728163201</v>
      </c>
      <c r="I2">
        <v>4.1828512000279003</v>
      </c>
    </row>
    <row r="3" spans="1:9" x14ac:dyDescent="0.25">
      <c r="A3">
        <v>2</v>
      </c>
      <c r="B3" t="s">
        <v>215</v>
      </c>
      <c r="C3" t="s">
        <v>34</v>
      </c>
      <c r="D3">
        <v>9</v>
      </c>
      <c r="E3">
        <v>10</v>
      </c>
      <c r="F3">
        <v>64.809577543638696</v>
      </c>
      <c r="G3">
        <v>8.5275759925840404</v>
      </c>
      <c r="H3">
        <v>0.885674329056093</v>
      </c>
      <c r="I3">
        <v>3.9011498852993101</v>
      </c>
    </row>
    <row r="4" spans="1:9" x14ac:dyDescent="0.25">
      <c r="A4">
        <v>3</v>
      </c>
      <c r="B4" t="s">
        <v>218</v>
      </c>
      <c r="C4" t="s">
        <v>46</v>
      </c>
      <c r="D4">
        <v>21</v>
      </c>
      <c r="E4">
        <v>24</v>
      </c>
      <c r="F4">
        <v>79.459851903344401</v>
      </c>
      <c r="G4">
        <v>14.6576425841121</v>
      </c>
      <c r="H4">
        <v>0.850507812913461</v>
      </c>
      <c r="I4">
        <v>2.9202660836588699</v>
      </c>
    </row>
    <row r="5" spans="1:9" x14ac:dyDescent="0.25">
      <c r="A5">
        <v>4</v>
      </c>
      <c r="B5" t="s">
        <v>256</v>
      </c>
      <c r="C5" t="s">
        <v>38</v>
      </c>
      <c r="D5">
        <v>24</v>
      </c>
      <c r="E5">
        <v>26</v>
      </c>
      <c r="F5">
        <v>85.085991825604495</v>
      </c>
      <c r="G5">
        <v>17.937046925397699</v>
      </c>
      <c r="H5">
        <v>0.84547684569828196</v>
      </c>
      <c r="I5">
        <v>2.77993958023333</v>
      </c>
    </row>
    <row r="6" spans="1:9" x14ac:dyDescent="0.25">
      <c r="A6">
        <v>5</v>
      </c>
      <c r="B6" t="s">
        <v>217</v>
      </c>
      <c r="C6" t="s">
        <v>59</v>
      </c>
      <c r="D6">
        <v>12</v>
      </c>
      <c r="E6">
        <v>12</v>
      </c>
      <c r="F6">
        <v>90.685346025532297</v>
      </c>
      <c r="G6">
        <v>22.011006316876799</v>
      </c>
      <c r="H6">
        <v>0.823483158060343</v>
      </c>
      <c r="I6">
        <v>2.1664795532322398</v>
      </c>
    </row>
    <row r="7" spans="1:9" x14ac:dyDescent="0.25">
      <c r="A7">
        <v>6</v>
      </c>
      <c r="B7" t="s">
        <v>221</v>
      </c>
      <c r="C7" t="s">
        <v>7</v>
      </c>
      <c r="D7">
        <v>10</v>
      </c>
      <c r="E7">
        <v>11</v>
      </c>
      <c r="F7">
        <v>88.206954740185793</v>
      </c>
      <c r="G7">
        <v>20.086732267567101</v>
      </c>
      <c r="H7">
        <v>0.82323681330935305</v>
      </c>
      <c r="I7">
        <v>2.1596083700054001</v>
      </c>
    </row>
    <row r="8" spans="1:9" x14ac:dyDescent="0.25">
      <c r="A8">
        <v>7</v>
      </c>
      <c r="B8" t="s">
        <v>228</v>
      </c>
      <c r="C8" t="s">
        <v>50</v>
      </c>
      <c r="D8">
        <v>33</v>
      </c>
      <c r="E8">
        <v>34</v>
      </c>
      <c r="F8">
        <v>97.175363586253994</v>
      </c>
      <c r="G8">
        <v>28.378646003065299</v>
      </c>
      <c r="H8">
        <v>0.81587021173153895</v>
      </c>
      <c r="I8">
        <v>1.9541350688825601</v>
      </c>
    </row>
    <row r="9" spans="1:9" x14ac:dyDescent="0.25">
      <c r="A9">
        <v>8</v>
      </c>
      <c r="B9" t="s">
        <v>220</v>
      </c>
      <c r="C9" t="s">
        <v>13</v>
      </c>
      <c r="D9">
        <v>29</v>
      </c>
      <c r="E9">
        <v>30</v>
      </c>
      <c r="F9">
        <v>100.594088306226</v>
      </c>
      <c r="G9">
        <v>33.036434904996803</v>
      </c>
      <c r="H9">
        <v>0.79199214035965204</v>
      </c>
      <c r="I9">
        <v>1.28811477480218</v>
      </c>
    </row>
    <row r="10" spans="1:9" x14ac:dyDescent="0.25">
      <c r="A10">
        <v>9</v>
      </c>
      <c r="B10" t="s">
        <v>222</v>
      </c>
      <c r="C10" t="s">
        <v>50</v>
      </c>
      <c r="D10">
        <v>45</v>
      </c>
      <c r="E10">
        <v>48</v>
      </c>
      <c r="F10">
        <v>102.306679190594</v>
      </c>
      <c r="G10">
        <v>36.023478588237303</v>
      </c>
      <c r="H10">
        <v>0.79056810205379002</v>
      </c>
      <c r="I10">
        <v>1.2483947154858199</v>
      </c>
    </row>
    <row r="11" spans="1:9" x14ac:dyDescent="0.25">
      <c r="A11">
        <v>10</v>
      </c>
      <c r="B11" t="s">
        <v>234</v>
      </c>
      <c r="C11" t="s">
        <v>32</v>
      </c>
      <c r="D11">
        <v>27</v>
      </c>
      <c r="E11">
        <v>29</v>
      </c>
      <c r="F11">
        <v>100.60264062301501</v>
      </c>
      <c r="G11">
        <v>33.0499649700158</v>
      </c>
      <c r="H11">
        <v>0.78451027671998397</v>
      </c>
      <c r="I11">
        <v>1.07942652088282</v>
      </c>
    </row>
    <row r="12" spans="1:9" x14ac:dyDescent="0.25">
      <c r="A12">
        <v>11</v>
      </c>
      <c r="B12" t="s">
        <v>230</v>
      </c>
      <c r="C12" t="s">
        <v>29</v>
      </c>
      <c r="D12">
        <v>40</v>
      </c>
      <c r="E12">
        <v>42</v>
      </c>
      <c r="F12">
        <v>103.048963520158</v>
      </c>
      <c r="G12">
        <v>37.542034805149697</v>
      </c>
      <c r="H12">
        <v>0.78343929784150301</v>
      </c>
      <c r="I12">
        <v>1.0495541892153799</v>
      </c>
    </row>
    <row r="13" spans="1:9" x14ac:dyDescent="0.25">
      <c r="A13">
        <v>12</v>
      </c>
      <c r="B13" t="s">
        <v>308</v>
      </c>
      <c r="C13" t="s">
        <v>17</v>
      </c>
      <c r="D13">
        <v>20</v>
      </c>
      <c r="E13">
        <v>21</v>
      </c>
      <c r="F13">
        <v>100.042340961893</v>
      </c>
      <c r="G13">
        <v>32.187535787739399</v>
      </c>
      <c r="H13">
        <v>0.78341341459168701</v>
      </c>
      <c r="I13">
        <v>1.0488322393817699</v>
      </c>
    </row>
    <row r="14" spans="1:9" x14ac:dyDescent="0.25">
      <c r="A14">
        <v>13</v>
      </c>
      <c r="B14" t="s">
        <v>232</v>
      </c>
      <c r="C14" t="s">
        <v>25</v>
      </c>
      <c r="D14">
        <v>33</v>
      </c>
      <c r="E14">
        <v>34</v>
      </c>
      <c r="F14">
        <v>103.01472677595299</v>
      </c>
      <c r="G14">
        <v>37.468091422452297</v>
      </c>
      <c r="H14">
        <v>0.77953077661371795</v>
      </c>
      <c r="I14">
        <v>0.94053556635400604</v>
      </c>
    </row>
    <row r="15" spans="1:9" x14ac:dyDescent="0.25">
      <c r="A15">
        <v>14</v>
      </c>
      <c r="B15" t="s">
        <v>263</v>
      </c>
      <c r="C15" t="s">
        <v>23</v>
      </c>
      <c r="D15">
        <v>26</v>
      </c>
      <c r="E15">
        <v>29</v>
      </c>
      <c r="F15">
        <v>100.441679435933</v>
      </c>
      <c r="G15">
        <v>32.797283081121002</v>
      </c>
      <c r="H15">
        <v>0.77935458581745998</v>
      </c>
      <c r="I15">
        <v>0.93562115580088401</v>
      </c>
    </row>
    <row r="16" spans="1:9" x14ac:dyDescent="0.25">
      <c r="A16">
        <v>15</v>
      </c>
      <c r="B16" t="s">
        <v>231</v>
      </c>
      <c r="C16" t="s">
        <v>19</v>
      </c>
      <c r="D16">
        <v>30</v>
      </c>
      <c r="E16">
        <v>31</v>
      </c>
      <c r="F16">
        <v>102.782711025767</v>
      </c>
      <c r="G16">
        <v>36.977562498581001</v>
      </c>
      <c r="H16">
        <v>0.777597202705547</v>
      </c>
      <c r="I16">
        <v>0.88660325989216904</v>
      </c>
    </row>
    <row r="17" spans="1:9" x14ac:dyDescent="0.25">
      <c r="A17">
        <v>16</v>
      </c>
      <c r="B17" t="s">
        <v>223</v>
      </c>
      <c r="C17" t="s">
        <v>44</v>
      </c>
      <c r="D17">
        <v>30</v>
      </c>
      <c r="E17">
        <v>32</v>
      </c>
      <c r="F17">
        <v>102.39790462230999</v>
      </c>
      <c r="G17">
        <v>36.201279411927899</v>
      </c>
      <c r="H17">
        <v>0.77607583747727005</v>
      </c>
      <c r="I17">
        <v>0.84416850454866899</v>
      </c>
    </row>
    <row r="18" spans="1:9" x14ac:dyDescent="0.25">
      <c r="A18">
        <v>17</v>
      </c>
      <c r="B18" t="s">
        <v>233</v>
      </c>
      <c r="C18" t="s">
        <v>7</v>
      </c>
      <c r="D18">
        <v>26</v>
      </c>
      <c r="E18">
        <v>27</v>
      </c>
      <c r="F18">
        <v>102.820076116249</v>
      </c>
      <c r="G18">
        <v>37.055353927658501</v>
      </c>
      <c r="H18">
        <v>0.77195352295035002</v>
      </c>
      <c r="I18">
        <v>0.72918664145131795</v>
      </c>
    </row>
    <row r="19" spans="1:9" x14ac:dyDescent="0.25">
      <c r="A19">
        <v>18</v>
      </c>
      <c r="B19" t="s">
        <v>224</v>
      </c>
      <c r="C19" t="s">
        <v>41</v>
      </c>
      <c r="D19">
        <v>17</v>
      </c>
      <c r="E19">
        <v>17</v>
      </c>
      <c r="F19">
        <v>102.247348779082</v>
      </c>
      <c r="G19">
        <v>35.9090427743878</v>
      </c>
      <c r="H19">
        <v>0.76856227181583503</v>
      </c>
      <c r="I19">
        <v>0.63459600040945996</v>
      </c>
    </row>
    <row r="20" spans="1:9" x14ac:dyDescent="0.25">
      <c r="A20">
        <v>19</v>
      </c>
      <c r="B20" t="s">
        <v>237</v>
      </c>
      <c r="C20" t="s">
        <v>13</v>
      </c>
      <c r="D20">
        <v>33</v>
      </c>
      <c r="E20">
        <v>36</v>
      </c>
      <c r="F20">
        <v>103.35573254032199</v>
      </c>
      <c r="G20">
        <v>38.224014401931903</v>
      </c>
      <c r="H20">
        <v>0.76785632870995502</v>
      </c>
      <c r="I20">
        <v>0.61490544719603701</v>
      </c>
    </row>
    <row r="21" spans="1:9" x14ac:dyDescent="0.25">
      <c r="A21">
        <v>20</v>
      </c>
      <c r="B21" t="s">
        <v>235</v>
      </c>
      <c r="C21" t="s">
        <v>44</v>
      </c>
      <c r="D21">
        <v>19</v>
      </c>
      <c r="E21">
        <v>19</v>
      </c>
      <c r="F21">
        <v>102.88915899005301</v>
      </c>
      <c r="G21">
        <v>37.200378112903003</v>
      </c>
      <c r="H21">
        <v>0.76616703530397201</v>
      </c>
      <c r="I21">
        <v>0.56778674679857499</v>
      </c>
    </row>
    <row r="22" spans="1:9" x14ac:dyDescent="0.25">
      <c r="A22">
        <v>21</v>
      </c>
      <c r="B22" t="s">
        <v>247</v>
      </c>
      <c r="C22" t="s">
        <v>73</v>
      </c>
      <c r="D22">
        <v>31</v>
      </c>
      <c r="E22">
        <v>34</v>
      </c>
      <c r="F22">
        <v>103.27006001738999</v>
      </c>
      <c r="G22">
        <v>38.029902489322801</v>
      </c>
      <c r="H22">
        <v>0.76594460202607495</v>
      </c>
      <c r="I22">
        <v>0.56158251552500105</v>
      </c>
    </row>
    <row r="23" spans="1:9" x14ac:dyDescent="0.25">
      <c r="A23">
        <v>22</v>
      </c>
      <c r="B23" t="s">
        <v>236</v>
      </c>
      <c r="C23" t="s">
        <v>69</v>
      </c>
      <c r="D23">
        <v>22</v>
      </c>
      <c r="E23">
        <v>23</v>
      </c>
      <c r="F23">
        <v>103.20762683471899</v>
      </c>
      <c r="G23">
        <v>37.890270518873002</v>
      </c>
      <c r="H23">
        <v>0.76300567438061895</v>
      </c>
      <c r="I23">
        <v>0.47960832991250502</v>
      </c>
    </row>
    <row r="24" spans="1:9" x14ac:dyDescent="0.25">
      <c r="A24">
        <v>23</v>
      </c>
      <c r="B24" t="s">
        <v>364</v>
      </c>
      <c r="C24" t="s">
        <v>17</v>
      </c>
      <c r="D24">
        <v>17</v>
      </c>
      <c r="E24">
        <v>18</v>
      </c>
      <c r="F24">
        <v>102.35346230615799</v>
      </c>
      <c r="G24">
        <v>36.114377155777497</v>
      </c>
      <c r="H24">
        <v>0.762798685765669</v>
      </c>
      <c r="I24">
        <v>0.47383488966880799</v>
      </c>
    </row>
    <row r="25" spans="1:9" x14ac:dyDescent="0.25">
      <c r="A25">
        <v>24</v>
      </c>
      <c r="B25" t="s">
        <v>267</v>
      </c>
      <c r="C25" t="s">
        <v>71</v>
      </c>
      <c r="D25">
        <v>25</v>
      </c>
      <c r="E25">
        <v>27</v>
      </c>
      <c r="F25">
        <v>103.357490133128</v>
      </c>
      <c r="G25">
        <v>38.228027698387102</v>
      </c>
      <c r="H25">
        <v>0.76137910174116397</v>
      </c>
      <c r="I25">
        <v>0.43423907161686998</v>
      </c>
    </row>
    <row r="26" spans="1:9" x14ac:dyDescent="0.25">
      <c r="A26">
        <v>25</v>
      </c>
      <c r="B26" t="s">
        <v>270</v>
      </c>
      <c r="C26" t="s">
        <v>80</v>
      </c>
      <c r="D26">
        <v>20</v>
      </c>
      <c r="E26">
        <v>22</v>
      </c>
      <c r="F26">
        <v>102.60215473508801</v>
      </c>
      <c r="G26">
        <v>36.607833439004501</v>
      </c>
      <c r="H26">
        <v>0.76051215016955698</v>
      </c>
      <c r="I26">
        <v>0.41005758176023199</v>
      </c>
    </row>
    <row r="27" spans="1:9" x14ac:dyDescent="0.25">
      <c r="A27">
        <v>26</v>
      </c>
      <c r="B27" t="s">
        <v>289</v>
      </c>
      <c r="C27" t="s">
        <v>29</v>
      </c>
      <c r="D27">
        <v>28</v>
      </c>
      <c r="E27">
        <v>33</v>
      </c>
      <c r="F27">
        <v>102.39790462230999</v>
      </c>
      <c r="G27">
        <v>36.201279411927899</v>
      </c>
      <c r="H27">
        <v>0.75989816243119701</v>
      </c>
      <c r="I27">
        <v>0.39293189821168301</v>
      </c>
    </row>
    <row r="28" spans="1:9" x14ac:dyDescent="0.25">
      <c r="A28">
        <v>27</v>
      </c>
      <c r="B28" t="s">
        <v>242</v>
      </c>
      <c r="C28" t="s">
        <v>21</v>
      </c>
      <c r="D28">
        <v>20</v>
      </c>
      <c r="E28">
        <v>21</v>
      </c>
      <c r="F28">
        <v>103.334405211391</v>
      </c>
      <c r="G28">
        <v>38.175415922963303</v>
      </c>
      <c r="H28">
        <v>0.75893508681807598</v>
      </c>
      <c r="I28">
        <v>0.36606926374332199</v>
      </c>
    </row>
    <row r="29" spans="1:9" x14ac:dyDescent="0.25">
      <c r="A29">
        <v>28</v>
      </c>
      <c r="B29" t="s">
        <v>354</v>
      </c>
      <c r="C29" t="s">
        <v>27</v>
      </c>
      <c r="D29">
        <v>18</v>
      </c>
      <c r="E29">
        <v>20</v>
      </c>
      <c r="F29">
        <v>102.579232909468</v>
      </c>
      <c r="G29">
        <v>36.561605600314003</v>
      </c>
      <c r="H29">
        <v>0.75768881224071405</v>
      </c>
      <c r="I29">
        <v>0.33130748807090199</v>
      </c>
    </row>
    <row r="30" spans="1:9" x14ac:dyDescent="0.25">
      <c r="A30">
        <v>29</v>
      </c>
      <c r="B30" t="s">
        <v>238</v>
      </c>
      <c r="C30" t="s">
        <v>41</v>
      </c>
      <c r="D30">
        <v>10</v>
      </c>
      <c r="E30">
        <v>10</v>
      </c>
      <c r="F30">
        <v>102.247348779082</v>
      </c>
      <c r="G30">
        <v>35.9090427743878</v>
      </c>
      <c r="H30">
        <v>0.75762744760540301</v>
      </c>
      <c r="I30">
        <v>0.32959587192656697</v>
      </c>
    </row>
    <row r="31" spans="1:9" x14ac:dyDescent="0.25">
      <c r="A31">
        <v>30</v>
      </c>
      <c r="B31" t="s">
        <v>295</v>
      </c>
      <c r="C31" t="s">
        <v>61</v>
      </c>
      <c r="D31">
        <v>27</v>
      </c>
      <c r="E31">
        <v>31</v>
      </c>
      <c r="F31">
        <v>103.252728473912</v>
      </c>
      <c r="G31">
        <v>37.990988536227597</v>
      </c>
      <c r="H31">
        <v>0.75621178371484099</v>
      </c>
      <c r="I31">
        <v>0.29010939640570699</v>
      </c>
    </row>
    <row r="32" spans="1:9" x14ac:dyDescent="0.25">
      <c r="A32">
        <v>31</v>
      </c>
      <c r="B32" t="s">
        <v>239</v>
      </c>
      <c r="C32" t="s">
        <v>127</v>
      </c>
      <c r="D32">
        <v>15</v>
      </c>
      <c r="E32">
        <v>15</v>
      </c>
      <c r="F32">
        <v>103.36656693593</v>
      </c>
      <c r="G32">
        <v>38.248773882642901</v>
      </c>
      <c r="H32">
        <v>0.75577888039108998</v>
      </c>
      <c r="I32">
        <v>0.27803461890369002</v>
      </c>
    </row>
    <row r="33" spans="1:9" x14ac:dyDescent="0.25">
      <c r="A33">
        <v>32</v>
      </c>
      <c r="B33" t="s">
        <v>244</v>
      </c>
      <c r="C33" t="s">
        <v>44</v>
      </c>
      <c r="D33">
        <v>12</v>
      </c>
      <c r="E33">
        <v>12</v>
      </c>
      <c r="F33">
        <v>102.88915899005301</v>
      </c>
      <c r="G33">
        <v>37.200378112903003</v>
      </c>
      <c r="H33">
        <v>0.75540475155946896</v>
      </c>
      <c r="I33">
        <v>0.267599211848422</v>
      </c>
    </row>
    <row r="34" spans="1:9" x14ac:dyDescent="0.25">
      <c r="A34">
        <v>33</v>
      </c>
      <c r="B34" t="s">
        <v>353</v>
      </c>
      <c r="C34" t="s">
        <v>32</v>
      </c>
      <c r="D34">
        <v>31</v>
      </c>
      <c r="E34">
        <v>32</v>
      </c>
      <c r="F34">
        <v>105.106671601976</v>
      </c>
      <c r="G34">
        <v>43.120685785425898</v>
      </c>
      <c r="H34">
        <v>0.75519429222619205</v>
      </c>
      <c r="I34">
        <v>0.26172896442106902</v>
      </c>
    </row>
    <row r="35" spans="1:9" x14ac:dyDescent="0.25">
      <c r="A35">
        <v>34</v>
      </c>
      <c r="B35" t="s">
        <v>225</v>
      </c>
      <c r="C35" t="s">
        <v>106</v>
      </c>
      <c r="D35">
        <v>18</v>
      </c>
      <c r="E35">
        <v>18</v>
      </c>
      <c r="F35">
        <v>103.898379086733</v>
      </c>
      <c r="G35">
        <v>39.5289051411063</v>
      </c>
      <c r="H35">
        <v>0.75512872356004601</v>
      </c>
      <c r="I35">
        <v>0.25990008713743701</v>
      </c>
    </row>
    <row r="36" spans="1:9" x14ac:dyDescent="0.25">
      <c r="A36">
        <v>35</v>
      </c>
      <c r="B36" t="s">
        <v>261</v>
      </c>
      <c r="C36" t="s">
        <v>38</v>
      </c>
      <c r="D36">
        <v>12</v>
      </c>
      <c r="E36">
        <v>12</v>
      </c>
      <c r="F36">
        <v>102.927926250928</v>
      </c>
      <c r="G36">
        <v>37.2824563392371</v>
      </c>
      <c r="H36">
        <v>0.75505970286125501</v>
      </c>
      <c r="I36">
        <v>0.25797492386146498</v>
      </c>
    </row>
    <row r="37" spans="1:9" x14ac:dyDescent="0.25">
      <c r="A37">
        <v>36</v>
      </c>
      <c r="B37" t="s">
        <v>260</v>
      </c>
      <c r="C37" t="s">
        <v>25</v>
      </c>
      <c r="D37">
        <v>9</v>
      </c>
      <c r="E37">
        <v>9</v>
      </c>
      <c r="F37">
        <v>102.38822461675301</v>
      </c>
      <c r="G37">
        <v>36.1823049397549</v>
      </c>
      <c r="H37">
        <v>0.75481347767407803</v>
      </c>
      <c r="I37">
        <v>0.251107075574242</v>
      </c>
    </row>
    <row r="38" spans="1:9" x14ac:dyDescent="0.25">
      <c r="A38">
        <v>37</v>
      </c>
      <c r="B38" t="s">
        <v>226</v>
      </c>
      <c r="C38" t="s">
        <v>127</v>
      </c>
      <c r="D38">
        <v>20</v>
      </c>
      <c r="E38">
        <v>23</v>
      </c>
      <c r="F38">
        <v>102.87141134570599</v>
      </c>
      <c r="G38">
        <v>37.162970590857299</v>
      </c>
      <c r="H38">
        <v>0.75365336983652598</v>
      </c>
      <c r="I38">
        <v>0.21874870998022</v>
      </c>
    </row>
    <row r="39" spans="1:9" x14ac:dyDescent="0.25">
      <c r="A39">
        <v>38</v>
      </c>
      <c r="B39" t="s">
        <v>305</v>
      </c>
      <c r="C39" t="s">
        <v>134</v>
      </c>
      <c r="D39">
        <v>21</v>
      </c>
      <c r="E39">
        <v>24</v>
      </c>
      <c r="F39">
        <v>103.092280711236</v>
      </c>
      <c r="G39">
        <v>37.636189961387899</v>
      </c>
      <c r="H39">
        <v>0.75331410656906495</v>
      </c>
      <c r="I39">
        <v>0.20928579240845699</v>
      </c>
    </row>
    <row r="40" spans="1:9" x14ac:dyDescent="0.25">
      <c r="A40">
        <v>39</v>
      </c>
      <c r="B40" t="s">
        <v>299</v>
      </c>
      <c r="C40" t="s">
        <v>73</v>
      </c>
      <c r="D40">
        <v>25</v>
      </c>
      <c r="E40">
        <v>29</v>
      </c>
      <c r="F40">
        <v>103.27006001738999</v>
      </c>
      <c r="G40">
        <v>38.029902489322801</v>
      </c>
      <c r="H40">
        <v>0.75320075312602597</v>
      </c>
      <c r="I40">
        <v>0.206124075857225</v>
      </c>
    </row>
    <row r="41" spans="1:9" x14ac:dyDescent="0.25">
      <c r="A41">
        <v>40</v>
      </c>
      <c r="B41" t="s">
        <v>264</v>
      </c>
      <c r="C41" t="s">
        <v>25</v>
      </c>
      <c r="D41">
        <v>14</v>
      </c>
      <c r="E41">
        <v>15</v>
      </c>
      <c r="F41">
        <v>103.01472677595299</v>
      </c>
      <c r="G41">
        <v>37.468091422452297</v>
      </c>
      <c r="H41">
        <v>0.75258943806019396</v>
      </c>
      <c r="I41">
        <v>0.18907293996018501</v>
      </c>
    </row>
    <row r="42" spans="1:9" x14ac:dyDescent="0.25">
      <c r="A42">
        <v>41</v>
      </c>
      <c r="B42" t="s">
        <v>262</v>
      </c>
      <c r="C42" t="s">
        <v>106</v>
      </c>
      <c r="D42">
        <v>16</v>
      </c>
      <c r="E42">
        <v>17</v>
      </c>
      <c r="F42">
        <v>103.394980517787</v>
      </c>
      <c r="G42">
        <v>38.313936519045299</v>
      </c>
      <c r="H42">
        <v>0.75228905058988305</v>
      </c>
      <c r="I42">
        <v>0.18069436749516299</v>
      </c>
    </row>
    <row r="43" spans="1:9" x14ac:dyDescent="0.25">
      <c r="A43">
        <v>42</v>
      </c>
      <c r="B43" t="s">
        <v>240</v>
      </c>
      <c r="C43" t="s">
        <v>53</v>
      </c>
      <c r="D43">
        <v>7</v>
      </c>
      <c r="E43">
        <v>7</v>
      </c>
      <c r="F43">
        <v>102.399138334928</v>
      </c>
      <c r="G43">
        <v>36.203699560822798</v>
      </c>
      <c r="H43">
        <v>0.75135306368998001</v>
      </c>
      <c r="I43">
        <v>0.15458730630835901</v>
      </c>
    </row>
    <row r="44" spans="1:9" x14ac:dyDescent="0.25">
      <c r="A44">
        <v>43</v>
      </c>
      <c r="B44" t="s">
        <v>248</v>
      </c>
      <c r="C44" t="s">
        <v>53</v>
      </c>
      <c r="D44">
        <v>10</v>
      </c>
      <c r="E44">
        <v>11</v>
      </c>
      <c r="F44">
        <v>102.399138334928</v>
      </c>
      <c r="G44">
        <v>36.203699560822798</v>
      </c>
      <c r="H44">
        <v>0.75131688620273396</v>
      </c>
      <c r="I44">
        <v>0.15357822394491</v>
      </c>
    </row>
    <row r="45" spans="1:9" x14ac:dyDescent="0.25">
      <c r="A45">
        <v>44</v>
      </c>
      <c r="B45" t="s">
        <v>286</v>
      </c>
      <c r="C45" t="s">
        <v>80</v>
      </c>
      <c r="D45">
        <v>11</v>
      </c>
      <c r="E45">
        <v>12</v>
      </c>
      <c r="F45">
        <v>102.60215473508801</v>
      </c>
      <c r="G45">
        <v>36.607833439004501</v>
      </c>
      <c r="H45">
        <v>0.75128737265883805</v>
      </c>
      <c r="I45">
        <v>0.15275501595298999</v>
      </c>
    </row>
    <row r="46" spans="1:9" x14ac:dyDescent="0.25">
      <c r="A46">
        <v>45</v>
      </c>
      <c r="B46" t="s">
        <v>219</v>
      </c>
      <c r="C46" t="s">
        <v>73</v>
      </c>
      <c r="D46">
        <v>6</v>
      </c>
      <c r="E46">
        <v>6</v>
      </c>
      <c r="F46">
        <v>102.306679190594</v>
      </c>
      <c r="G46">
        <v>36.023478588237303</v>
      </c>
      <c r="H46">
        <v>0.75040920662306099</v>
      </c>
      <c r="I46">
        <v>0.12826072609637801</v>
      </c>
    </row>
    <row r="47" spans="1:9" x14ac:dyDescent="0.25">
      <c r="A47">
        <v>46</v>
      </c>
      <c r="B47" t="s">
        <v>320</v>
      </c>
      <c r="C47" t="s">
        <v>134</v>
      </c>
      <c r="D47">
        <v>19</v>
      </c>
      <c r="E47">
        <v>22</v>
      </c>
      <c r="F47">
        <v>103.092280711236</v>
      </c>
      <c r="G47">
        <v>37.636189961387899</v>
      </c>
      <c r="H47">
        <v>0.750282235226438</v>
      </c>
      <c r="I47">
        <v>0.124719170097083</v>
      </c>
    </row>
    <row r="48" spans="1:9" x14ac:dyDescent="0.25">
      <c r="A48">
        <v>47</v>
      </c>
      <c r="B48" t="s">
        <v>257</v>
      </c>
      <c r="C48" t="s">
        <v>46</v>
      </c>
      <c r="D48">
        <v>12</v>
      </c>
      <c r="E48">
        <v>13</v>
      </c>
      <c r="F48">
        <v>102.911990900478</v>
      </c>
      <c r="G48">
        <v>37.248656707754002</v>
      </c>
      <c r="H48">
        <v>0.75027099124319596</v>
      </c>
      <c r="I48">
        <v>0.12440554673491901</v>
      </c>
    </row>
    <row r="49" spans="1:9" x14ac:dyDescent="0.25">
      <c r="A49">
        <v>48</v>
      </c>
      <c r="B49" t="s">
        <v>357</v>
      </c>
      <c r="C49" t="s">
        <v>38</v>
      </c>
      <c r="D49">
        <v>21</v>
      </c>
      <c r="E49">
        <v>25</v>
      </c>
      <c r="F49">
        <v>102.927926250928</v>
      </c>
      <c r="G49">
        <v>37.2824563392371</v>
      </c>
      <c r="H49">
        <v>0.75012190098460196</v>
      </c>
      <c r="I49">
        <v>0.120247039277323</v>
      </c>
    </row>
    <row r="50" spans="1:9" x14ac:dyDescent="0.25">
      <c r="A50">
        <v>49</v>
      </c>
      <c r="B50" t="s">
        <v>265</v>
      </c>
      <c r="C50" t="s">
        <v>32</v>
      </c>
      <c r="D50">
        <v>6</v>
      </c>
      <c r="E50">
        <v>6</v>
      </c>
      <c r="F50">
        <v>102.37703672071</v>
      </c>
      <c r="G50">
        <v>36.160406917815401</v>
      </c>
      <c r="H50">
        <v>0.74981979750348204</v>
      </c>
      <c r="I50">
        <v>0.11182060289540099</v>
      </c>
    </row>
    <row r="51" spans="1:9" x14ac:dyDescent="0.25">
      <c r="A51">
        <v>50</v>
      </c>
      <c r="B51" t="s">
        <v>252</v>
      </c>
      <c r="C51" t="s">
        <v>53</v>
      </c>
      <c r="D51">
        <v>9</v>
      </c>
      <c r="E51">
        <v>10</v>
      </c>
      <c r="F51">
        <v>102.399138334928</v>
      </c>
      <c r="G51">
        <v>36.203699560822798</v>
      </c>
      <c r="H51">
        <v>0.74964341133967904</v>
      </c>
      <c r="I51">
        <v>0.106900743043306</v>
      </c>
    </row>
    <row r="52" spans="1:9" x14ac:dyDescent="0.25">
      <c r="A52">
        <v>51</v>
      </c>
      <c r="B52" t="s">
        <v>243</v>
      </c>
      <c r="C52" t="s">
        <v>13</v>
      </c>
      <c r="D52">
        <v>11</v>
      </c>
      <c r="E52">
        <v>11</v>
      </c>
      <c r="F52">
        <v>103.35573254032199</v>
      </c>
      <c r="G52">
        <v>38.224014401931903</v>
      </c>
      <c r="H52">
        <v>0.74948172894533405</v>
      </c>
      <c r="I52">
        <v>0.10239100881259899</v>
      </c>
    </row>
    <row r="53" spans="1:9" x14ac:dyDescent="0.25">
      <c r="A53">
        <v>52</v>
      </c>
      <c r="B53" t="s">
        <v>271</v>
      </c>
      <c r="C53" t="s">
        <v>69</v>
      </c>
      <c r="D53">
        <v>16</v>
      </c>
      <c r="E53">
        <v>18</v>
      </c>
      <c r="F53">
        <v>103.20762683471899</v>
      </c>
      <c r="G53">
        <v>37.890270518873002</v>
      </c>
      <c r="H53">
        <v>0.74927217026496895</v>
      </c>
      <c r="I53">
        <v>9.6545882891399606E-2</v>
      </c>
    </row>
    <row r="54" spans="1:9" x14ac:dyDescent="0.25">
      <c r="A54">
        <v>53</v>
      </c>
      <c r="B54" t="s">
        <v>274</v>
      </c>
      <c r="C54" t="s">
        <v>11</v>
      </c>
      <c r="D54">
        <v>11</v>
      </c>
      <c r="E54">
        <v>12</v>
      </c>
      <c r="F54">
        <v>102.909121836083</v>
      </c>
      <c r="G54">
        <v>37.242580391256197</v>
      </c>
      <c r="H54">
        <v>0.74865492905156295</v>
      </c>
      <c r="I54">
        <v>7.9329451628224898E-2</v>
      </c>
    </row>
    <row r="55" spans="1:9" x14ac:dyDescent="0.25">
      <c r="A55">
        <v>54</v>
      </c>
      <c r="B55" t="s">
        <v>280</v>
      </c>
      <c r="C55" t="s">
        <v>134</v>
      </c>
      <c r="D55">
        <v>9</v>
      </c>
      <c r="E55">
        <v>9</v>
      </c>
      <c r="F55">
        <v>103.092280711236</v>
      </c>
      <c r="G55">
        <v>37.636189961387899</v>
      </c>
      <c r="H55">
        <v>0.74863705084066501</v>
      </c>
      <c r="I55">
        <v>7.8830782741009298E-2</v>
      </c>
    </row>
    <row r="56" spans="1:9" x14ac:dyDescent="0.25">
      <c r="A56">
        <v>55</v>
      </c>
      <c r="B56" t="s">
        <v>324</v>
      </c>
      <c r="C56" t="s">
        <v>65</v>
      </c>
      <c r="D56">
        <v>22</v>
      </c>
      <c r="E56">
        <v>27</v>
      </c>
      <c r="F56">
        <v>102.77646590295799</v>
      </c>
      <c r="G56">
        <v>36.964604330576499</v>
      </c>
      <c r="H56">
        <v>0.74832472724445298</v>
      </c>
      <c r="I56">
        <v>7.0119281290278002E-2</v>
      </c>
    </row>
    <row r="57" spans="1:9" x14ac:dyDescent="0.25">
      <c r="A57">
        <v>56</v>
      </c>
      <c r="B57" t="s">
        <v>269</v>
      </c>
      <c r="C57" t="s">
        <v>17</v>
      </c>
      <c r="D57">
        <v>5</v>
      </c>
      <c r="E57">
        <v>5</v>
      </c>
      <c r="F57">
        <v>102.35346230615799</v>
      </c>
      <c r="G57">
        <v>36.114377155777497</v>
      </c>
      <c r="H57">
        <v>0.748275451200621</v>
      </c>
      <c r="I57">
        <v>6.8744846785376706E-2</v>
      </c>
    </row>
    <row r="58" spans="1:9" x14ac:dyDescent="0.25">
      <c r="A58">
        <v>57</v>
      </c>
      <c r="B58" t="s">
        <v>329</v>
      </c>
      <c r="C58" t="s">
        <v>80</v>
      </c>
      <c r="D58">
        <v>15</v>
      </c>
      <c r="E58">
        <v>18</v>
      </c>
      <c r="F58">
        <v>102.60215473508801</v>
      </c>
      <c r="G58">
        <v>36.607833439004501</v>
      </c>
      <c r="H58">
        <v>0.748057779922079</v>
      </c>
      <c r="I58">
        <v>6.2673439815787796E-2</v>
      </c>
    </row>
    <row r="59" spans="1:9" x14ac:dyDescent="0.25">
      <c r="A59">
        <v>58</v>
      </c>
      <c r="B59" t="s">
        <v>253</v>
      </c>
      <c r="C59" t="s">
        <v>19</v>
      </c>
      <c r="D59">
        <v>7</v>
      </c>
      <c r="E59">
        <v>7</v>
      </c>
      <c r="F59">
        <v>102.782711025767</v>
      </c>
      <c r="G59">
        <v>36.977562498581001</v>
      </c>
      <c r="H59">
        <v>0.74804106308478502</v>
      </c>
      <c r="I59">
        <v>6.2207164599618503E-2</v>
      </c>
    </row>
    <row r="60" spans="1:9" x14ac:dyDescent="0.25">
      <c r="A60">
        <v>59</v>
      </c>
      <c r="B60" t="s">
        <v>245</v>
      </c>
      <c r="C60" t="s">
        <v>15</v>
      </c>
      <c r="D60">
        <v>9</v>
      </c>
      <c r="E60">
        <v>9</v>
      </c>
      <c r="F60">
        <v>103.176252499317</v>
      </c>
      <c r="G60">
        <v>37.820667191390498</v>
      </c>
      <c r="H60">
        <v>0.74785704086872995</v>
      </c>
      <c r="I60">
        <v>5.7074315780077899E-2</v>
      </c>
    </row>
    <row r="61" spans="1:9" x14ac:dyDescent="0.25">
      <c r="A61">
        <v>60</v>
      </c>
      <c r="B61" t="s">
        <v>311</v>
      </c>
      <c r="C61" t="s">
        <v>80</v>
      </c>
      <c r="D61">
        <v>22</v>
      </c>
      <c r="E61">
        <v>24</v>
      </c>
      <c r="F61">
        <v>104.336872840846</v>
      </c>
      <c r="G61">
        <v>40.698780186145498</v>
      </c>
      <c r="H61">
        <v>0.74739778607932195</v>
      </c>
      <c r="I61">
        <v>4.42645287107781E-2</v>
      </c>
    </row>
    <row r="62" spans="1:9" x14ac:dyDescent="0.25">
      <c r="A62">
        <v>61</v>
      </c>
      <c r="B62" t="s">
        <v>251</v>
      </c>
      <c r="C62" t="s">
        <v>41</v>
      </c>
      <c r="D62">
        <v>4</v>
      </c>
      <c r="E62">
        <v>4</v>
      </c>
      <c r="F62">
        <v>102.247348779082</v>
      </c>
      <c r="G62">
        <v>35.9090427743878</v>
      </c>
      <c r="H62">
        <v>0.74739762045183</v>
      </c>
      <c r="I62">
        <v>4.4259908937716301E-2</v>
      </c>
    </row>
    <row r="63" spans="1:9" x14ac:dyDescent="0.25">
      <c r="A63">
        <v>62</v>
      </c>
      <c r="B63" t="s">
        <v>259</v>
      </c>
      <c r="C63" t="s">
        <v>29</v>
      </c>
      <c r="D63">
        <v>8</v>
      </c>
      <c r="E63">
        <v>8</v>
      </c>
      <c r="F63">
        <v>103.048963520158</v>
      </c>
      <c r="G63">
        <v>37.542034805149697</v>
      </c>
      <c r="H63">
        <v>0.74734650666415603</v>
      </c>
      <c r="I63">
        <v>4.2834215071224598E-2</v>
      </c>
    </row>
    <row r="64" spans="1:9" x14ac:dyDescent="0.25">
      <c r="A64">
        <v>63</v>
      </c>
      <c r="B64" t="s">
        <v>306</v>
      </c>
      <c r="C64" t="s">
        <v>7</v>
      </c>
      <c r="D64">
        <v>14</v>
      </c>
      <c r="E64">
        <v>17</v>
      </c>
      <c r="F64">
        <v>102.513818754944</v>
      </c>
      <c r="G64">
        <v>36.430530631922302</v>
      </c>
      <c r="H64">
        <v>0.74714998788379905</v>
      </c>
      <c r="I64">
        <v>3.7352805209966998E-2</v>
      </c>
    </row>
    <row r="65" spans="1:9" x14ac:dyDescent="0.25">
      <c r="A65">
        <v>64</v>
      </c>
      <c r="B65" t="s">
        <v>277</v>
      </c>
      <c r="C65" t="s">
        <v>59</v>
      </c>
      <c r="D65">
        <v>7</v>
      </c>
      <c r="E65">
        <v>7</v>
      </c>
      <c r="F65">
        <v>102.917515559055</v>
      </c>
      <c r="G65">
        <v>37.2603650523317</v>
      </c>
      <c r="H65">
        <v>0.74683447745306897</v>
      </c>
      <c r="I65">
        <v>2.85524148188139E-2</v>
      </c>
    </row>
    <row r="66" spans="1:9" x14ac:dyDescent="0.25">
      <c r="A66">
        <v>65</v>
      </c>
      <c r="B66" t="s">
        <v>302</v>
      </c>
      <c r="C66" t="s">
        <v>27</v>
      </c>
      <c r="D66">
        <v>11</v>
      </c>
      <c r="E66">
        <v>13</v>
      </c>
      <c r="F66">
        <v>102.579232909468</v>
      </c>
      <c r="G66">
        <v>36.561605600314003</v>
      </c>
      <c r="H66">
        <v>0.74654007445979298</v>
      </c>
      <c r="I66">
        <v>2.03407646773122E-2</v>
      </c>
    </row>
    <row r="67" spans="1:9" x14ac:dyDescent="0.25">
      <c r="A67">
        <v>66</v>
      </c>
      <c r="B67" t="s">
        <v>335</v>
      </c>
      <c r="C67" t="s">
        <v>106</v>
      </c>
      <c r="D67">
        <v>24</v>
      </c>
      <c r="E67">
        <v>29</v>
      </c>
      <c r="F67">
        <v>103.394980517787</v>
      </c>
      <c r="G67">
        <v>38.313936519045299</v>
      </c>
      <c r="H67">
        <v>0.74627021674737803</v>
      </c>
      <c r="I67">
        <v>1.2813745003787701E-2</v>
      </c>
    </row>
    <row r="68" spans="1:9" x14ac:dyDescent="0.25">
      <c r="A68">
        <v>67</v>
      </c>
      <c r="B68" t="s">
        <v>258</v>
      </c>
      <c r="C68" t="s">
        <v>127</v>
      </c>
      <c r="D68">
        <v>9</v>
      </c>
      <c r="E68">
        <v>9</v>
      </c>
      <c r="F68">
        <v>103.36656693593</v>
      </c>
      <c r="G68">
        <v>38.248773882642901</v>
      </c>
      <c r="H68">
        <v>0.74604994634167898</v>
      </c>
      <c r="I68">
        <v>6.6698417506168804E-3</v>
      </c>
    </row>
    <row r="69" spans="1:9" x14ac:dyDescent="0.25">
      <c r="A69">
        <v>68</v>
      </c>
      <c r="B69" t="s">
        <v>336</v>
      </c>
      <c r="C69" t="s">
        <v>61</v>
      </c>
      <c r="D69">
        <v>20</v>
      </c>
      <c r="E69">
        <v>24</v>
      </c>
      <c r="F69">
        <v>103.252728473912</v>
      </c>
      <c r="G69">
        <v>37.990988536227597</v>
      </c>
      <c r="H69">
        <v>0.745884507465715</v>
      </c>
      <c r="I69">
        <v>2.0553296693853001E-3</v>
      </c>
    </row>
    <row r="70" spans="1:9" x14ac:dyDescent="0.25">
      <c r="A70">
        <v>69</v>
      </c>
      <c r="B70" t="s">
        <v>348</v>
      </c>
      <c r="C70" t="s">
        <v>134</v>
      </c>
      <c r="D70">
        <v>7</v>
      </c>
      <c r="E70">
        <v>7</v>
      </c>
      <c r="F70">
        <v>103.092280711236</v>
      </c>
      <c r="G70">
        <v>37.636189961387899</v>
      </c>
      <c r="H70">
        <v>0.74523401081710205</v>
      </c>
      <c r="I70">
        <v>-1.6088680475315899E-2</v>
      </c>
    </row>
    <row r="71" spans="1:9" x14ac:dyDescent="0.25">
      <c r="A71">
        <v>70</v>
      </c>
      <c r="B71" t="s">
        <v>326</v>
      </c>
      <c r="C71" t="s">
        <v>17</v>
      </c>
      <c r="D71">
        <v>12</v>
      </c>
      <c r="E71">
        <v>15</v>
      </c>
      <c r="F71">
        <v>102.35346230615799</v>
      </c>
      <c r="G71">
        <v>36.114377155777497</v>
      </c>
      <c r="H71">
        <v>0.74512981160799596</v>
      </c>
      <c r="I71">
        <v>-1.89950621009898E-2</v>
      </c>
    </row>
    <row r="72" spans="1:9" x14ac:dyDescent="0.25">
      <c r="A72">
        <v>71</v>
      </c>
      <c r="B72" t="s">
        <v>250</v>
      </c>
      <c r="C72" t="s">
        <v>50</v>
      </c>
      <c r="D72">
        <v>5</v>
      </c>
      <c r="E72">
        <v>5</v>
      </c>
      <c r="F72">
        <v>102.736245172311</v>
      </c>
      <c r="G72">
        <v>36.881446054059097</v>
      </c>
      <c r="H72">
        <v>0.74497279177048603</v>
      </c>
      <c r="I72">
        <v>-2.3374745733135902E-2</v>
      </c>
    </row>
    <row r="73" spans="1:9" x14ac:dyDescent="0.25">
      <c r="A73">
        <v>72</v>
      </c>
      <c r="B73" t="s">
        <v>333</v>
      </c>
      <c r="C73" t="s">
        <v>25</v>
      </c>
      <c r="D73">
        <v>18</v>
      </c>
      <c r="E73">
        <v>22</v>
      </c>
      <c r="F73">
        <v>103.01472677595299</v>
      </c>
      <c r="G73">
        <v>37.468091422452297</v>
      </c>
      <c r="H73">
        <v>0.74478476012266004</v>
      </c>
      <c r="I73">
        <v>-2.8619427827884399E-2</v>
      </c>
    </row>
    <row r="74" spans="1:9" x14ac:dyDescent="0.25">
      <c r="A74">
        <v>73</v>
      </c>
      <c r="B74" t="s">
        <v>287</v>
      </c>
      <c r="C74" t="s">
        <v>36</v>
      </c>
      <c r="D74">
        <v>16</v>
      </c>
      <c r="E74">
        <v>19</v>
      </c>
      <c r="F74">
        <v>103.193810864738</v>
      </c>
      <c r="G74">
        <v>37.859573992448702</v>
      </c>
      <c r="H74">
        <v>0.74471284047565101</v>
      </c>
      <c r="I74">
        <v>-3.0625450161312101E-2</v>
      </c>
    </row>
    <row r="75" spans="1:9" x14ac:dyDescent="0.25">
      <c r="A75">
        <v>74</v>
      </c>
      <c r="B75" t="s">
        <v>275</v>
      </c>
      <c r="C75" t="s">
        <v>19</v>
      </c>
      <c r="D75">
        <v>8</v>
      </c>
      <c r="E75">
        <v>9</v>
      </c>
      <c r="F75">
        <v>102.782711025767</v>
      </c>
      <c r="G75">
        <v>36.977562498581001</v>
      </c>
      <c r="H75">
        <v>0.744706287513212</v>
      </c>
      <c r="I75">
        <v>-3.08082289922759E-2</v>
      </c>
    </row>
    <row r="76" spans="1:9" x14ac:dyDescent="0.25">
      <c r="A76">
        <v>75</v>
      </c>
      <c r="B76" t="s">
        <v>318</v>
      </c>
      <c r="C76" t="s">
        <v>9</v>
      </c>
      <c r="D76">
        <v>16</v>
      </c>
      <c r="E76">
        <v>19</v>
      </c>
      <c r="F76">
        <v>103.306237227369</v>
      </c>
      <c r="G76">
        <v>38.1115118800044</v>
      </c>
      <c r="H76">
        <v>0.74372217470470103</v>
      </c>
      <c r="I76">
        <v>-5.82576444799962E-2</v>
      </c>
    </row>
    <row r="77" spans="1:9" x14ac:dyDescent="0.25">
      <c r="A77">
        <v>76</v>
      </c>
      <c r="B77" t="s">
        <v>315</v>
      </c>
      <c r="C77" t="s">
        <v>15</v>
      </c>
      <c r="D77">
        <v>18</v>
      </c>
      <c r="E77">
        <v>22</v>
      </c>
      <c r="F77">
        <v>103.176252499317</v>
      </c>
      <c r="G77">
        <v>37.820667191390498</v>
      </c>
      <c r="H77">
        <v>0.74342664100188804</v>
      </c>
      <c r="I77">
        <v>-6.6500832993552403E-2</v>
      </c>
    </row>
    <row r="78" spans="1:9" x14ac:dyDescent="0.25">
      <c r="A78">
        <v>77</v>
      </c>
      <c r="B78" t="s">
        <v>307</v>
      </c>
      <c r="C78" t="s">
        <v>23</v>
      </c>
      <c r="D78">
        <v>7</v>
      </c>
      <c r="E78">
        <v>8</v>
      </c>
      <c r="F78">
        <v>102.746935308231</v>
      </c>
      <c r="G78">
        <v>36.903498525836</v>
      </c>
      <c r="H78">
        <v>0.74328894577829197</v>
      </c>
      <c r="I78">
        <v>-7.0341503870378297E-2</v>
      </c>
    </row>
    <row r="79" spans="1:9" x14ac:dyDescent="0.25">
      <c r="A79">
        <v>78</v>
      </c>
      <c r="B79" t="s">
        <v>312</v>
      </c>
      <c r="C79" t="s">
        <v>36</v>
      </c>
      <c r="D79">
        <v>18</v>
      </c>
      <c r="E79">
        <v>22</v>
      </c>
      <c r="F79">
        <v>103.193810864738</v>
      </c>
      <c r="G79">
        <v>37.859573992448702</v>
      </c>
      <c r="H79">
        <v>0.74327687812729504</v>
      </c>
      <c r="I79">
        <v>-7.0678101426377801E-2</v>
      </c>
    </row>
    <row r="80" spans="1:9" x14ac:dyDescent="0.25">
      <c r="A80">
        <v>79</v>
      </c>
      <c r="B80" t="s">
        <v>273</v>
      </c>
      <c r="C80" t="s">
        <v>9</v>
      </c>
      <c r="D80">
        <v>7</v>
      </c>
      <c r="E80">
        <v>7</v>
      </c>
      <c r="F80">
        <v>103.306237227369</v>
      </c>
      <c r="G80">
        <v>38.1115118800044</v>
      </c>
      <c r="H80">
        <v>0.74321459455342798</v>
      </c>
      <c r="I80">
        <v>-7.24153491101346E-2</v>
      </c>
    </row>
    <row r="81" spans="1:9" x14ac:dyDescent="0.25">
      <c r="A81">
        <v>80</v>
      </c>
      <c r="B81" t="s">
        <v>272</v>
      </c>
      <c r="C81" t="s">
        <v>65</v>
      </c>
      <c r="D81">
        <v>4</v>
      </c>
      <c r="E81">
        <v>4</v>
      </c>
      <c r="F81">
        <v>102.77646590295799</v>
      </c>
      <c r="G81">
        <v>36.964604330576499</v>
      </c>
      <c r="H81">
        <v>0.74283895152220203</v>
      </c>
      <c r="I81">
        <v>-8.2892991053231696E-2</v>
      </c>
    </row>
    <row r="82" spans="1:9" x14ac:dyDescent="0.25">
      <c r="A82">
        <v>81</v>
      </c>
      <c r="B82" t="s">
        <v>283</v>
      </c>
      <c r="C82" t="s">
        <v>127</v>
      </c>
      <c r="D82">
        <v>10</v>
      </c>
      <c r="E82">
        <v>11</v>
      </c>
      <c r="F82">
        <v>103.36656693593</v>
      </c>
      <c r="G82">
        <v>38.248773882642901</v>
      </c>
      <c r="H82">
        <v>0.74282550055501095</v>
      </c>
      <c r="I82">
        <v>-8.3268172825023107E-2</v>
      </c>
    </row>
    <row r="83" spans="1:9" x14ac:dyDescent="0.25">
      <c r="A83">
        <v>82</v>
      </c>
      <c r="B83" t="s">
        <v>227</v>
      </c>
      <c r="C83" t="s">
        <v>71</v>
      </c>
      <c r="D83">
        <v>7</v>
      </c>
      <c r="E83">
        <v>7</v>
      </c>
      <c r="F83">
        <v>103.357490133128</v>
      </c>
      <c r="G83">
        <v>38.228027698387102</v>
      </c>
      <c r="H83">
        <v>0.74272036564334099</v>
      </c>
      <c r="I83">
        <v>-8.6200653581030101E-2</v>
      </c>
    </row>
    <row r="84" spans="1:9" x14ac:dyDescent="0.25">
      <c r="A84">
        <v>83</v>
      </c>
      <c r="B84" t="s">
        <v>255</v>
      </c>
      <c r="C84" t="s">
        <v>15</v>
      </c>
      <c r="D84">
        <v>6</v>
      </c>
      <c r="E84">
        <v>6</v>
      </c>
      <c r="F84">
        <v>103.176252499317</v>
      </c>
      <c r="G84">
        <v>37.820667191390498</v>
      </c>
      <c r="H84">
        <v>0.74271115836326396</v>
      </c>
      <c r="I84">
        <v>-8.64574680987788E-2</v>
      </c>
    </row>
    <row r="85" spans="1:9" x14ac:dyDescent="0.25">
      <c r="A85">
        <v>84</v>
      </c>
      <c r="B85" t="s">
        <v>281</v>
      </c>
      <c r="C85" t="s">
        <v>7</v>
      </c>
      <c r="D85">
        <v>7</v>
      </c>
      <c r="E85">
        <v>8</v>
      </c>
      <c r="F85">
        <v>102.820076116249</v>
      </c>
      <c r="G85">
        <v>37.055353927658501</v>
      </c>
      <c r="H85">
        <v>0.74265262379045005</v>
      </c>
      <c r="I85">
        <v>-8.80901465840839E-2</v>
      </c>
    </row>
    <row r="86" spans="1:9" x14ac:dyDescent="0.25">
      <c r="A86">
        <v>85</v>
      </c>
      <c r="B86" t="s">
        <v>344</v>
      </c>
      <c r="C86" t="s">
        <v>32</v>
      </c>
      <c r="D86">
        <v>13</v>
      </c>
      <c r="E86">
        <v>17</v>
      </c>
      <c r="F86">
        <v>102.37703672071</v>
      </c>
      <c r="G86">
        <v>36.160406917815401</v>
      </c>
      <c r="H86">
        <v>0.74179589185515005</v>
      </c>
      <c r="I86">
        <v>-0.111986584726428</v>
      </c>
    </row>
    <row r="87" spans="1:9" x14ac:dyDescent="0.25">
      <c r="A87">
        <v>86</v>
      </c>
      <c r="B87" t="s">
        <v>346</v>
      </c>
      <c r="C87" t="s">
        <v>73</v>
      </c>
      <c r="D87">
        <v>15</v>
      </c>
      <c r="E87">
        <v>19</v>
      </c>
      <c r="F87">
        <v>102.82923218437</v>
      </c>
      <c r="G87">
        <v>37.074485073276399</v>
      </c>
      <c r="H87">
        <v>0.74151337815037899</v>
      </c>
      <c r="I87">
        <v>-0.119866612296603</v>
      </c>
    </row>
    <row r="88" spans="1:9" x14ac:dyDescent="0.25">
      <c r="A88">
        <v>87</v>
      </c>
      <c r="B88" t="s">
        <v>282</v>
      </c>
      <c r="C88" t="s">
        <v>19</v>
      </c>
      <c r="D88">
        <v>18</v>
      </c>
      <c r="E88">
        <v>21</v>
      </c>
      <c r="F88">
        <v>103.92214829863801</v>
      </c>
      <c r="G88">
        <v>39.589389828052703</v>
      </c>
      <c r="H88">
        <v>0.74111609244541599</v>
      </c>
      <c r="I88">
        <v>-0.130947923594008</v>
      </c>
    </row>
    <row r="89" spans="1:9" x14ac:dyDescent="0.25">
      <c r="A89">
        <v>88</v>
      </c>
      <c r="B89" t="s">
        <v>317</v>
      </c>
      <c r="C89" t="s">
        <v>106</v>
      </c>
      <c r="D89">
        <v>12</v>
      </c>
      <c r="E89">
        <v>14</v>
      </c>
      <c r="F89">
        <v>103.394980517787</v>
      </c>
      <c r="G89">
        <v>38.313936519045299</v>
      </c>
      <c r="H89">
        <v>0.74109423348240799</v>
      </c>
      <c r="I89">
        <v>-0.131557625807569</v>
      </c>
    </row>
    <row r="90" spans="1:9" x14ac:dyDescent="0.25">
      <c r="A90">
        <v>89</v>
      </c>
      <c r="B90" t="s">
        <v>293</v>
      </c>
      <c r="C90" t="s">
        <v>27</v>
      </c>
      <c r="D90">
        <v>2</v>
      </c>
      <c r="E90">
        <v>2</v>
      </c>
      <c r="F90">
        <v>102.579232909468</v>
      </c>
      <c r="G90">
        <v>36.561605600314003</v>
      </c>
      <c r="H90">
        <v>0.74095657935474102</v>
      </c>
      <c r="I90">
        <v>-0.13539715041416001</v>
      </c>
    </row>
    <row r="91" spans="1:9" x14ac:dyDescent="0.25">
      <c r="A91">
        <v>90</v>
      </c>
      <c r="B91" t="s">
        <v>304</v>
      </c>
      <c r="C91" t="s">
        <v>41</v>
      </c>
      <c r="D91">
        <v>6</v>
      </c>
      <c r="E91">
        <v>8</v>
      </c>
      <c r="F91">
        <v>102.247348779082</v>
      </c>
      <c r="G91">
        <v>35.9090427743878</v>
      </c>
      <c r="H91">
        <v>0.74062685612678703</v>
      </c>
      <c r="I91">
        <v>-0.14459397195919699</v>
      </c>
    </row>
    <row r="92" spans="1:9" x14ac:dyDescent="0.25">
      <c r="A92">
        <v>91</v>
      </c>
      <c r="B92" t="s">
        <v>356</v>
      </c>
      <c r="C92" t="s">
        <v>23</v>
      </c>
      <c r="D92">
        <v>30</v>
      </c>
      <c r="E92">
        <v>34</v>
      </c>
      <c r="F92">
        <v>105.23271270343299</v>
      </c>
      <c r="G92">
        <v>43.5812244529371</v>
      </c>
      <c r="H92">
        <v>0.739728681559775</v>
      </c>
      <c r="I92">
        <v>-0.169646350769044</v>
      </c>
    </row>
    <row r="93" spans="1:9" x14ac:dyDescent="0.25">
      <c r="A93">
        <v>92</v>
      </c>
      <c r="B93" t="s">
        <v>355</v>
      </c>
      <c r="C93" t="s">
        <v>21</v>
      </c>
      <c r="D93">
        <v>8</v>
      </c>
      <c r="E93">
        <v>9</v>
      </c>
      <c r="F93">
        <v>103.334405211391</v>
      </c>
      <c r="G93">
        <v>38.175415922963303</v>
      </c>
      <c r="H93">
        <v>0.73971521839765697</v>
      </c>
      <c r="I93">
        <v>-0.17002187268843999</v>
      </c>
    </row>
    <row r="94" spans="1:9" x14ac:dyDescent="0.25">
      <c r="A94">
        <v>93</v>
      </c>
      <c r="B94" t="s">
        <v>334</v>
      </c>
      <c r="C94" t="s">
        <v>71</v>
      </c>
      <c r="D94">
        <v>8</v>
      </c>
      <c r="E94">
        <v>9</v>
      </c>
      <c r="F94">
        <v>103.357490133128</v>
      </c>
      <c r="G94">
        <v>38.228027698387102</v>
      </c>
      <c r="H94">
        <v>0.73949667761359394</v>
      </c>
      <c r="I94">
        <v>-0.17611753238403099</v>
      </c>
    </row>
    <row r="95" spans="1:9" x14ac:dyDescent="0.25">
      <c r="A95">
        <v>94</v>
      </c>
      <c r="B95" t="s">
        <v>327</v>
      </c>
      <c r="C95" t="s">
        <v>125</v>
      </c>
      <c r="D95">
        <v>11</v>
      </c>
      <c r="E95">
        <v>13</v>
      </c>
      <c r="F95">
        <v>103.39220174656801</v>
      </c>
      <c r="G95">
        <v>38.307549011844003</v>
      </c>
      <c r="H95">
        <v>0.73944658078479597</v>
      </c>
      <c r="I95">
        <v>-0.177514860674435</v>
      </c>
    </row>
    <row r="96" spans="1:9" x14ac:dyDescent="0.25">
      <c r="A96">
        <v>95</v>
      </c>
      <c r="B96" t="s">
        <v>296</v>
      </c>
      <c r="C96" t="s">
        <v>34</v>
      </c>
      <c r="D96">
        <v>3</v>
      </c>
      <c r="E96">
        <v>3</v>
      </c>
      <c r="F96">
        <v>102.962183839106</v>
      </c>
      <c r="G96">
        <v>37.355410608129702</v>
      </c>
      <c r="H96">
        <v>0.73935223548646301</v>
      </c>
      <c r="I96">
        <v>-0.180146391603491</v>
      </c>
    </row>
    <row r="97" spans="1:9" x14ac:dyDescent="0.25">
      <c r="A97">
        <v>96</v>
      </c>
      <c r="B97" t="s">
        <v>297</v>
      </c>
      <c r="C97" t="s">
        <v>34</v>
      </c>
      <c r="D97">
        <v>3</v>
      </c>
      <c r="E97">
        <v>3</v>
      </c>
      <c r="F97">
        <v>102.962183839106</v>
      </c>
      <c r="G97">
        <v>37.355410608129702</v>
      </c>
      <c r="H97">
        <v>0.73935223548646301</v>
      </c>
      <c r="I97">
        <v>-0.180146391603491</v>
      </c>
    </row>
    <row r="98" spans="1:9" x14ac:dyDescent="0.25">
      <c r="A98">
        <v>97</v>
      </c>
      <c r="B98" t="s">
        <v>266</v>
      </c>
      <c r="C98" t="s">
        <v>15</v>
      </c>
      <c r="D98">
        <v>4</v>
      </c>
      <c r="E98">
        <v>4</v>
      </c>
      <c r="F98">
        <v>103.176252499317</v>
      </c>
      <c r="G98">
        <v>37.820667191390498</v>
      </c>
      <c r="H98">
        <v>0.73916227136365698</v>
      </c>
      <c r="I98">
        <v>-0.185444975352794</v>
      </c>
    </row>
    <row r="99" spans="1:9" x14ac:dyDescent="0.25">
      <c r="A99">
        <v>98</v>
      </c>
      <c r="B99" t="s">
        <v>294</v>
      </c>
      <c r="C99" t="s">
        <v>25</v>
      </c>
      <c r="D99">
        <v>3</v>
      </c>
      <c r="E99">
        <v>3</v>
      </c>
      <c r="F99">
        <v>103.01472677595299</v>
      </c>
      <c r="G99">
        <v>37.468091422452297</v>
      </c>
      <c r="H99">
        <v>0.73886705117094897</v>
      </c>
      <c r="I99">
        <v>-0.193679419270123</v>
      </c>
    </row>
    <row r="100" spans="1:9" x14ac:dyDescent="0.25">
      <c r="A100">
        <v>99</v>
      </c>
      <c r="B100" t="s">
        <v>288</v>
      </c>
      <c r="C100" t="s">
        <v>106</v>
      </c>
      <c r="D100">
        <v>5</v>
      </c>
      <c r="E100">
        <v>5</v>
      </c>
      <c r="F100">
        <v>103.394980517787</v>
      </c>
      <c r="G100">
        <v>38.313936519045299</v>
      </c>
      <c r="H100">
        <v>0.73884384608042397</v>
      </c>
      <c r="I100">
        <v>-0.19432666841242699</v>
      </c>
    </row>
    <row r="101" spans="1:9" x14ac:dyDescent="0.25">
      <c r="A101">
        <v>100</v>
      </c>
      <c r="B101" t="s">
        <v>279</v>
      </c>
      <c r="C101" t="s">
        <v>7</v>
      </c>
      <c r="D101">
        <v>2</v>
      </c>
      <c r="E101">
        <v>2</v>
      </c>
      <c r="F101">
        <v>102.820076116249</v>
      </c>
      <c r="G101">
        <v>37.055353927658501</v>
      </c>
      <c r="H101">
        <v>0.73881768029749395</v>
      </c>
      <c r="I101">
        <v>-0.195056498815014</v>
      </c>
    </row>
    <row r="102" spans="1:9" x14ac:dyDescent="0.25">
      <c r="A102">
        <v>101</v>
      </c>
      <c r="B102" t="s">
        <v>347</v>
      </c>
      <c r="C102" t="s">
        <v>38</v>
      </c>
      <c r="D102">
        <v>11</v>
      </c>
      <c r="E102">
        <v>14</v>
      </c>
      <c r="F102">
        <v>102.927926250928</v>
      </c>
      <c r="G102">
        <v>37.2824563392371</v>
      </c>
      <c r="H102">
        <v>0.73878246287545302</v>
      </c>
      <c r="I102">
        <v>-0.19603880251195599</v>
      </c>
    </row>
    <row r="103" spans="1:9" x14ac:dyDescent="0.25">
      <c r="A103">
        <v>102</v>
      </c>
      <c r="B103" t="s">
        <v>229</v>
      </c>
      <c r="C103" t="s">
        <v>61</v>
      </c>
      <c r="D103">
        <v>7</v>
      </c>
      <c r="E103">
        <v>8</v>
      </c>
      <c r="F103">
        <v>103.252728473912</v>
      </c>
      <c r="G103">
        <v>37.990988536227597</v>
      </c>
      <c r="H103">
        <v>0.73874284748899199</v>
      </c>
      <c r="I103">
        <v>-0.19714377665034</v>
      </c>
    </row>
    <row r="104" spans="1:9" x14ac:dyDescent="0.25">
      <c r="A104">
        <v>103</v>
      </c>
      <c r="B104" t="s">
        <v>338</v>
      </c>
      <c r="C104" t="s">
        <v>59</v>
      </c>
      <c r="D104">
        <v>8</v>
      </c>
      <c r="E104">
        <v>10</v>
      </c>
      <c r="F104">
        <v>102.917515559055</v>
      </c>
      <c r="G104">
        <v>37.2603650523317</v>
      </c>
      <c r="H104">
        <v>0.73857425013258005</v>
      </c>
      <c r="I104">
        <v>-0.201846386804652</v>
      </c>
    </row>
    <row r="105" spans="1:9" x14ac:dyDescent="0.25">
      <c r="A105">
        <v>104</v>
      </c>
      <c r="B105" t="s">
        <v>309</v>
      </c>
      <c r="C105" t="s">
        <v>44</v>
      </c>
      <c r="D105">
        <v>5</v>
      </c>
      <c r="E105">
        <v>6</v>
      </c>
      <c r="F105">
        <v>102.88915899005301</v>
      </c>
      <c r="G105">
        <v>37.200378112903003</v>
      </c>
      <c r="H105">
        <v>0.73851393556007106</v>
      </c>
      <c r="I105">
        <v>-0.20352871402004299</v>
      </c>
    </row>
    <row r="106" spans="1:9" x14ac:dyDescent="0.25">
      <c r="A106">
        <v>105</v>
      </c>
      <c r="B106" t="s">
        <v>291</v>
      </c>
      <c r="C106" t="s">
        <v>44</v>
      </c>
      <c r="D106">
        <v>2</v>
      </c>
      <c r="E106">
        <v>2</v>
      </c>
      <c r="F106">
        <v>102.88915899005301</v>
      </c>
      <c r="G106">
        <v>37.200378112903003</v>
      </c>
      <c r="H106">
        <v>0.73819058833341</v>
      </c>
      <c r="I106">
        <v>-0.21254769263169301</v>
      </c>
    </row>
    <row r="107" spans="1:9" x14ac:dyDescent="0.25">
      <c r="A107">
        <v>106</v>
      </c>
      <c r="B107" t="s">
        <v>341</v>
      </c>
      <c r="C107" t="s">
        <v>125</v>
      </c>
      <c r="D107">
        <v>13</v>
      </c>
      <c r="E107">
        <v>16</v>
      </c>
      <c r="F107">
        <v>103.39220174656801</v>
      </c>
      <c r="G107">
        <v>38.307549011844003</v>
      </c>
      <c r="H107">
        <v>0.73806205264632796</v>
      </c>
      <c r="I107">
        <v>-0.21613288068046499</v>
      </c>
    </row>
    <row r="108" spans="1:9" x14ac:dyDescent="0.25">
      <c r="A108">
        <v>107</v>
      </c>
      <c r="B108" t="s">
        <v>298</v>
      </c>
      <c r="C108" t="s">
        <v>36</v>
      </c>
      <c r="D108">
        <v>9</v>
      </c>
      <c r="E108">
        <v>11</v>
      </c>
      <c r="F108">
        <v>103.193810864738</v>
      </c>
      <c r="G108">
        <v>37.859573992448702</v>
      </c>
      <c r="H108">
        <v>0.73785802907389397</v>
      </c>
      <c r="I108">
        <v>-0.221823618328228</v>
      </c>
    </row>
    <row r="109" spans="1:9" x14ac:dyDescent="0.25">
      <c r="A109">
        <v>108</v>
      </c>
      <c r="B109" t="s">
        <v>313</v>
      </c>
      <c r="C109" t="s">
        <v>23</v>
      </c>
      <c r="D109">
        <v>1</v>
      </c>
      <c r="E109">
        <v>1</v>
      </c>
      <c r="F109">
        <v>102.746935308231</v>
      </c>
      <c r="G109">
        <v>36.903498525836</v>
      </c>
      <c r="H109">
        <v>0.737622575914888</v>
      </c>
      <c r="I109">
        <v>-0.22839100728359299</v>
      </c>
    </row>
    <row r="110" spans="1:9" x14ac:dyDescent="0.25">
      <c r="A110">
        <v>109</v>
      </c>
      <c r="B110" t="s">
        <v>284</v>
      </c>
      <c r="C110" t="s">
        <v>36</v>
      </c>
      <c r="D110">
        <v>6</v>
      </c>
      <c r="E110">
        <v>7</v>
      </c>
      <c r="F110">
        <v>103.193810864738</v>
      </c>
      <c r="G110">
        <v>37.859573992448702</v>
      </c>
      <c r="H110">
        <v>0.73752998602542696</v>
      </c>
      <c r="I110">
        <v>-0.230973575383316</v>
      </c>
    </row>
    <row r="111" spans="1:9" x14ac:dyDescent="0.25">
      <c r="A111">
        <v>110</v>
      </c>
      <c r="B111" t="s">
        <v>303</v>
      </c>
      <c r="C111" t="s">
        <v>34</v>
      </c>
      <c r="D111">
        <v>2</v>
      </c>
      <c r="E111">
        <v>2</v>
      </c>
      <c r="F111">
        <v>102.962183839106</v>
      </c>
      <c r="G111">
        <v>37.355410608129702</v>
      </c>
      <c r="H111">
        <v>0.73752078403784904</v>
      </c>
      <c r="I111">
        <v>-0.231230242279785</v>
      </c>
    </row>
    <row r="112" spans="1:9" x14ac:dyDescent="0.25">
      <c r="A112">
        <v>111</v>
      </c>
      <c r="B112" t="s">
        <v>328</v>
      </c>
      <c r="C112" t="s">
        <v>71</v>
      </c>
      <c r="D112">
        <v>4</v>
      </c>
      <c r="E112">
        <v>4</v>
      </c>
      <c r="F112">
        <v>103.357490133128</v>
      </c>
      <c r="G112">
        <v>38.228027698387102</v>
      </c>
      <c r="H112">
        <v>0.73741874694825005</v>
      </c>
      <c r="I112">
        <v>-0.234076316879505</v>
      </c>
    </row>
    <row r="113" spans="1:9" x14ac:dyDescent="0.25">
      <c r="A113">
        <v>112</v>
      </c>
      <c r="B113" t="s">
        <v>268</v>
      </c>
      <c r="C113" t="s">
        <v>36</v>
      </c>
      <c r="D113">
        <v>3</v>
      </c>
      <c r="E113">
        <v>3</v>
      </c>
      <c r="F113">
        <v>103.193810864738</v>
      </c>
      <c r="G113">
        <v>37.859573992448702</v>
      </c>
      <c r="H113">
        <v>0.73718372511703001</v>
      </c>
      <c r="I113">
        <v>-0.240631675003142</v>
      </c>
    </row>
    <row r="114" spans="1:9" x14ac:dyDescent="0.25">
      <c r="A114">
        <v>113</v>
      </c>
      <c r="B114" t="s">
        <v>292</v>
      </c>
      <c r="C114" t="s">
        <v>29</v>
      </c>
      <c r="D114">
        <v>2</v>
      </c>
      <c r="E114">
        <v>2</v>
      </c>
      <c r="F114">
        <v>103.048963520158</v>
      </c>
      <c r="G114">
        <v>37.542034805149697</v>
      </c>
      <c r="H114">
        <v>0.73671525379532699</v>
      </c>
      <c r="I114">
        <v>-0.253698534658157</v>
      </c>
    </row>
    <row r="115" spans="1:9" x14ac:dyDescent="0.25">
      <c r="A115">
        <v>114</v>
      </c>
      <c r="B115" t="s">
        <v>301</v>
      </c>
      <c r="C115" t="s">
        <v>41</v>
      </c>
      <c r="D115">
        <v>1</v>
      </c>
      <c r="E115">
        <v>2</v>
      </c>
      <c r="F115">
        <v>102.247348779082</v>
      </c>
      <c r="G115">
        <v>35.9090427743878</v>
      </c>
      <c r="H115">
        <v>0.73665815475631002</v>
      </c>
      <c r="I115">
        <v>-0.25529117244557897</v>
      </c>
    </row>
    <row r="116" spans="1:9" x14ac:dyDescent="0.25">
      <c r="A116">
        <v>115</v>
      </c>
      <c r="B116" t="s">
        <v>325</v>
      </c>
      <c r="C116" t="s">
        <v>125</v>
      </c>
      <c r="D116">
        <v>6</v>
      </c>
      <c r="E116">
        <v>7</v>
      </c>
      <c r="F116">
        <v>103.39220174656801</v>
      </c>
      <c r="G116">
        <v>38.307549011844003</v>
      </c>
      <c r="H116">
        <v>0.73565827238200399</v>
      </c>
      <c r="I116">
        <v>-0.28318044133207299</v>
      </c>
    </row>
    <row r="117" spans="1:9" x14ac:dyDescent="0.25">
      <c r="A117">
        <v>116</v>
      </c>
      <c r="B117" t="s">
        <v>276</v>
      </c>
      <c r="C117" t="s">
        <v>15</v>
      </c>
      <c r="D117">
        <v>2</v>
      </c>
      <c r="E117">
        <v>2</v>
      </c>
      <c r="F117">
        <v>103.176252499317</v>
      </c>
      <c r="G117">
        <v>37.820667191390498</v>
      </c>
      <c r="H117">
        <v>0.73551411265925204</v>
      </c>
      <c r="I117">
        <v>-0.28720142357331702</v>
      </c>
    </row>
    <row r="118" spans="1:9" x14ac:dyDescent="0.25">
      <c r="A118">
        <v>117</v>
      </c>
      <c r="B118" t="s">
        <v>342</v>
      </c>
      <c r="C118" t="s">
        <v>34</v>
      </c>
      <c r="D118">
        <v>6</v>
      </c>
      <c r="E118">
        <v>8</v>
      </c>
      <c r="F118">
        <v>102.962183839106</v>
      </c>
      <c r="G118">
        <v>37.355410608129702</v>
      </c>
      <c r="H118">
        <v>0.734654470666118</v>
      </c>
      <c r="I118">
        <v>-0.31117903064861602</v>
      </c>
    </row>
    <row r="119" spans="1:9" x14ac:dyDescent="0.25">
      <c r="A119">
        <v>118</v>
      </c>
      <c r="B119" t="s">
        <v>361</v>
      </c>
      <c r="C119" t="s">
        <v>59</v>
      </c>
      <c r="D119">
        <v>3</v>
      </c>
      <c r="E119">
        <v>4</v>
      </c>
      <c r="F119">
        <v>102.917515559055</v>
      </c>
      <c r="G119">
        <v>37.2603650523317</v>
      </c>
      <c r="H119">
        <v>0.73463082623986098</v>
      </c>
      <c r="I119">
        <v>-0.31183853398469902</v>
      </c>
    </row>
    <row r="120" spans="1:9" x14ac:dyDescent="0.25">
      <c r="A120">
        <v>119</v>
      </c>
      <c r="B120" t="s">
        <v>345</v>
      </c>
      <c r="C120" t="s">
        <v>71</v>
      </c>
      <c r="D120">
        <v>5</v>
      </c>
      <c r="E120">
        <v>6</v>
      </c>
      <c r="F120">
        <v>103.357490133128</v>
      </c>
      <c r="G120">
        <v>38.228027698387102</v>
      </c>
      <c r="H120">
        <v>0.73420137507549899</v>
      </c>
      <c r="I120">
        <v>-0.32381702195916201</v>
      </c>
    </row>
    <row r="121" spans="1:9" x14ac:dyDescent="0.25">
      <c r="A121">
        <v>120</v>
      </c>
      <c r="B121" t="s">
        <v>331</v>
      </c>
      <c r="C121" t="s">
        <v>125</v>
      </c>
      <c r="D121">
        <v>5</v>
      </c>
      <c r="E121">
        <v>6</v>
      </c>
      <c r="F121">
        <v>103.39220174656801</v>
      </c>
      <c r="G121">
        <v>38.307549011844003</v>
      </c>
      <c r="H121">
        <v>0.73386854879573704</v>
      </c>
      <c r="I121">
        <v>-0.33310039553118498</v>
      </c>
    </row>
    <row r="122" spans="1:9" x14ac:dyDescent="0.25">
      <c r="A122">
        <v>121</v>
      </c>
      <c r="B122" t="s">
        <v>339</v>
      </c>
      <c r="C122" t="s">
        <v>44</v>
      </c>
      <c r="D122">
        <v>5</v>
      </c>
      <c r="E122">
        <v>7</v>
      </c>
      <c r="F122">
        <v>102.88915899005301</v>
      </c>
      <c r="G122">
        <v>37.200378112903003</v>
      </c>
      <c r="H122">
        <v>0.73349308941352898</v>
      </c>
      <c r="I122">
        <v>-0.34357291503493298</v>
      </c>
    </row>
    <row r="123" spans="1:9" x14ac:dyDescent="0.25">
      <c r="A123">
        <v>122</v>
      </c>
      <c r="B123" t="s">
        <v>350</v>
      </c>
      <c r="C123" t="s">
        <v>61</v>
      </c>
      <c r="D123">
        <v>12</v>
      </c>
      <c r="E123">
        <v>16</v>
      </c>
      <c r="F123">
        <v>103.252728473912</v>
      </c>
      <c r="G123">
        <v>37.990988536227597</v>
      </c>
      <c r="H123">
        <v>0.73295601671944699</v>
      </c>
      <c r="I123">
        <v>-0.3585532418831</v>
      </c>
    </row>
    <row r="124" spans="1:9" x14ac:dyDescent="0.25">
      <c r="A124">
        <v>123</v>
      </c>
      <c r="B124" t="s">
        <v>322</v>
      </c>
      <c r="C124" t="s">
        <v>9</v>
      </c>
      <c r="D124">
        <v>4</v>
      </c>
      <c r="E124">
        <v>5</v>
      </c>
      <c r="F124">
        <v>103.306237227369</v>
      </c>
      <c r="G124">
        <v>38.1115118800044</v>
      </c>
      <c r="H124">
        <v>0.73287724938782794</v>
      </c>
      <c r="I124">
        <v>-0.36075026360030799</v>
      </c>
    </row>
    <row r="125" spans="1:9" x14ac:dyDescent="0.25">
      <c r="A125">
        <v>124</v>
      </c>
      <c r="B125" t="s">
        <v>323</v>
      </c>
      <c r="C125" t="s">
        <v>9</v>
      </c>
      <c r="D125">
        <v>4</v>
      </c>
      <c r="E125">
        <v>5</v>
      </c>
      <c r="F125">
        <v>103.306237227369</v>
      </c>
      <c r="G125">
        <v>38.1115118800044</v>
      </c>
      <c r="H125">
        <v>0.73287724938782794</v>
      </c>
      <c r="I125">
        <v>-0.36075026360030799</v>
      </c>
    </row>
    <row r="126" spans="1:9" x14ac:dyDescent="0.25">
      <c r="A126">
        <v>125</v>
      </c>
      <c r="B126" t="s">
        <v>340</v>
      </c>
      <c r="C126" t="s">
        <v>59</v>
      </c>
      <c r="D126">
        <v>2</v>
      </c>
      <c r="E126">
        <v>3</v>
      </c>
      <c r="F126">
        <v>102.917515559055</v>
      </c>
      <c r="G126">
        <v>37.2603650523317</v>
      </c>
      <c r="H126">
        <v>0.73277740326260399</v>
      </c>
      <c r="I126">
        <v>-0.36353522661714999</v>
      </c>
    </row>
    <row r="127" spans="1:9" x14ac:dyDescent="0.25">
      <c r="A127">
        <v>126</v>
      </c>
      <c r="B127" t="s">
        <v>285</v>
      </c>
      <c r="C127" t="s">
        <v>34</v>
      </c>
      <c r="D127">
        <v>16</v>
      </c>
      <c r="E127">
        <v>18</v>
      </c>
      <c r="F127">
        <v>104.804761255901</v>
      </c>
      <c r="G127">
        <v>42.101057940404701</v>
      </c>
      <c r="H127">
        <v>0.73256821284210505</v>
      </c>
      <c r="I127">
        <v>-0.36937008083168998</v>
      </c>
    </row>
    <row r="128" spans="1:9" x14ac:dyDescent="0.25">
      <c r="A128">
        <v>127</v>
      </c>
      <c r="B128" t="s">
        <v>321</v>
      </c>
      <c r="C128" t="s">
        <v>127</v>
      </c>
      <c r="D128">
        <v>4</v>
      </c>
      <c r="E128">
        <v>5</v>
      </c>
      <c r="F128">
        <v>103.36656693593</v>
      </c>
      <c r="G128">
        <v>38.248773882642901</v>
      </c>
      <c r="H128">
        <v>0.73230104255453898</v>
      </c>
      <c r="I128">
        <v>-0.37682214137390302</v>
      </c>
    </row>
    <row r="129" spans="1:9" x14ac:dyDescent="0.25">
      <c r="A129">
        <v>128</v>
      </c>
      <c r="B129" t="s">
        <v>332</v>
      </c>
      <c r="C129" t="s">
        <v>106</v>
      </c>
      <c r="D129">
        <v>4</v>
      </c>
      <c r="E129">
        <v>5</v>
      </c>
      <c r="F129">
        <v>103.394980517787</v>
      </c>
      <c r="G129">
        <v>38.313936519045299</v>
      </c>
      <c r="H129">
        <v>0.73202762781504804</v>
      </c>
      <c r="I129">
        <v>-0.38444837560217399</v>
      </c>
    </row>
    <row r="130" spans="1:9" x14ac:dyDescent="0.25">
      <c r="A130">
        <v>129</v>
      </c>
      <c r="B130" t="s">
        <v>290</v>
      </c>
      <c r="C130" t="s">
        <v>13</v>
      </c>
      <c r="D130">
        <v>1</v>
      </c>
      <c r="E130">
        <v>1</v>
      </c>
      <c r="F130">
        <v>103.35573254032199</v>
      </c>
      <c r="G130">
        <v>38.224014401931903</v>
      </c>
      <c r="H130">
        <v>0.731911332277697</v>
      </c>
      <c r="I130">
        <v>-0.38769215466541501</v>
      </c>
    </row>
    <row r="131" spans="1:9" x14ac:dyDescent="0.25">
      <c r="A131">
        <v>130</v>
      </c>
      <c r="B131" t="s">
        <v>319</v>
      </c>
      <c r="C131" t="s">
        <v>106</v>
      </c>
      <c r="D131">
        <v>1</v>
      </c>
      <c r="E131">
        <v>1</v>
      </c>
      <c r="F131">
        <v>103.394980517787</v>
      </c>
      <c r="G131">
        <v>38.313936519045299</v>
      </c>
      <c r="H131">
        <v>0.731523878713503</v>
      </c>
      <c r="I131">
        <v>-0.39849922248710801</v>
      </c>
    </row>
    <row r="132" spans="1:9" x14ac:dyDescent="0.25">
      <c r="A132">
        <v>131</v>
      </c>
      <c r="B132" t="s">
        <v>337</v>
      </c>
      <c r="C132" t="s">
        <v>11</v>
      </c>
      <c r="D132">
        <v>1</v>
      </c>
      <c r="E132">
        <v>2</v>
      </c>
      <c r="F132">
        <v>102.909121836083</v>
      </c>
      <c r="G132">
        <v>37.242580391256197</v>
      </c>
      <c r="H132">
        <v>0.73097346150596298</v>
      </c>
      <c r="I132">
        <v>-0.41385176184102501</v>
      </c>
    </row>
    <row r="133" spans="1:9" x14ac:dyDescent="0.25">
      <c r="A133">
        <v>132</v>
      </c>
      <c r="B133" t="s">
        <v>349</v>
      </c>
      <c r="C133" t="s">
        <v>9</v>
      </c>
      <c r="D133">
        <v>11</v>
      </c>
      <c r="E133">
        <v>15</v>
      </c>
      <c r="F133">
        <v>103.306237227369</v>
      </c>
      <c r="G133">
        <v>38.1115118800044</v>
      </c>
      <c r="H133">
        <v>0.730775362001297</v>
      </c>
      <c r="I133">
        <v>-0.41937726213374299</v>
      </c>
    </row>
    <row r="134" spans="1:9" x14ac:dyDescent="0.25">
      <c r="A134">
        <v>133</v>
      </c>
      <c r="B134" t="s">
        <v>316</v>
      </c>
      <c r="C134" t="s">
        <v>50</v>
      </c>
      <c r="D134">
        <v>0</v>
      </c>
      <c r="E134">
        <v>1</v>
      </c>
      <c r="F134">
        <v>102.736245172311</v>
      </c>
      <c r="G134">
        <v>36.881446054059097</v>
      </c>
      <c r="H134">
        <v>0.73060682675356603</v>
      </c>
      <c r="I134">
        <v>-0.42407813991857302</v>
      </c>
    </row>
    <row r="135" spans="1:9" x14ac:dyDescent="0.25">
      <c r="A135">
        <v>134</v>
      </c>
      <c r="B135" t="s">
        <v>351</v>
      </c>
      <c r="C135" t="s">
        <v>61</v>
      </c>
      <c r="D135">
        <v>7</v>
      </c>
      <c r="E135">
        <v>10</v>
      </c>
      <c r="F135">
        <v>103.252728473912</v>
      </c>
      <c r="G135">
        <v>37.990988536227597</v>
      </c>
      <c r="H135">
        <v>0.72897394122177295</v>
      </c>
      <c r="I135">
        <v>-0.46962348087794697</v>
      </c>
    </row>
    <row r="136" spans="1:9" x14ac:dyDescent="0.25">
      <c r="A136">
        <v>135</v>
      </c>
      <c r="B136" t="s">
        <v>249</v>
      </c>
      <c r="C136" t="s">
        <v>65</v>
      </c>
      <c r="D136">
        <v>8</v>
      </c>
      <c r="E136">
        <v>8</v>
      </c>
      <c r="F136">
        <v>104.804761255901</v>
      </c>
      <c r="G136">
        <v>42.101057940404701</v>
      </c>
      <c r="H136">
        <v>0.72821512994904503</v>
      </c>
      <c r="I136">
        <v>-0.49078866206626298</v>
      </c>
    </row>
    <row r="137" spans="1:9" x14ac:dyDescent="0.25">
      <c r="A137">
        <v>136</v>
      </c>
      <c r="B137" t="s">
        <v>352</v>
      </c>
      <c r="C137" t="s">
        <v>11</v>
      </c>
      <c r="D137">
        <v>7</v>
      </c>
      <c r="E137">
        <v>11</v>
      </c>
      <c r="F137">
        <v>102.909121836083</v>
      </c>
      <c r="G137">
        <v>37.242580391256197</v>
      </c>
      <c r="H137">
        <v>0.72714445299977304</v>
      </c>
      <c r="I137">
        <v>-0.52065257215821703</v>
      </c>
    </row>
    <row r="138" spans="1:9" x14ac:dyDescent="0.25">
      <c r="A138">
        <v>137</v>
      </c>
      <c r="B138" t="s">
        <v>363</v>
      </c>
      <c r="C138" t="s">
        <v>21</v>
      </c>
      <c r="D138">
        <v>1</v>
      </c>
      <c r="E138">
        <v>2</v>
      </c>
      <c r="F138">
        <v>103.334405211391</v>
      </c>
      <c r="G138">
        <v>38.175415922963303</v>
      </c>
      <c r="H138">
        <v>0.72701926869320699</v>
      </c>
      <c r="I138">
        <v>-0.52414428165916405</v>
      </c>
    </row>
    <row r="139" spans="1:9" x14ac:dyDescent="0.25">
      <c r="A139">
        <v>138</v>
      </c>
      <c r="B139" t="s">
        <v>278</v>
      </c>
      <c r="C139" t="s">
        <v>13</v>
      </c>
      <c r="D139">
        <v>14</v>
      </c>
      <c r="E139">
        <v>16</v>
      </c>
      <c r="F139">
        <v>105.017356134205</v>
      </c>
      <c r="G139">
        <v>42.8076612981069</v>
      </c>
      <c r="H139">
        <v>0.72649072772648804</v>
      </c>
      <c r="I139">
        <v>-0.53888663687725002</v>
      </c>
    </row>
    <row r="140" spans="1:9" x14ac:dyDescent="0.25">
      <c r="A140">
        <v>139</v>
      </c>
      <c r="B140" t="s">
        <v>343</v>
      </c>
      <c r="C140" t="s">
        <v>9</v>
      </c>
      <c r="D140">
        <v>0</v>
      </c>
      <c r="E140">
        <v>1</v>
      </c>
      <c r="F140">
        <v>103.306237227369</v>
      </c>
      <c r="G140">
        <v>38.1115118800044</v>
      </c>
      <c r="H140">
        <v>0.72537473646969997</v>
      </c>
      <c r="I140">
        <v>-0.57001447854674703</v>
      </c>
    </row>
    <row r="141" spans="1:9" x14ac:dyDescent="0.25">
      <c r="A141">
        <v>140</v>
      </c>
      <c r="B141" t="s">
        <v>358</v>
      </c>
      <c r="C141" t="s">
        <v>59</v>
      </c>
      <c r="D141">
        <v>11</v>
      </c>
      <c r="E141">
        <v>11</v>
      </c>
      <c r="F141">
        <v>105.426145170997</v>
      </c>
      <c r="G141">
        <v>44.338098436400699</v>
      </c>
      <c r="H141">
        <v>0.72420422948850105</v>
      </c>
      <c r="I141">
        <v>-0.60266290277248502</v>
      </c>
    </row>
    <row r="142" spans="1:9" x14ac:dyDescent="0.25">
      <c r="A142">
        <v>141</v>
      </c>
      <c r="B142" t="s">
        <v>310</v>
      </c>
      <c r="C142" t="s">
        <v>65</v>
      </c>
      <c r="D142">
        <v>14</v>
      </c>
      <c r="E142">
        <v>17</v>
      </c>
      <c r="F142">
        <v>105.009840475507</v>
      </c>
      <c r="G142">
        <v>42.781786860391897</v>
      </c>
      <c r="H142">
        <v>0.72218378081142698</v>
      </c>
      <c r="I142">
        <v>-0.65901836804944303</v>
      </c>
    </row>
    <row r="143" spans="1:9" x14ac:dyDescent="0.25">
      <c r="A143">
        <v>142</v>
      </c>
      <c r="B143" t="s">
        <v>246</v>
      </c>
      <c r="C143" t="s">
        <v>53</v>
      </c>
      <c r="D143">
        <v>17</v>
      </c>
      <c r="E143">
        <v>19</v>
      </c>
      <c r="F143">
        <v>105.75822477035599</v>
      </c>
      <c r="G143">
        <v>45.828564067154097</v>
      </c>
      <c r="H143">
        <v>0.71962328153845101</v>
      </c>
      <c r="I143">
        <v>-0.73043722144927603</v>
      </c>
    </row>
    <row r="144" spans="1:9" x14ac:dyDescent="0.25">
      <c r="A144">
        <v>143</v>
      </c>
      <c r="B144" t="s">
        <v>300</v>
      </c>
      <c r="C144" t="s">
        <v>21</v>
      </c>
      <c r="D144">
        <v>1</v>
      </c>
      <c r="E144">
        <v>5</v>
      </c>
      <c r="F144">
        <v>103.334405211391</v>
      </c>
      <c r="G144">
        <v>38.175415922963303</v>
      </c>
      <c r="H144">
        <v>0.71213250008484497</v>
      </c>
      <c r="I144">
        <v>-0.93937421593773696</v>
      </c>
    </row>
    <row r="145" spans="1:9" x14ac:dyDescent="0.25">
      <c r="A145">
        <v>144</v>
      </c>
      <c r="B145" t="s">
        <v>330</v>
      </c>
      <c r="C145" t="s">
        <v>11</v>
      </c>
      <c r="D145">
        <v>21</v>
      </c>
      <c r="E145">
        <v>22</v>
      </c>
      <c r="F145">
        <v>106.447363019086</v>
      </c>
      <c r="G145">
        <v>51.252434046226597</v>
      </c>
      <c r="H145">
        <v>0.70922374482573702</v>
      </c>
      <c r="I145">
        <v>-1.0205068167624201</v>
      </c>
    </row>
    <row r="146" spans="1:9" x14ac:dyDescent="0.25">
      <c r="A146">
        <v>145</v>
      </c>
      <c r="B146" t="s">
        <v>362</v>
      </c>
      <c r="C146" t="s">
        <v>46</v>
      </c>
      <c r="D146">
        <v>22</v>
      </c>
      <c r="E146">
        <v>24</v>
      </c>
      <c r="F146">
        <v>105.66649434866</v>
      </c>
      <c r="G146">
        <v>61.725971946247</v>
      </c>
      <c r="H146">
        <v>0.66704033246504701</v>
      </c>
      <c r="I146">
        <v>-2.19710974537493</v>
      </c>
    </row>
    <row r="147" spans="1:9" x14ac:dyDescent="0.25">
      <c r="A147">
        <v>146</v>
      </c>
      <c r="B147" t="s">
        <v>360</v>
      </c>
      <c r="C147" t="s">
        <v>21</v>
      </c>
      <c r="D147">
        <v>16</v>
      </c>
      <c r="E147">
        <v>20</v>
      </c>
      <c r="F147">
        <v>106.33798715246699</v>
      </c>
      <c r="G147">
        <v>57.1160367674822</v>
      </c>
      <c r="H147">
        <v>0.66685911019236899</v>
      </c>
      <c r="I147">
        <v>-2.20216449663448</v>
      </c>
    </row>
    <row r="148" spans="1:9" x14ac:dyDescent="0.25">
      <c r="A148">
        <v>147</v>
      </c>
      <c r="B148" t="s">
        <v>241</v>
      </c>
      <c r="C148" t="s">
        <v>29</v>
      </c>
      <c r="D148">
        <v>19</v>
      </c>
      <c r="E148">
        <v>20</v>
      </c>
      <c r="F148">
        <v>105.739162872487</v>
      </c>
      <c r="G148">
        <v>61.354822901319501</v>
      </c>
      <c r="H148">
        <v>0.66671925533349097</v>
      </c>
      <c r="I148">
        <v>-2.2060654052459099</v>
      </c>
    </row>
    <row r="149" spans="1:9" x14ac:dyDescent="0.25">
      <c r="A149">
        <v>148</v>
      </c>
      <c r="B149" t="s">
        <v>254</v>
      </c>
      <c r="C149" t="s">
        <v>36</v>
      </c>
      <c r="D149">
        <v>9</v>
      </c>
      <c r="E149">
        <v>10</v>
      </c>
      <c r="F149">
        <v>105.91440260447099</v>
      </c>
      <c r="G149">
        <v>60.381108026847699</v>
      </c>
      <c r="H149">
        <v>0.65182829779929996</v>
      </c>
      <c r="I149">
        <v>-2.6214121793466298</v>
      </c>
    </row>
    <row r="150" spans="1:9" x14ac:dyDescent="0.25">
      <c r="A150">
        <v>149</v>
      </c>
      <c r="B150" t="s">
        <v>359</v>
      </c>
      <c r="C150" t="s">
        <v>11</v>
      </c>
      <c r="D150">
        <v>12</v>
      </c>
      <c r="E150">
        <v>16</v>
      </c>
      <c r="F150">
        <v>105.841313740177</v>
      </c>
      <c r="G150">
        <v>60.802456829463097</v>
      </c>
      <c r="H150">
        <v>0.64519755244127097</v>
      </c>
      <c r="I150">
        <v>-2.80636057423777</v>
      </c>
    </row>
    <row r="151" spans="1:9" x14ac:dyDescent="0.25">
      <c r="A151">
        <v>150</v>
      </c>
      <c r="B151" t="s">
        <v>254</v>
      </c>
      <c r="C151" t="s">
        <v>53</v>
      </c>
      <c r="D151">
        <v>3</v>
      </c>
      <c r="E151">
        <v>3</v>
      </c>
      <c r="F151">
        <v>105.91440260447099</v>
      </c>
      <c r="G151">
        <v>60.381108026847699</v>
      </c>
      <c r="H151">
        <v>0.643338988720486</v>
      </c>
      <c r="I151">
        <v>-2.85820065531491</v>
      </c>
    </row>
    <row r="152" spans="1:9" x14ac:dyDescent="0.25">
      <c r="A152">
        <v>151</v>
      </c>
      <c r="B152" t="s">
        <v>314</v>
      </c>
      <c r="C152" t="s">
        <v>25</v>
      </c>
      <c r="D152">
        <v>11</v>
      </c>
      <c r="E152">
        <v>13</v>
      </c>
      <c r="F152">
        <v>95.856290734519405</v>
      </c>
      <c r="G152">
        <v>83.075451969916799</v>
      </c>
      <c r="H152">
        <v>0.55674110612892203</v>
      </c>
      <c r="I152">
        <v>-5.2736364052170899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I98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495</v>
      </c>
      <c r="C2" t="s">
        <v>32</v>
      </c>
      <c r="D2">
        <v>63</v>
      </c>
      <c r="E2">
        <v>72</v>
      </c>
      <c r="F2">
        <v>79.762110513726995</v>
      </c>
      <c r="G2">
        <v>14.8174671705343</v>
      </c>
      <c r="H2">
        <v>0.85702048533417197</v>
      </c>
      <c r="I2">
        <v>2.48428893417393</v>
      </c>
    </row>
    <row r="3" spans="1:9" x14ac:dyDescent="0.25">
      <c r="A3">
        <v>2</v>
      </c>
      <c r="B3" t="s">
        <v>496</v>
      </c>
      <c r="C3" t="s">
        <v>17</v>
      </c>
      <c r="D3">
        <v>60</v>
      </c>
      <c r="E3">
        <v>61</v>
      </c>
      <c r="F3">
        <v>96.814450072233001</v>
      </c>
      <c r="G3">
        <v>27.955540294413801</v>
      </c>
      <c r="H3">
        <v>0.84413230448434995</v>
      </c>
      <c r="I3">
        <v>2.0671717778893899</v>
      </c>
    </row>
    <row r="4" spans="1:9" x14ac:dyDescent="0.25">
      <c r="A4">
        <v>3</v>
      </c>
      <c r="B4" t="s">
        <v>497</v>
      </c>
      <c r="C4" t="s">
        <v>21</v>
      </c>
      <c r="D4">
        <v>74</v>
      </c>
      <c r="E4">
        <v>79</v>
      </c>
      <c r="F4">
        <v>95.658452032929404</v>
      </c>
      <c r="G4">
        <v>26.666934198438099</v>
      </c>
      <c r="H4">
        <v>0.84270769428925496</v>
      </c>
      <c r="I4">
        <v>2.02106524351374</v>
      </c>
    </row>
    <row r="5" spans="1:9" x14ac:dyDescent="0.25">
      <c r="A5">
        <v>4</v>
      </c>
      <c r="B5" t="s">
        <v>501</v>
      </c>
      <c r="C5" t="s">
        <v>50</v>
      </c>
      <c r="D5">
        <v>71</v>
      </c>
      <c r="E5">
        <v>75</v>
      </c>
      <c r="F5">
        <v>96.435150736028604</v>
      </c>
      <c r="G5">
        <v>27.521941895450901</v>
      </c>
      <c r="H5">
        <v>0.84156412079343301</v>
      </c>
      <c r="I5">
        <v>1.98405426965033</v>
      </c>
    </row>
    <row r="6" spans="1:9" x14ac:dyDescent="0.25">
      <c r="A6">
        <v>5</v>
      </c>
      <c r="B6" t="s">
        <v>498</v>
      </c>
      <c r="C6" t="s">
        <v>71</v>
      </c>
      <c r="D6">
        <v>83</v>
      </c>
      <c r="E6">
        <v>89</v>
      </c>
      <c r="F6">
        <v>97.063069693206103</v>
      </c>
      <c r="G6">
        <v>28.245866841938302</v>
      </c>
      <c r="H6">
        <v>0.84020327198850897</v>
      </c>
      <c r="I6">
        <v>1.94001132904784</v>
      </c>
    </row>
    <row r="7" spans="1:9" x14ac:dyDescent="0.25">
      <c r="A7">
        <v>6</v>
      </c>
      <c r="B7" t="s">
        <v>513</v>
      </c>
      <c r="C7" t="s">
        <v>80</v>
      </c>
      <c r="D7">
        <v>77</v>
      </c>
      <c r="E7">
        <v>84</v>
      </c>
      <c r="F7">
        <v>95.841532814828497</v>
      </c>
      <c r="G7">
        <v>26.8646720768837</v>
      </c>
      <c r="H7">
        <v>0.83617002646522098</v>
      </c>
      <c r="I7">
        <v>1.80947809686601</v>
      </c>
    </row>
    <row r="8" spans="1:9" x14ac:dyDescent="0.25">
      <c r="A8">
        <v>7</v>
      </c>
      <c r="B8" t="s">
        <v>499</v>
      </c>
      <c r="C8" t="s">
        <v>44</v>
      </c>
      <c r="D8">
        <v>49</v>
      </c>
      <c r="E8">
        <v>51</v>
      </c>
      <c r="F8">
        <v>96.064512043777498</v>
      </c>
      <c r="G8">
        <v>27.108615727422102</v>
      </c>
      <c r="H8">
        <v>0.83287539185918302</v>
      </c>
      <c r="I8">
        <v>1.70284950173063</v>
      </c>
    </row>
    <row r="9" spans="1:9" x14ac:dyDescent="0.25">
      <c r="A9">
        <v>8</v>
      </c>
      <c r="B9" t="s">
        <v>500</v>
      </c>
      <c r="C9" t="s">
        <v>7</v>
      </c>
      <c r="D9">
        <v>69</v>
      </c>
      <c r="E9">
        <v>71</v>
      </c>
      <c r="F9">
        <v>100.49175670809601</v>
      </c>
      <c r="G9">
        <v>32.875455021762797</v>
      </c>
      <c r="H9">
        <v>0.82934906863698599</v>
      </c>
      <c r="I9">
        <v>1.5887224630335099</v>
      </c>
    </row>
    <row r="10" spans="1:9" x14ac:dyDescent="0.25">
      <c r="A10">
        <v>9</v>
      </c>
      <c r="B10" t="s">
        <v>503</v>
      </c>
      <c r="C10" t="s">
        <v>23</v>
      </c>
      <c r="D10">
        <v>70</v>
      </c>
      <c r="E10">
        <v>74</v>
      </c>
      <c r="F10">
        <v>100.33947070047699</v>
      </c>
      <c r="G10">
        <v>32.638942476285102</v>
      </c>
      <c r="H10">
        <v>0.82298181769808498</v>
      </c>
      <c r="I10">
        <v>1.3826507422894001</v>
      </c>
    </row>
    <row r="11" spans="1:9" x14ac:dyDescent="0.25">
      <c r="A11">
        <v>10</v>
      </c>
      <c r="B11" t="s">
        <v>515</v>
      </c>
      <c r="C11" t="s">
        <v>34</v>
      </c>
      <c r="D11">
        <v>62</v>
      </c>
      <c r="E11">
        <v>67</v>
      </c>
      <c r="F11">
        <v>98.041407812376306</v>
      </c>
      <c r="G11">
        <v>29.439430996002798</v>
      </c>
      <c r="H11">
        <v>0.82291607128486399</v>
      </c>
      <c r="I11">
        <v>1.3805229046032099</v>
      </c>
    </row>
    <row r="12" spans="1:9" x14ac:dyDescent="0.25">
      <c r="A12">
        <v>11</v>
      </c>
      <c r="B12" t="s">
        <v>502</v>
      </c>
      <c r="C12" t="s">
        <v>69</v>
      </c>
      <c r="D12">
        <v>82</v>
      </c>
      <c r="E12">
        <v>92</v>
      </c>
      <c r="F12">
        <v>97.5254908910983</v>
      </c>
      <c r="G12">
        <v>28.799473820190101</v>
      </c>
      <c r="H12">
        <v>0.82228567460666602</v>
      </c>
      <c r="I12">
        <v>1.36012054737333</v>
      </c>
    </row>
    <row r="13" spans="1:9" x14ac:dyDescent="0.25">
      <c r="A13">
        <v>12</v>
      </c>
      <c r="B13" t="s">
        <v>510</v>
      </c>
      <c r="C13" t="s">
        <v>38</v>
      </c>
      <c r="D13">
        <v>87</v>
      </c>
      <c r="E13">
        <v>95</v>
      </c>
      <c r="F13">
        <v>100.48905529024</v>
      </c>
      <c r="G13">
        <v>32.871227968612203</v>
      </c>
      <c r="H13">
        <v>0.82102304575317298</v>
      </c>
      <c r="I13">
        <v>1.31925642830573</v>
      </c>
    </row>
    <row r="14" spans="1:9" x14ac:dyDescent="0.25">
      <c r="A14">
        <v>13</v>
      </c>
      <c r="B14" t="s">
        <v>535</v>
      </c>
      <c r="C14" t="s">
        <v>11</v>
      </c>
      <c r="D14">
        <v>43</v>
      </c>
      <c r="E14">
        <v>49</v>
      </c>
      <c r="F14">
        <v>92.699490367728799</v>
      </c>
      <c r="G14">
        <v>23.749456209914001</v>
      </c>
      <c r="H14">
        <v>0.82018950966270998</v>
      </c>
      <c r="I14">
        <v>1.2922796029674299</v>
      </c>
    </row>
    <row r="15" spans="1:9" x14ac:dyDescent="0.25">
      <c r="A15">
        <v>14</v>
      </c>
      <c r="B15" t="s">
        <v>512</v>
      </c>
      <c r="C15" t="s">
        <v>19</v>
      </c>
      <c r="D15">
        <v>66</v>
      </c>
      <c r="E15">
        <v>72</v>
      </c>
      <c r="F15">
        <v>98.622096592520904</v>
      </c>
      <c r="G15">
        <v>30.190437732404298</v>
      </c>
      <c r="H15">
        <v>0.81977998607474201</v>
      </c>
      <c r="I15">
        <v>1.2790256522015899</v>
      </c>
    </row>
    <row r="16" spans="1:9" x14ac:dyDescent="0.25">
      <c r="A16">
        <v>15</v>
      </c>
      <c r="B16" t="s">
        <v>504</v>
      </c>
      <c r="C16" t="s">
        <v>127</v>
      </c>
      <c r="D16">
        <v>53</v>
      </c>
      <c r="E16">
        <v>60</v>
      </c>
      <c r="F16">
        <v>94.478457607905497</v>
      </c>
      <c r="G16">
        <v>25.4440940113148</v>
      </c>
      <c r="H16">
        <v>0.81967744610482196</v>
      </c>
      <c r="I16">
        <v>1.2757070162236199</v>
      </c>
    </row>
    <row r="17" spans="1:9" x14ac:dyDescent="0.25">
      <c r="A17">
        <v>16</v>
      </c>
      <c r="B17" t="s">
        <v>537</v>
      </c>
      <c r="C17" t="s">
        <v>134</v>
      </c>
      <c r="D17">
        <v>28</v>
      </c>
      <c r="E17">
        <v>31</v>
      </c>
      <c r="F17">
        <v>92.644720240640197</v>
      </c>
      <c r="G17">
        <v>23.6998121545824</v>
      </c>
      <c r="H17">
        <v>0.81879332934482196</v>
      </c>
      <c r="I17">
        <v>1.2470931821184199</v>
      </c>
    </row>
    <row r="18" spans="1:9" x14ac:dyDescent="0.25">
      <c r="A18">
        <v>17</v>
      </c>
      <c r="B18" t="s">
        <v>525</v>
      </c>
      <c r="C18" t="s">
        <v>17</v>
      </c>
      <c r="D18">
        <v>63</v>
      </c>
      <c r="E18">
        <v>69</v>
      </c>
      <c r="F18">
        <v>98.604009646499406</v>
      </c>
      <c r="G18">
        <v>30.1665234991574</v>
      </c>
      <c r="H18">
        <v>0.81712885674166202</v>
      </c>
      <c r="I18">
        <v>1.1932236649977599</v>
      </c>
    </row>
    <row r="19" spans="1:9" x14ac:dyDescent="0.25">
      <c r="A19">
        <v>18</v>
      </c>
      <c r="B19" t="s">
        <v>505</v>
      </c>
      <c r="C19" t="s">
        <v>25</v>
      </c>
      <c r="D19">
        <v>51</v>
      </c>
      <c r="E19">
        <v>53</v>
      </c>
      <c r="F19">
        <v>100.80995807100101</v>
      </c>
      <c r="G19">
        <v>33.381643187299503</v>
      </c>
      <c r="H19">
        <v>0.81098701571296805</v>
      </c>
      <c r="I19">
        <v>0.99444718179256897</v>
      </c>
    </row>
    <row r="20" spans="1:9" x14ac:dyDescent="0.25">
      <c r="A20">
        <v>19</v>
      </c>
      <c r="B20" t="s">
        <v>506</v>
      </c>
      <c r="C20" t="s">
        <v>69</v>
      </c>
      <c r="D20">
        <v>55</v>
      </c>
      <c r="E20">
        <v>58</v>
      </c>
      <c r="F20">
        <v>100.93898126329999</v>
      </c>
      <c r="G20">
        <v>33.591750918136803</v>
      </c>
      <c r="H20">
        <v>0.80994332435377903</v>
      </c>
      <c r="I20">
        <v>0.96066882495099903</v>
      </c>
    </row>
    <row r="21" spans="1:9" x14ac:dyDescent="0.25">
      <c r="A21">
        <v>20</v>
      </c>
      <c r="B21" t="s">
        <v>507</v>
      </c>
      <c r="C21" t="s">
        <v>13</v>
      </c>
      <c r="D21">
        <v>63</v>
      </c>
      <c r="E21">
        <v>64</v>
      </c>
      <c r="F21">
        <v>103.41846856001401</v>
      </c>
      <c r="G21">
        <v>38.368057074054299</v>
      </c>
      <c r="H21">
        <v>0.80869468031129099</v>
      </c>
      <c r="I21">
        <v>0.92025731472444705</v>
      </c>
    </row>
    <row r="22" spans="1:9" x14ac:dyDescent="0.25">
      <c r="A22">
        <v>21</v>
      </c>
      <c r="B22" t="s">
        <v>519</v>
      </c>
      <c r="C22" t="s">
        <v>32</v>
      </c>
      <c r="D22">
        <v>56</v>
      </c>
      <c r="E22">
        <v>61</v>
      </c>
      <c r="F22">
        <v>99.876499551889694</v>
      </c>
      <c r="G22">
        <v>31.9411014228269</v>
      </c>
      <c r="H22">
        <v>0.80841426697518703</v>
      </c>
      <c r="I22">
        <v>0.91118192893473904</v>
      </c>
    </row>
    <row r="23" spans="1:9" x14ac:dyDescent="0.25">
      <c r="A23">
        <v>22</v>
      </c>
      <c r="B23" t="s">
        <v>508</v>
      </c>
      <c r="C23" t="s">
        <v>19</v>
      </c>
      <c r="D23">
        <v>42</v>
      </c>
      <c r="E23">
        <v>43</v>
      </c>
      <c r="F23">
        <v>100.515095373335</v>
      </c>
      <c r="G23">
        <v>32.912022378879598</v>
      </c>
      <c r="H23">
        <v>0.80778452422201996</v>
      </c>
      <c r="I23">
        <v>0.89080073554114103</v>
      </c>
    </row>
    <row r="24" spans="1:9" x14ac:dyDescent="0.25">
      <c r="A24">
        <v>23</v>
      </c>
      <c r="B24" t="s">
        <v>516</v>
      </c>
      <c r="C24" t="s">
        <v>41</v>
      </c>
      <c r="D24">
        <v>48</v>
      </c>
      <c r="E24">
        <v>52</v>
      </c>
      <c r="F24">
        <v>99.642990038956199</v>
      </c>
      <c r="G24">
        <v>31.600474081664199</v>
      </c>
      <c r="H24">
        <v>0.80572036087338905</v>
      </c>
      <c r="I24">
        <v>0.82399550087533402</v>
      </c>
    </row>
    <row r="25" spans="1:9" x14ac:dyDescent="0.25">
      <c r="A25">
        <v>24</v>
      </c>
      <c r="B25" t="s">
        <v>586</v>
      </c>
      <c r="C25" t="s">
        <v>71</v>
      </c>
      <c r="D25">
        <v>68</v>
      </c>
      <c r="E25">
        <v>75</v>
      </c>
      <c r="F25">
        <v>101.19992137043801</v>
      </c>
      <c r="G25">
        <v>34.025791284156199</v>
      </c>
      <c r="H25">
        <v>0.80484884191325101</v>
      </c>
      <c r="I25">
        <v>0.79578938594438597</v>
      </c>
    </row>
    <row r="26" spans="1:9" x14ac:dyDescent="0.25">
      <c r="A26">
        <v>25</v>
      </c>
      <c r="B26" t="s">
        <v>517</v>
      </c>
      <c r="C26" t="s">
        <v>41</v>
      </c>
      <c r="D26">
        <v>54</v>
      </c>
      <c r="E26">
        <v>57</v>
      </c>
      <c r="F26">
        <v>101.64994810650199</v>
      </c>
      <c r="G26">
        <v>34.805311029663997</v>
      </c>
      <c r="H26">
        <v>0.80457853046499905</v>
      </c>
      <c r="I26">
        <v>0.78704094084420095</v>
      </c>
    </row>
    <row r="27" spans="1:9" x14ac:dyDescent="0.25">
      <c r="A27">
        <v>26</v>
      </c>
      <c r="B27" t="s">
        <v>514</v>
      </c>
      <c r="C27" t="s">
        <v>13</v>
      </c>
      <c r="D27">
        <v>53</v>
      </c>
      <c r="E27">
        <v>57</v>
      </c>
      <c r="F27">
        <v>101.150043998811</v>
      </c>
      <c r="G27">
        <v>33.941855007848503</v>
      </c>
      <c r="H27">
        <v>0.80248071259614695</v>
      </c>
      <c r="I27">
        <v>0.71914650065477903</v>
      </c>
    </row>
    <row r="28" spans="1:9" x14ac:dyDescent="0.25">
      <c r="A28">
        <v>27</v>
      </c>
      <c r="B28" t="s">
        <v>511</v>
      </c>
      <c r="C28" t="s">
        <v>44</v>
      </c>
      <c r="D28">
        <v>29</v>
      </c>
      <c r="E28">
        <v>29</v>
      </c>
      <c r="F28">
        <v>100.588148218317</v>
      </c>
      <c r="G28">
        <v>33.027044453933797</v>
      </c>
      <c r="H28">
        <v>0.79690062219155899</v>
      </c>
      <c r="I28">
        <v>0.53855069210013495</v>
      </c>
    </row>
    <row r="29" spans="1:9" x14ac:dyDescent="0.25">
      <c r="A29">
        <v>28</v>
      </c>
      <c r="B29" t="s">
        <v>578</v>
      </c>
      <c r="C29" t="s">
        <v>134</v>
      </c>
      <c r="D29">
        <v>53</v>
      </c>
      <c r="E29">
        <v>62</v>
      </c>
      <c r="F29">
        <v>98.248152458482807</v>
      </c>
      <c r="G29">
        <v>29.702929813029701</v>
      </c>
      <c r="H29">
        <v>0.79624791104002002</v>
      </c>
      <c r="I29">
        <v>0.51742614220611804</v>
      </c>
    </row>
    <row r="30" spans="1:9" x14ac:dyDescent="0.25">
      <c r="A30">
        <v>29</v>
      </c>
      <c r="B30" t="s">
        <v>526</v>
      </c>
      <c r="C30" t="s">
        <v>15</v>
      </c>
      <c r="D30">
        <v>65</v>
      </c>
      <c r="E30">
        <v>74</v>
      </c>
      <c r="F30">
        <v>100.943295947217</v>
      </c>
      <c r="G30">
        <v>33.598827517645702</v>
      </c>
      <c r="H30">
        <v>0.79573034545788901</v>
      </c>
      <c r="I30">
        <v>0.50067548621170499</v>
      </c>
    </row>
    <row r="31" spans="1:9" x14ac:dyDescent="0.25">
      <c r="A31">
        <v>30</v>
      </c>
      <c r="B31" t="s">
        <v>529</v>
      </c>
      <c r="C31" t="s">
        <v>73</v>
      </c>
      <c r="D31">
        <v>85</v>
      </c>
      <c r="E31">
        <v>96</v>
      </c>
      <c r="F31">
        <v>103.20077175857099</v>
      </c>
      <c r="G31">
        <v>37.875030712741399</v>
      </c>
      <c r="H31">
        <v>0.79384217957606396</v>
      </c>
      <c r="I31">
        <v>0.43956628915760798</v>
      </c>
    </row>
    <row r="32" spans="1:9" x14ac:dyDescent="0.25">
      <c r="A32">
        <v>31</v>
      </c>
      <c r="B32" t="s">
        <v>513</v>
      </c>
      <c r="C32" t="s">
        <v>134</v>
      </c>
      <c r="D32">
        <v>5</v>
      </c>
      <c r="E32">
        <v>5</v>
      </c>
      <c r="F32">
        <v>95.841532814828497</v>
      </c>
      <c r="G32">
        <v>26.8646720768837</v>
      </c>
      <c r="H32">
        <v>0.789636908405011</v>
      </c>
      <c r="I32">
        <v>0.303465564570154</v>
      </c>
    </row>
    <row r="33" spans="1:9" x14ac:dyDescent="0.25">
      <c r="A33">
        <v>32</v>
      </c>
      <c r="B33" t="s">
        <v>520</v>
      </c>
      <c r="C33" t="s">
        <v>7</v>
      </c>
      <c r="D33">
        <v>30</v>
      </c>
      <c r="E33">
        <v>32</v>
      </c>
      <c r="F33">
        <v>100.49175670809601</v>
      </c>
      <c r="G33">
        <v>32.875455021762797</v>
      </c>
      <c r="H33">
        <v>0.789102962691693</v>
      </c>
      <c r="I33">
        <v>0.286184776835677</v>
      </c>
    </row>
    <row r="34" spans="1:9" x14ac:dyDescent="0.25">
      <c r="A34">
        <v>33</v>
      </c>
      <c r="B34" t="s">
        <v>521</v>
      </c>
      <c r="C34" t="s">
        <v>46</v>
      </c>
      <c r="D34">
        <v>41</v>
      </c>
      <c r="E34">
        <v>46</v>
      </c>
      <c r="F34">
        <v>100.519815137073</v>
      </c>
      <c r="G34">
        <v>32.919427879757997</v>
      </c>
      <c r="H34">
        <v>0.78867817740291501</v>
      </c>
      <c r="I34">
        <v>0.27243689156379403</v>
      </c>
    </row>
    <row r="35" spans="1:9" x14ac:dyDescent="0.25">
      <c r="A35">
        <v>34</v>
      </c>
      <c r="B35" t="s">
        <v>566</v>
      </c>
      <c r="C35" t="s">
        <v>32</v>
      </c>
      <c r="D35">
        <v>8</v>
      </c>
      <c r="E35">
        <v>8</v>
      </c>
      <c r="F35">
        <v>97.038404547648298</v>
      </c>
      <c r="G35">
        <v>28.216841038677899</v>
      </c>
      <c r="H35">
        <v>0.78824967891865605</v>
      </c>
      <c r="I35">
        <v>0.25856883126041502</v>
      </c>
    </row>
    <row r="36" spans="1:9" x14ac:dyDescent="0.25">
      <c r="A36">
        <v>35</v>
      </c>
      <c r="B36" t="s">
        <v>569</v>
      </c>
      <c r="C36" t="s">
        <v>36</v>
      </c>
      <c r="D36">
        <v>38</v>
      </c>
      <c r="E36">
        <v>45</v>
      </c>
      <c r="F36">
        <v>98.266065465968893</v>
      </c>
      <c r="G36">
        <v>29.725958146738201</v>
      </c>
      <c r="H36">
        <v>0.78770143628725997</v>
      </c>
      <c r="I36">
        <v>0.24082533355295799</v>
      </c>
    </row>
    <row r="37" spans="1:9" x14ac:dyDescent="0.25">
      <c r="A37">
        <v>36</v>
      </c>
      <c r="B37" t="s">
        <v>534</v>
      </c>
      <c r="C37" t="s">
        <v>29</v>
      </c>
      <c r="D37">
        <v>49</v>
      </c>
      <c r="E37">
        <v>56</v>
      </c>
      <c r="F37">
        <v>100.811638804193</v>
      </c>
      <c r="G37">
        <v>33.384361655693603</v>
      </c>
      <c r="H37">
        <v>0.78766976404316702</v>
      </c>
      <c r="I37">
        <v>0.23980028304015899</v>
      </c>
    </row>
    <row r="38" spans="1:9" x14ac:dyDescent="0.25">
      <c r="A38">
        <v>37</v>
      </c>
      <c r="B38" t="s">
        <v>573</v>
      </c>
      <c r="C38" t="s">
        <v>27</v>
      </c>
      <c r="D38">
        <v>22</v>
      </c>
      <c r="E38">
        <v>23</v>
      </c>
      <c r="F38">
        <v>100.051063633822</v>
      </c>
      <c r="G38">
        <v>32.200604365411799</v>
      </c>
      <c r="H38">
        <v>0.78614977350468396</v>
      </c>
      <c r="I38">
        <v>0.19060682910131399</v>
      </c>
    </row>
    <row r="39" spans="1:9" x14ac:dyDescent="0.25">
      <c r="A39">
        <v>38</v>
      </c>
      <c r="B39" t="s">
        <v>564</v>
      </c>
      <c r="C39" t="s">
        <v>73</v>
      </c>
      <c r="D39">
        <v>66</v>
      </c>
      <c r="E39">
        <v>78</v>
      </c>
      <c r="F39">
        <v>101.07598611934201</v>
      </c>
      <c r="G39">
        <v>33.818084134676397</v>
      </c>
      <c r="H39">
        <v>0.78478459226220898</v>
      </c>
      <c r="I39">
        <v>0.14642367212132401</v>
      </c>
    </row>
    <row r="40" spans="1:9" x14ac:dyDescent="0.25">
      <c r="A40">
        <v>39</v>
      </c>
      <c r="B40" t="s">
        <v>523</v>
      </c>
      <c r="C40" t="s">
        <v>29</v>
      </c>
      <c r="D40">
        <v>27</v>
      </c>
      <c r="E40">
        <v>29</v>
      </c>
      <c r="F40">
        <v>100.811638804193</v>
      </c>
      <c r="G40">
        <v>33.384361655693603</v>
      </c>
      <c r="H40">
        <v>0.78317874484680705</v>
      </c>
      <c r="I40">
        <v>9.44515190964305E-2</v>
      </c>
    </row>
    <row r="41" spans="1:9" x14ac:dyDescent="0.25">
      <c r="A41">
        <v>40</v>
      </c>
      <c r="B41" t="s">
        <v>542</v>
      </c>
      <c r="C41" t="s">
        <v>125</v>
      </c>
      <c r="D41">
        <v>43</v>
      </c>
      <c r="E41">
        <v>49</v>
      </c>
      <c r="F41">
        <v>101.249199898208</v>
      </c>
      <c r="G41">
        <v>34.109183674317798</v>
      </c>
      <c r="H41">
        <v>0.78243905757321297</v>
      </c>
      <c r="I41">
        <v>7.0512046513240195E-2</v>
      </c>
    </row>
    <row r="42" spans="1:9" x14ac:dyDescent="0.25">
      <c r="A42">
        <v>41</v>
      </c>
      <c r="B42" t="s">
        <v>522</v>
      </c>
      <c r="C42" t="s">
        <v>106</v>
      </c>
      <c r="D42">
        <v>25</v>
      </c>
      <c r="E42">
        <v>26</v>
      </c>
      <c r="F42">
        <v>101.298234518032</v>
      </c>
      <c r="G42">
        <v>34.192627293664401</v>
      </c>
      <c r="H42">
        <v>0.78207666428395095</v>
      </c>
      <c r="I42">
        <v>5.8783435622770101E-2</v>
      </c>
    </row>
    <row r="43" spans="1:9" x14ac:dyDescent="0.25">
      <c r="A43">
        <v>42</v>
      </c>
      <c r="B43" t="s">
        <v>540</v>
      </c>
      <c r="C43" t="s">
        <v>9</v>
      </c>
      <c r="D43">
        <v>42</v>
      </c>
      <c r="E43">
        <v>48</v>
      </c>
      <c r="F43">
        <v>101.127236832921</v>
      </c>
      <c r="G43">
        <v>33.903629526871498</v>
      </c>
      <c r="H43">
        <v>0.78198415206956995</v>
      </c>
      <c r="I43">
        <v>5.5789341092777799E-2</v>
      </c>
    </row>
    <row r="44" spans="1:9" x14ac:dyDescent="0.25">
      <c r="A44">
        <v>43</v>
      </c>
      <c r="B44" t="s">
        <v>536</v>
      </c>
      <c r="C44" t="s">
        <v>46</v>
      </c>
      <c r="D44">
        <v>35</v>
      </c>
      <c r="E44">
        <v>40</v>
      </c>
      <c r="F44">
        <v>100.519815137073</v>
      </c>
      <c r="G44">
        <v>32.919427879757997</v>
      </c>
      <c r="H44">
        <v>0.78136765809063102</v>
      </c>
      <c r="I44">
        <v>3.5836935213458099E-2</v>
      </c>
    </row>
    <row r="45" spans="1:9" x14ac:dyDescent="0.25">
      <c r="A45">
        <v>44</v>
      </c>
      <c r="B45" t="s">
        <v>543</v>
      </c>
      <c r="C45" t="s">
        <v>61</v>
      </c>
      <c r="D45">
        <v>37</v>
      </c>
      <c r="E45">
        <v>42</v>
      </c>
      <c r="F45">
        <v>101.09771975865399</v>
      </c>
      <c r="G45">
        <v>33.854301685479797</v>
      </c>
      <c r="H45">
        <v>0.78042465201367295</v>
      </c>
      <c r="I45">
        <v>5.3171886516173699E-3</v>
      </c>
    </row>
    <row r="46" spans="1:9" x14ac:dyDescent="0.25">
      <c r="A46">
        <v>45</v>
      </c>
      <c r="B46" t="s">
        <v>527</v>
      </c>
      <c r="C46" t="s">
        <v>19</v>
      </c>
      <c r="D46">
        <v>23</v>
      </c>
      <c r="E46">
        <v>25</v>
      </c>
      <c r="F46">
        <v>100.389587460551</v>
      </c>
      <c r="G46">
        <v>32.716381508138099</v>
      </c>
      <c r="H46">
        <v>0.78042333420686205</v>
      </c>
      <c r="I46">
        <v>5.2745387357277101E-3</v>
      </c>
    </row>
    <row r="47" spans="1:9" x14ac:dyDescent="0.25">
      <c r="A47">
        <v>46</v>
      </c>
      <c r="B47" t="s">
        <v>553</v>
      </c>
      <c r="C47" t="s">
        <v>59</v>
      </c>
      <c r="D47">
        <v>38</v>
      </c>
      <c r="E47">
        <v>44</v>
      </c>
      <c r="F47">
        <v>100.578746006312</v>
      </c>
      <c r="G47">
        <v>33.012192534096101</v>
      </c>
      <c r="H47">
        <v>0.780325545578333</v>
      </c>
      <c r="I47">
        <v>2.1096766714401301E-3</v>
      </c>
    </row>
    <row r="48" spans="1:9" x14ac:dyDescent="0.25">
      <c r="A48">
        <v>47</v>
      </c>
      <c r="B48" t="s">
        <v>533</v>
      </c>
      <c r="C48" t="s">
        <v>61</v>
      </c>
      <c r="D48">
        <v>62</v>
      </c>
      <c r="E48">
        <v>75</v>
      </c>
      <c r="F48">
        <v>101.09771975865399</v>
      </c>
      <c r="G48">
        <v>33.854301685479797</v>
      </c>
      <c r="H48">
        <v>0.77683329094334397</v>
      </c>
      <c r="I48">
        <v>-0.110914755507282</v>
      </c>
    </row>
    <row r="49" spans="1:9" x14ac:dyDescent="0.25">
      <c r="A49">
        <v>48</v>
      </c>
      <c r="B49" t="s">
        <v>549</v>
      </c>
      <c r="C49" t="s">
        <v>127</v>
      </c>
      <c r="D49">
        <v>74</v>
      </c>
      <c r="E49">
        <v>82</v>
      </c>
      <c r="F49">
        <v>105.252096437464</v>
      </c>
      <c r="G49">
        <v>43.654177402815897</v>
      </c>
      <c r="H49">
        <v>0.77629807738119105</v>
      </c>
      <c r="I49">
        <v>-0.128236576301995</v>
      </c>
    </row>
    <row r="50" spans="1:9" x14ac:dyDescent="0.25">
      <c r="A50">
        <v>49</v>
      </c>
      <c r="B50" t="s">
        <v>559</v>
      </c>
      <c r="C50" t="s">
        <v>125</v>
      </c>
      <c r="D50">
        <v>14</v>
      </c>
      <c r="E50">
        <v>16</v>
      </c>
      <c r="F50">
        <v>99.129923012113096</v>
      </c>
      <c r="G50">
        <v>30.876533397215599</v>
      </c>
      <c r="H50">
        <v>0.77482822194488199</v>
      </c>
      <c r="I50">
        <v>-0.175807441956846</v>
      </c>
    </row>
    <row r="51" spans="1:9" x14ac:dyDescent="0.25">
      <c r="A51">
        <v>50</v>
      </c>
      <c r="B51" t="s">
        <v>524</v>
      </c>
      <c r="C51" t="s">
        <v>50</v>
      </c>
      <c r="D51">
        <v>11</v>
      </c>
      <c r="E51">
        <v>11</v>
      </c>
      <c r="F51">
        <v>100.374959909681</v>
      </c>
      <c r="G51">
        <v>32.693739610264302</v>
      </c>
      <c r="H51">
        <v>0.77306840612010796</v>
      </c>
      <c r="I51">
        <v>-0.232762677219889</v>
      </c>
    </row>
    <row r="52" spans="1:9" x14ac:dyDescent="0.25">
      <c r="A52">
        <v>51</v>
      </c>
      <c r="B52" t="s">
        <v>538</v>
      </c>
      <c r="C52" t="s">
        <v>27</v>
      </c>
      <c r="D52">
        <v>13</v>
      </c>
      <c r="E52">
        <v>14</v>
      </c>
      <c r="F52">
        <v>100.051063633822</v>
      </c>
      <c r="G52">
        <v>32.200604365411799</v>
      </c>
      <c r="H52">
        <v>0.77298990965637604</v>
      </c>
      <c r="I52">
        <v>-0.235303161568439</v>
      </c>
    </row>
    <row r="53" spans="1:9" x14ac:dyDescent="0.25">
      <c r="A53">
        <v>52</v>
      </c>
      <c r="B53" t="s">
        <v>531</v>
      </c>
      <c r="C53" t="s">
        <v>44</v>
      </c>
      <c r="D53">
        <v>15</v>
      </c>
      <c r="E53">
        <v>16</v>
      </c>
      <c r="F53">
        <v>100.588148218317</v>
      </c>
      <c r="G53">
        <v>33.027044453933797</v>
      </c>
      <c r="H53">
        <v>0.77256959105433898</v>
      </c>
      <c r="I53">
        <v>-0.24890648557966599</v>
      </c>
    </row>
    <row r="54" spans="1:9" x14ac:dyDescent="0.25">
      <c r="A54">
        <v>53</v>
      </c>
      <c r="B54" t="s">
        <v>530</v>
      </c>
      <c r="C54" t="s">
        <v>36</v>
      </c>
      <c r="D54">
        <v>20</v>
      </c>
      <c r="E54">
        <v>22</v>
      </c>
      <c r="F54">
        <v>101.014867076231</v>
      </c>
      <c r="G54">
        <v>33.716696741283499</v>
      </c>
      <c r="H54">
        <v>0.77211548285915699</v>
      </c>
      <c r="I54">
        <v>-0.26360338665725103</v>
      </c>
    </row>
    <row r="55" spans="1:9" x14ac:dyDescent="0.25">
      <c r="A55">
        <v>54</v>
      </c>
      <c r="B55" t="s">
        <v>552</v>
      </c>
      <c r="C55" t="s">
        <v>65</v>
      </c>
      <c r="D55">
        <v>10</v>
      </c>
      <c r="E55">
        <v>11</v>
      </c>
      <c r="F55">
        <v>99.471757817444797</v>
      </c>
      <c r="G55">
        <v>31.3552280076728</v>
      </c>
      <c r="H55">
        <v>0.77186832379298398</v>
      </c>
      <c r="I55">
        <v>-0.27160252075020203</v>
      </c>
    </row>
    <row r="56" spans="1:9" x14ac:dyDescent="0.25">
      <c r="A56">
        <v>55</v>
      </c>
      <c r="B56" t="s">
        <v>581</v>
      </c>
      <c r="C56" t="s">
        <v>21</v>
      </c>
      <c r="D56">
        <v>65</v>
      </c>
      <c r="E56">
        <v>75</v>
      </c>
      <c r="F56">
        <v>104.15550516175099</v>
      </c>
      <c r="G56">
        <v>40.200370413307503</v>
      </c>
      <c r="H56">
        <v>0.77114645193932796</v>
      </c>
      <c r="I56">
        <v>-0.29496540945477501</v>
      </c>
    </row>
    <row r="57" spans="1:9" x14ac:dyDescent="0.25">
      <c r="A57">
        <v>56</v>
      </c>
      <c r="B57" t="s">
        <v>539</v>
      </c>
      <c r="C57" t="s">
        <v>80</v>
      </c>
      <c r="D57">
        <v>9</v>
      </c>
      <c r="E57">
        <v>9</v>
      </c>
      <c r="F57">
        <v>100.188518239057</v>
      </c>
      <c r="G57">
        <v>32.407988673896803</v>
      </c>
      <c r="H57">
        <v>0.77112437742677098</v>
      </c>
      <c r="I57">
        <v>-0.29567983595230202</v>
      </c>
    </row>
    <row r="58" spans="1:9" x14ac:dyDescent="0.25">
      <c r="A58">
        <v>57</v>
      </c>
      <c r="B58" t="s">
        <v>551</v>
      </c>
      <c r="C58" t="s">
        <v>27</v>
      </c>
      <c r="D58">
        <v>14</v>
      </c>
      <c r="E58">
        <v>16</v>
      </c>
      <c r="F58">
        <v>100.051063633822</v>
      </c>
      <c r="G58">
        <v>32.200604365411799</v>
      </c>
      <c r="H58">
        <v>0.76930711925893203</v>
      </c>
      <c r="I58">
        <v>-0.35449415335184198</v>
      </c>
    </row>
    <row r="59" spans="1:9" x14ac:dyDescent="0.25">
      <c r="A59">
        <v>58</v>
      </c>
      <c r="B59" t="s">
        <v>546</v>
      </c>
      <c r="C59" t="s">
        <v>32</v>
      </c>
      <c r="D59">
        <v>8</v>
      </c>
      <c r="E59">
        <v>9</v>
      </c>
      <c r="F59">
        <v>99.876499551889694</v>
      </c>
      <c r="G59">
        <v>31.9411014228269</v>
      </c>
      <c r="H59">
        <v>0.76607255630820303</v>
      </c>
      <c r="I59">
        <v>-0.459178570458674</v>
      </c>
    </row>
    <row r="60" spans="1:9" x14ac:dyDescent="0.25">
      <c r="A60">
        <v>59</v>
      </c>
      <c r="B60" t="s">
        <v>560</v>
      </c>
      <c r="C60" t="s">
        <v>9</v>
      </c>
      <c r="D60">
        <v>23</v>
      </c>
      <c r="E60">
        <v>27</v>
      </c>
      <c r="F60">
        <v>101.127236832921</v>
      </c>
      <c r="G60">
        <v>33.903629526871498</v>
      </c>
      <c r="H60">
        <v>0.766071549338595</v>
      </c>
      <c r="I60">
        <v>-0.459211160341161</v>
      </c>
    </row>
    <row r="61" spans="1:9" x14ac:dyDescent="0.25">
      <c r="A61">
        <v>60</v>
      </c>
      <c r="B61" t="s">
        <v>544</v>
      </c>
      <c r="C61" t="s">
        <v>34</v>
      </c>
      <c r="D61">
        <v>11</v>
      </c>
      <c r="E61">
        <v>12</v>
      </c>
      <c r="F61">
        <v>100.641538429509</v>
      </c>
      <c r="G61">
        <v>33.111652899546598</v>
      </c>
      <c r="H61">
        <v>0.765962909021076</v>
      </c>
      <c r="I61">
        <v>-0.46272722989587101</v>
      </c>
    </row>
    <row r="62" spans="1:9" x14ac:dyDescent="0.25">
      <c r="A62">
        <v>61</v>
      </c>
      <c r="B62" t="s">
        <v>550</v>
      </c>
      <c r="C62" t="s">
        <v>41</v>
      </c>
      <c r="D62">
        <v>10</v>
      </c>
      <c r="E62">
        <v>12</v>
      </c>
      <c r="F62">
        <v>99.642990038956199</v>
      </c>
      <c r="G62">
        <v>31.600474081664199</v>
      </c>
      <c r="H62">
        <v>0.76543101433674898</v>
      </c>
      <c r="I62">
        <v>-0.47994163748018598</v>
      </c>
    </row>
    <row r="63" spans="1:9" x14ac:dyDescent="0.25">
      <c r="A63">
        <v>62</v>
      </c>
      <c r="B63" t="s">
        <v>532</v>
      </c>
      <c r="C63" t="s">
        <v>53</v>
      </c>
      <c r="D63">
        <v>4</v>
      </c>
      <c r="E63">
        <v>4</v>
      </c>
      <c r="F63">
        <v>99.853968936038996</v>
      </c>
      <c r="G63">
        <v>31.9079156431436</v>
      </c>
      <c r="H63">
        <v>0.76497147382678399</v>
      </c>
      <c r="I63">
        <v>-0.49481435170943799</v>
      </c>
    </row>
    <row r="64" spans="1:9" x14ac:dyDescent="0.25">
      <c r="A64">
        <v>63</v>
      </c>
      <c r="B64" t="s">
        <v>545</v>
      </c>
      <c r="C64" t="s">
        <v>25</v>
      </c>
      <c r="D64">
        <v>10</v>
      </c>
      <c r="E64">
        <v>11</v>
      </c>
      <c r="F64">
        <v>100.80995807100101</v>
      </c>
      <c r="G64">
        <v>33.381643187299503</v>
      </c>
      <c r="H64">
        <v>0.76319812654911501</v>
      </c>
      <c r="I64">
        <v>-0.55220752318841704</v>
      </c>
    </row>
    <row r="65" spans="1:9" x14ac:dyDescent="0.25">
      <c r="A65">
        <v>64</v>
      </c>
      <c r="B65" t="s">
        <v>576</v>
      </c>
      <c r="C65" t="s">
        <v>65</v>
      </c>
      <c r="D65">
        <v>24</v>
      </c>
      <c r="E65">
        <v>30</v>
      </c>
      <c r="F65">
        <v>100.380836431814</v>
      </c>
      <c r="G65">
        <v>32.702831886714897</v>
      </c>
      <c r="H65">
        <v>0.76268112996378001</v>
      </c>
      <c r="I65">
        <v>-0.56893976399078205</v>
      </c>
    </row>
    <row r="66" spans="1:9" x14ac:dyDescent="0.25">
      <c r="A66">
        <v>65</v>
      </c>
      <c r="B66" t="s">
        <v>579</v>
      </c>
      <c r="C66" t="s">
        <v>71</v>
      </c>
      <c r="D66">
        <v>27</v>
      </c>
      <c r="E66">
        <v>33</v>
      </c>
      <c r="F66">
        <v>101.19992137043801</v>
      </c>
      <c r="G66">
        <v>34.025791284156199</v>
      </c>
      <c r="H66">
        <v>0.762070906685126</v>
      </c>
      <c r="I66">
        <v>-0.58868922294523696</v>
      </c>
    </row>
    <row r="67" spans="1:9" x14ac:dyDescent="0.25">
      <c r="A67">
        <v>66</v>
      </c>
      <c r="B67" t="s">
        <v>548</v>
      </c>
      <c r="C67" t="s">
        <v>27</v>
      </c>
      <c r="D67">
        <v>3</v>
      </c>
      <c r="E67">
        <v>3</v>
      </c>
      <c r="F67">
        <v>100.051063633822</v>
      </c>
      <c r="G67">
        <v>32.200604365411799</v>
      </c>
      <c r="H67">
        <v>0.76192083364477203</v>
      </c>
      <c r="I67">
        <v>-0.59354623422998198</v>
      </c>
    </row>
    <row r="68" spans="1:9" x14ac:dyDescent="0.25">
      <c r="A68">
        <v>67</v>
      </c>
      <c r="B68" t="s">
        <v>541</v>
      </c>
      <c r="C68" t="s">
        <v>106</v>
      </c>
      <c r="D68">
        <v>8</v>
      </c>
      <c r="E68">
        <v>8</v>
      </c>
      <c r="F68">
        <v>101.298234518032</v>
      </c>
      <c r="G68">
        <v>34.192627293664401</v>
      </c>
      <c r="H68">
        <v>0.76170867704080303</v>
      </c>
      <c r="I68">
        <v>-0.600412537579191</v>
      </c>
    </row>
    <row r="69" spans="1:9" x14ac:dyDescent="0.25">
      <c r="A69">
        <v>68</v>
      </c>
      <c r="B69" t="s">
        <v>518</v>
      </c>
      <c r="C69" t="s">
        <v>15</v>
      </c>
      <c r="D69">
        <v>44</v>
      </c>
      <c r="E69">
        <v>56</v>
      </c>
      <c r="F69">
        <v>100.943295947217</v>
      </c>
      <c r="G69">
        <v>33.598827517645702</v>
      </c>
      <c r="H69">
        <v>0.76068899260454403</v>
      </c>
      <c r="I69">
        <v>-0.63341392678346797</v>
      </c>
    </row>
    <row r="70" spans="1:9" x14ac:dyDescent="0.25">
      <c r="A70">
        <v>69</v>
      </c>
      <c r="B70" t="s">
        <v>509</v>
      </c>
      <c r="C70" t="s">
        <v>9</v>
      </c>
      <c r="D70">
        <v>61</v>
      </c>
      <c r="E70">
        <v>65</v>
      </c>
      <c r="F70">
        <v>106.226562067299</v>
      </c>
      <c r="G70">
        <v>48.739246124996001</v>
      </c>
      <c r="H70">
        <v>0.76023889095121899</v>
      </c>
      <c r="I70">
        <v>-0.64798115887473495</v>
      </c>
    </row>
    <row r="71" spans="1:9" x14ac:dyDescent="0.25">
      <c r="A71">
        <v>70</v>
      </c>
      <c r="B71" t="s">
        <v>555</v>
      </c>
      <c r="C71" t="s">
        <v>59</v>
      </c>
      <c r="D71">
        <v>4</v>
      </c>
      <c r="E71">
        <v>4</v>
      </c>
      <c r="F71">
        <v>100.578746006312</v>
      </c>
      <c r="G71">
        <v>33.012192534096101</v>
      </c>
      <c r="H71">
        <v>0.76007000981099604</v>
      </c>
      <c r="I71">
        <v>-0.65344688144496899</v>
      </c>
    </row>
    <row r="72" spans="1:9" x14ac:dyDescent="0.25">
      <c r="A72">
        <v>71</v>
      </c>
      <c r="B72" t="s">
        <v>561</v>
      </c>
      <c r="C72" t="s">
        <v>106</v>
      </c>
      <c r="D72">
        <v>13</v>
      </c>
      <c r="E72">
        <v>15</v>
      </c>
      <c r="F72">
        <v>101.298234518032</v>
      </c>
      <c r="G72">
        <v>34.192627293664401</v>
      </c>
      <c r="H72">
        <v>0.75950282390600599</v>
      </c>
      <c r="I72">
        <v>-0.67180346524300605</v>
      </c>
    </row>
    <row r="73" spans="1:9" x14ac:dyDescent="0.25">
      <c r="A73">
        <v>72</v>
      </c>
      <c r="B73" t="s">
        <v>558</v>
      </c>
      <c r="C73" t="s">
        <v>59</v>
      </c>
      <c r="D73">
        <v>3</v>
      </c>
      <c r="E73">
        <v>3</v>
      </c>
      <c r="F73">
        <v>100.578746006312</v>
      </c>
      <c r="G73">
        <v>33.012192534096101</v>
      </c>
      <c r="H73">
        <v>0.75831345119332405</v>
      </c>
      <c r="I73">
        <v>-0.71029669942842399</v>
      </c>
    </row>
    <row r="74" spans="1:9" x14ac:dyDescent="0.25">
      <c r="A74">
        <v>73</v>
      </c>
      <c r="B74" t="s">
        <v>589</v>
      </c>
      <c r="C74" t="s">
        <v>23</v>
      </c>
      <c r="D74">
        <v>2</v>
      </c>
      <c r="E74">
        <v>2</v>
      </c>
      <c r="F74">
        <v>100.33947070047699</v>
      </c>
      <c r="G74">
        <v>32.638942476285102</v>
      </c>
      <c r="H74">
        <v>0.75819138995549995</v>
      </c>
      <c r="I74">
        <v>-0.71424712788742895</v>
      </c>
    </row>
    <row r="75" spans="1:9" x14ac:dyDescent="0.25">
      <c r="A75">
        <v>74</v>
      </c>
      <c r="B75" t="s">
        <v>563</v>
      </c>
      <c r="C75" t="s">
        <v>38</v>
      </c>
      <c r="D75">
        <v>2</v>
      </c>
      <c r="E75">
        <v>2</v>
      </c>
      <c r="F75">
        <v>100.48905529024</v>
      </c>
      <c r="G75">
        <v>32.871227968612203</v>
      </c>
      <c r="H75">
        <v>0.75715751195827696</v>
      </c>
      <c r="I75">
        <v>-0.74770788198236005</v>
      </c>
    </row>
    <row r="76" spans="1:9" x14ac:dyDescent="0.25">
      <c r="A76">
        <v>75</v>
      </c>
      <c r="B76" t="s">
        <v>547</v>
      </c>
      <c r="C76" t="s">
        <v>29</v>
      </c>
      <c r="D76">
        <v>3</v>
      </c>
      <c r="E76">
        <v>3</v>
      </c>
      <c r="F76">
        <v>100.811638804193</v>
      </c>
      <c r="G76">
        <v>33.384361655693603</v>
      </c>
      <c r="H76">
        <v>0.75666665541424005</v>
      </c>
      <c r="I76">
        <v>-0.76359411823074896</v>
      </c>
    </row>
    <row r="77" spans="1:9" x14ac:dyDescent="0.25">
      <c r="A77">
        <v>76</v>
      </c>
      <c r="B77" t="s">
        <v>580</v>
      </c>
      <c r="C77" t="s">
        <v>80</v>
      </c>
      <c r="D77">
        <v>13</v>
      </c>
      <c r="E77">
        <v>17</v>
      </c>
      <c r="F77">
        <v>100.188518239057</v>
      </c>
      <c r="G77">
        <v>32.407988673896803</v>
      </c>
      <c r="H77">
        <v>0.75662540907401299</v>
      </c>
      <c r="I77">
        <v>-0.76492902781521799</v>
      </c>
    </row>
    <row r="78" spans="1:9" x14ac:dyDescent="0.25">
      <c r="A78">
        <v>77</v>
      </c>
      <c r="B78" t="s">
        <v>567</v>
      </c>
      <c r="C78" t="s">
        <v>134</v>
      </c>
      <c r="D78">
        <v>1</v>
      </c>
      <c r="E78">
        <v>1</v>
      </c>
      <c r="F78">
        <v>100.872347742934</v>
      </c>
      <c r="G78">
        <v>33.482879977915097</v>
      </c>
      <c r="H78">
        <v>0.75262957669452701</v>
      </c>
      <c r="I78">
        <v>-0.89425140919255997</v>
      </c>
    </row>
    <row r="79" spans="1:9" x14ac:dyDescent="0.25">
      <c r="A79">
        <v>78</v>
      </c>
      <c r="B79" t="s">
        <v>177</v>
      </c>
      <c r="C79" t="s">
        <v>65</v>
      </c>
      <c r="D79">
        <v>60</v>
      </c>
      <c r="E79">
        <v>69</v>
      </c>
      <c r="F79">
        <v>105.700082565914</v>
      </c>
      <c r="G79">
        <v>45.545564032466999</v>
      </c>
      <c r="H79">
        <v>0.75234214671252497</v>
      </c>
      <c r="I79">
        <v>-0.90355388392662705</v>
      </c>
    </row>
    <row r="80" spans="1:9" x14ac:dyDescent="0.25">
      <c r="A80">
        <v>79</v>
      </c>
      <c r="B80" t="s">
        <v>554</v>
      </c>
      <c r="C80" t="s">
        <v>69</v>
      </c>
      <c r="D80">
        <v>1</v>
      </c>
      <c r="E80">
        <v>1</v>
      </c>
      <c r="F80">
        <v>100.93898126329999</v>
      </c>
      <c r="G80">
        <v>33.591750918136803</v>
      </c>
      <c r="H80">
        <v>0.75214661370553904</v>
      </c>
      <c r="I80">
        <v>-0.90988217593184195</v>
      </c>
    </row>
    <row r="81" spans="1:9" x14ac:dyDescent="0.25">
      <c r="A81">
        <v>80</v>
      </c>
      <c r="B81" t="s">
        <v>562</v>
      </c>
      <c r="C81" t="s">
        <v>125</v>
      </c>
      <c r="D81">
        <v>2</v>
      </c>
      <c r="E81">
        <v>2</v>
      </c>
      <c r="F81">
        <v>101.249199898208</v>
      </c>
      <c r="G81">
        <v>34.109183674317798</v>
      </c>
      <c r="H81">
        <v>0.75167745289964005</v>
      </c>
      <c r="I81">
        <v>-0.92506624445765695</v>
      </c>
    </row>
    <row r="82" spans="1:9" x14ac:dyDescent="0.25">
      <c r="A82">
        <v>81</v>
      </c>
      <c r="B82" t="s">
        <v>565</v>
      </c>
      <c r="C82" t="s">
        <v>61</v>
      </c>
      <c r="D82">
        <v>1</v>
      </c>
      <c r="E82">
        <v>1</v>
      </c>
      <c r="F82">
        <v>101.09771975865399</v>
      </c>
      <c r="G82">
        <v>33.854301685479797</v>
      </c>
      <c r="H82">
        <v>0.75098346221066403</v>
      </c>
      <c r="I82">
        <v>-0.947526778341097</v>
      </c>
    </row>
    <row r="83" spans="1:9" x14ac:dyDescent="0.25">
      <c r="A83">
        <v>82</v>
      </c>
      <c r="B83" t="s">
        <v>556</v>
      </c>
      <c r="C83" t="s">
        <v>21</v>
      </c>
      <c r="D83">
        <v>1</v>
      </c>
      <c r="E83">
        <v>1</v>
      </c>
      <c r="F83">
        <v>101.167172137337</v>
      </c>
      <c r="G83">
        <v>33.970626292954599</v>
      </c>
      <c r="H83">
        <v>0.75046881406453003</v>
      </c>
      <c r="I83">
        <v>-0.96418301351532099</v>
      </c>
    </row>
    <row r="84" spans="1:9" x14ac:dyDescent="0.25">
      <c r="A84">
        <v>83</v>
      </c>
      <c r="B84" t="s">
        <v>557</v>
      </c>
      <c r="C84" t="s">
        <v>21</v>
      </c>
      <c r="D84">
        <v>1</v>
      </c>
      <c r="E84">
        <v>1</v>
      </c>
      <c r="F84">
        <v>101.167172137337</v>
      </c>
      <c r="G84">
        <v>33.970626292954599</v>
      </c>
      <c r="H84">
        <v>0.75046881406453003</v>
      </c>
      <c r="I84">
        <v>-0.96418301351532099</v>
      </c>
    </row>
    <row r="85" spans="1:9" x14ac:dyDescent="0.25">
      <c r="A85">
        <v>84</v>
      </c>
      <c r="B85" t="s">
        <v>572</v>
      </c>
      <c r="C85" t="s">
        <v>71</v>
      </c>
      <c r="D85">
        <v>1</v>
      </c>
      <c r="E85">
        <v>1</v>
      </c>
      <c r="F85">
        <v>101.19992137043801</v>
      </c>
      <c r="G85">
        <v>34.025791284156199</v>
      </c>
      <c r="H85">
        <v>0.75022489792048297</v>
      </c>
      <c r="I85">
        <v>-0.97207719265218595</v>
      </c>
    </row>
    <row r="86" spans="1:9" x14ac:dyDescent="0.25">
      <c r="A86">
        <v>85</v>
      </c>
      <c r="B86" t="s">
        <v>583</v>
      </c>
      <c r="C86" t="s">
        <v>125</v>
      </c>
      <c r="D86">
        <v>9</v>
      </c>
      <c r="E86">
        <v>11</v>
      </c>
      <c r="F86">
        <v>101.82998626908901</v>
      </c>
      <c r="G86">
        <v>35.129121900690301</v>
      </c>
      <c r="H86">
        <v>0.74905822047747495</v>
      </c>
      <c r="I86">
        <v>-1.00983590996065</v>
      </c>
    </row>
    <row r="87" spans="1:9" x14ac:dyDescent="0.25">
      <c r="A87">
        <v>86</v>
      </c>
      <c r="B87" t="s">
        <v>574</v>
      </c>
      <c r="C87" t="s">
        <v>9</v>
      </c>
      <c r="D87">
        <v>6</v>
      </c>
      <c r="E87">
        <v>8</v>
      </c>
      <c r="F87">
        <v>101.127236832921</v>
      </c>
      <c r="G87">
        <v>33.903629526871498</v>
      </c>
      <c r="H87">
        <v>0.74897985000974399</v>
      </c>
      <c r="I87">
        <v>-1.01237231653483</v>
      </c>
    </row>
    <row r="88" spans="1:9" x14ac:dyDescent="0.25">
      <c r="A88">
        <v>87</v>
      </c>
      <c r="B88" t="s">
        <v>568</v>
      </c>
      <c r="C88" t="s">
        <v>69</v>
      </c>
      <c r="D88">
        <v>2</v>
      </c>
      <c r="E88">
        <v>3</v>
      </c>
      <c r="F88">
        <v>100.93898126329999</v>
      </c>
      <c r="G88">
        <v>33.591750918136803</v>
      </c>
      <c r="H88">
        <v>0.74847984614448304</v>
      </c>
      <c r="I88">
        <v>-1.0285545995768699</v>
      </c>
    </row>
    <row r="89" spans="1:9" x14ac:dyDescent="0.25">
      <c r="A89">
        <v>88</v>
      </c>
      <c r="B89" t="s">
        <v>571</v>
      </c>
      <c r="C89" t="s">
        <v>127</v>
      </c>
      <c r="D89">
        <v>2</v>
      </c>
      <c r="E89">
        <v>3</v>
      </c>
      <c r="F89">
        <v>101.21280320021199</v>
      </c>
      <c r="G89">
        <v>34.0475460010368</v>
      </c>
      <c r="H89">
        <v>0.746510505698041</v>
      </c>
      <c r="I89">
        <v>-1.09229095588255</v>
      </c>
    </row>
    <row r="90" spans="1:9" x14ac:dyDescent="0.25">
      <c r="A90">
        <v>89</v>
      </c>
      <c r="B90" t="s">
        <v>575</v>
      </c>
      <c r="C90" t="s">
        <v>73</v>
      </c>
      <c r="D90">
        <v>1</v>
      </c>
      <c r="E90">
        <v>2</v>
      </c>
      <c r="F90">
        <v>101.07598611934201</v>
      </c>
      <c r="G90">
        <v>33.818084134676397</v>
      </c>
      <c r="H90">
        <v>0.74565673976916202</v>
      </c>
      <c r="I90">
        <v>-1.1199225061017899</v>
      </c>
    </row>
    <row r="91" spans="1:9" x14ac:dyDescent="0.25">
      <c r="A91">
        <v>90</v>
      </c>
      <c r="B91" t="s">
        <v>570</v>
      </c>
      <c r="C91" t="s">
        <v>15</v>
      </c>
      <c r="D91">
        <v>0</v>
      </c>
      <c r="E91">
        <v>1</v>
      </c>
      <c r="F91">
        <v>100.943295947217</v>
      </c>
      <c r="G91">
        <v>33.598827517645702</v>
      </c>
      <c r="H91">
        <v>0.74473745406080405</v>
      </c>
      <c r="I91">
        <v>-1.1496745591612101</v>
      </c>
    </row>
    <row r="92" spans="1:9" x14ac:dyDescent="0.25">
      <c r="A92">
        <v>91</v>
      </c>
      <c r="B92" t="s">
        <v>582</v>
      </c>
      <c r="C92" t="s">
        <v>59</v>
      </c>
      <c r="D92">
        <v>13</v>
      </c>
      <c r="E92">
        <v>19</v>
      </c>
      <c r="F92">
        <v>100.578746006312</v>
      </c>
      <c r="G92">
        <v>33.012192534096101</v>
      </c>
      <c r="H92">
        <v>0.744334801874457</v>
      </c>
      <c r="I92">
        <v>-1.1627061217143599</v>
      </c>
    </row>
    <row r="93" spans="1:9" x14ac:dyDescent="0.25">
      <c r="A93">
        <v>92</v>
      </c>
      <c r="B93" t="s">
        <v>577</v>
      </c>
      <c r="C93" t="s">
        <v>29</v>
      </c>
      <c r="D93">
        <v>2</v>
      </c>
      <c r="E93">
        <v>4</v>
      </c>
      <c r="F93">
        <v>100.811638804193</v>
      </c>
      <c r="G93">
        <v>33.384361655693603</v>
      </c>
      <c r="H93">
        <v>0.74395524083228104</v>
      </c>
      <c r="I93">
        <v>-1.1749903551832901</v>
      </c>
    </row>
    <row r="94" spans="1:9" x14ac:dyDescent="0.25">
      <c r="A94">
        <v>93</v>
      </c>
      <c r="B94" t="s">
        <v>528</v>
      </c>
      <c r="C94" t="s">
        <v>46</v>
      </c>
      <c r="D94">
        <v>10</v>
      </c>
      <c r="E94">
        <v>10</v>
      </c>
      <c r="F94">
        <v>104.09398271854199</v>
      </c>
      <c r="G94">
        <v>40.036147199439299</v>
      </c>
      <c r="H94">
        <v>0.74024451143495396</v>
      </c>
      <c r="I94">
        <v>-1.2950855735845499</v>
      </c>
    </row>
    <row r="95" spans="1:9" x14ac:dyDescent="0.25">
      <c r="A95">
        <v>94</v>
      </c>
      <c r="B95" t="s">
        <v>585</v>
      </c>
      <c r="C95" t="s">
        <v>15</v>
      </c>
      <c r="D95">
        <v>26</v>
      </c>
      <c r="E95">
        <v>30</v>
      </c>
      <c r="F95">
        <v>105.179099075594</v>
      </c>
      <c r="G95">
        <v>43.3824770667878</v>
      </c>
      <c r="H95">
        <v>0.73464348775121702</v>
      </c>
      <c r="I95">
        <v>-1.47635887339823</v>
      </c>
    </row>
    <row r="96" spans="1:9" x14ac:dyDescent="0.25">
      <c r="A96">
        <v>95</v>
      </c>
      <c r="B96" t="s">
        <v>584</v>
      </c>
      <c r="C96" t="s">
        <v>106</v>
      </c>
      <c r="D96">
        <v>36</v>
      </c>
      <c r="E96">
        <v>47</v>
      </c>
      <c r="F96">
        <v>104.910005220122</v>
      </c>
      <c r="G96">
        <v>42.444505928751497</v>
      </c>
      <c r="H96">
        <v>0.72501535666535799</v>
      </c>
      <c r="I96">
        <v>-1.78796674930132</v>
      </c>
    </row>
    <row r="97" spans="1:9" x14ac:dyDescent="0.25">
      <c r="A97">
        <v>96</v>
      </c>
      <c r="B97" t="s">
        <v>587</v>
      </c>
      <c r="C97" t="s">
        <v>29</v>
      </c>
      <c r="D97">
        <v>49</v>
      </c>
      <c r="E97">
        <v>58</v>
      </c>
      <c r="F97">
        <v>106.494343707249</v>
      </c>
      <c r="G97">
        <v>52.427984594338</v>
      </c>
      <c r="H97">
        <v>0.71682037033580703</v>
      </c>
      <c r="I97">
        <v>-2.0531918755937202</v>
      </c>
    </row>
    <row r="98" spans="1:9" x14ac:dyDescent="0.25">
      <c r="A98">
        <v>97</v>
      </c>
      <c r="B98" t="s">
        <v>588</v>
      </c>
      <c r="C98" t="s">
        <v>65</v>
      </c>
      <c r="D98">
        <v>21</v>
      </c>
      <c r="E98">
        <v>24</v>
      </c>
      <c r="F98">
        <v>106.33696461730599</v>
      </c>
      <c r="G98">
        <v>49.767131588570898</v>
      </c>
      <c r="H98">
        <v>0.70701870362652497</v>
      </c>
      <c r="I98">
        <v>-2.3704161132316202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I178"/>
  <sheetViews>
    <sheetView workbookViewId="0">
      <selection sqref="A1:I17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42</v>
      </c>
      <c r="C2" t="s">
        <v>17</v>
      </c>
      <c r="D2">
        <v>35</v>
      </c>
      <c r="E2">
        <v>35</v>
      </c>
      <c r="F2">
        <v>74.172401805395197</v>
      </c>
      <c r="G2">
        <v>12.109779886595099</v>
      </c>
      <c r="H2">
        <v>0.90015202795948002</v>
      </c>
      <c r="I2">
        <v>3.8763399503937799</v>
      </c>
    </row>
    <row r="3" spans="1:9" x14ac:dyDescent="0.25">
      <c r="A3">
        <v>2</v>
      </c>
      <c r="B3" t="s">
        <v>12</v>
      </c>
      <c r="C3" t="s">
        <v>13</v>
      </c>
      <c r="D3">
        <v>33</v>
      </c>
      <c r="E3">
        <v>36</v>
      </c>
      <c r="F3">
        <v>65.896070776545201</v>
      </c>
      <c r="G3">
        <v>8.8925493435476195</v>
      </c>
      <c r="H3">
        <v>0.89265549719225401</v>
      </c>
      <c r="I3">
        <v>3.56285714486441</v>
      </c>
    </row>
    <row r="4" spans="1:9" x14ac:dyDescent="0.25">
      <c r="A4">
        <v>3</v>
      </c>
      <c r="B4" t="s">
        <v>10</v>
      </c>
      <c r="C4" t="s">
        <v>11</v>
      </c>
      <c r="D4">
        <v>16</v>
      </c>
      <c r="E4">
        <v>16</v>
      </c>
      <c r="F4">
        <v>71.759117683088505</v>
      </c>
      <c r="G4">
        <v>11.0847417559243</v>
      </c>
      <c r="H4">
        <v>0.88785604063989798</v>
      </c>
      <c r="I4">
        <v>3.3621580279306902</v>
      </c>
    </row>
    <row r="5" spans="1:9" x14ac:dyDescent="0.25">
      <c r="A5">
        <v>4</v>
      </c>
      <c r="B5" t="s">
        <v>31</v>
      </c>
      <c r="C5" t="s">
        <v>32</v>
      </c>
      <c r="D5">
        <v>38</v>
      </c>
      <c r="E5">
        <v>45</v>
      </c>
      <c r="F5">
        <v>61.652417841627901</v>
      </c>
      <c r="G5">
        <v>7.5321958449047699</v>
      </c>
      <c r="H5">
        <v>0.872730700085394</v>
      </c>
      <c r="I5">
        <v>2.7296608984127699</v>
      </c>
    </row>
    <row r="6" spans="1:9" x14ac:dyDescent="0.25">
      <c r="A6">
        <v>5</v>
      </c>
      <c r="B6" t="s">
        <v>40</v>
      </c>
      <c r="C6" t="s">
        <v>41</v>
      </c>
      <c r="D6">
        <v>34</v>
      </c>
      <c r="E6">
        <v>34</v>
      </c>
      <c r="F6">
        <v>84.311174675372001</v>
      </c>
      <c r="G6">
        <v>17.443691312145901</v>
      </c>
      <c r="H6">
        <v>0.87150595902949202</v>
      </c>
      <c r="I6">
        <v>2.6784458398513298</v>
      </c>
    </row>
    <row r="7" spans="1:9" x14ac:dyDescent="0.25">
      <c r="A7">
        <v>6</v>
      </c>
      <c r="B7" t="s">
        <v>91</v>
      </c>
      <c r="C7" t="s">
        <v>25</v>
      </c>
      <c r="D7">
        <v>36</v>
      </c>
      <c r="E7">
        <v>41</v>
      </c>
      <c r="F7">
        <v>73.200374622069205</v>
      </c>
      <c r="G7">
        <v>11.6874547715909</v>
      </c>
      <c r="H7">
        <v>0.86744187383350602</v>
      </c>
      <c r="I7">
        <v>2.5084977840495699</v>
      </c>
    </row>
    <row r="8" spans="1:9" x14ac:dyDescent="0.25">
      <c r="A8">
        <v>7</v>
      </c>
      <c r="B8" t="s">
        <v>152</v>
      </c>
      <c r="C8" t="s">
        <v>46</v>
      </c>
      <c r="D8">
        <v>14</v>
      </c>
      <c r="E8">
        <v>17</v>
      </c>
      <c r="F8">
        <v>71.008153737181303</v>
      </c>
      <c r="G8">
        <v>10.781342714022299</v>
      </c>
      <c r="H8">
        <v>0.86049789492722595</v>
      </c>
      <c r="I8">
        <v>2.2181210675830201</v>
      </c>
    </row>
    <row r="9" spans="1:9" x14ac:dyDescent="0.25">
      <c r="A9">
        <v>8</v>
      </c>
      <c r="B9" t="s">
        <v>116</v>
      </c>
      <c r="C9" t="s">
        <v>23</v>
      </c>
      <c r="D9">
        <v>15</v>
      </c>
      <c r="E9">
        <v>17</v>
      </c>
      <c r="F9">
        <v>76.773708024840602</v>
      </c>
      <c r="G9">
        <v>13.3074427243057</v>
      </c>
      <c r="H9">
        <v>0.85704820486879396</v>
      </c>
      <c r="I9">
        <v>2.0738652042640102</v>
      </c>
    </row>
    <row r="10" spans="1:9" x14ac:dyDescent="0.25">
      <c r="A10">
        <v>9</v>
      </c>
      <c r="B10" t="s">
        <v>48</v>
      </c>
      <c r="C10" t="s">
        <v>23</v>
      </c>
      <c r="D10">
        <v>32</v>
      </c>
      <c r="E10">
        <v>34</v>
      </c>
      <c r="F10">
        <v>85.175089728296896</v>
      </c>
      <c r="G10">
        <v>17.994737266541598</v>
      </c>
      <c r="H10">
        <v>0.85423370646013896</v>
      </c>
      <c r="I10">
        <v>1.9561711822290899</v>
      </c>
    </row>
    <row r="11" spans="1:9" x14ac:dyDescent="0.25">
      <c r="A11">
        <v>10</v>
      </c>
      <c r="B11" t="s">
        <v>37</v>
      </c>
      <c r="C11" t="s">
        <v>38</v>
      </c>
      <c r="D11">
        <v>40</v>
      </c>
      <c r="E11">
        <v>45</v>
      </c>
      <c r="F11">
        <v>82.895587773194407</v>
      </c>
      <c r="G11">
        <v>16.579117554638898</v>
      </c>
      <c r="H11">
        <v>0.85063740046624203</v>
      </c>
      <c r="I11">
        <v>1.80578427293531</v>
      </c>
    </row>
    <row r="12" spans="1:9" x14ac:dyDescent="0.25">
      <c r="A12">
        <v>11</v>
      </c>
      <c r="B12" t="s">
        <v>47</v>
      </c>
      <c r="C12" t="s">
        <v>27</v>
      </c>
      <c r="D12">
        <v>36</v>
      </c>
      <c r="E12">
        <v>43</v>
      </c>
      <c r="F12">
        <v>76.254414560962701</v>
      </c>
      <c r="G12">
        <v>13.0601483502201</v>
      </c>
      <c r="H12">
        <v>0.848390472606665</v>
      </c>
      <c r="I12">
        <v>1.7118243772030399</v>
      </c>
    </row>
    <row r="13" spans="1:9" x14ac:dyDescent="0.25">
      <c r="A13">
        <v>12</v>
      </c>
      <c r="B13" t="s">
        <v>39</v>
      </c>
      <c r="C13" t="s">
        <v>9</v>
      </c>
      <c r="D13">
        <v>46</v>
      </c>
      <c r="E13">
        <v>47</v>
      </c>
      <c r="F13">
        <v>93.187318680140393</v>
      </c>
      <c r="G13">
        <v>24.197983786262501</v>
      </c>
      <c r="H13">
        <v>0.84671388860076202</v>
      </c>
      <c r="I13">
        <v>1.6417145791916701</v>
      </c>
    </row>
    <row r="14" spans="1:9" x14ac:dyDescent="0.25">
      <c r="A14">
        <v>13</v>
      </c>
      <c r="B14" t="s">
        <v>49</v>
      </c>
      <c r="C14" t="s">
        <v>50</v>
      </c>
      <c r="D14">
        <v>41</v>
      </c>
      <c r="E14">
        <v>46</v>
      </c>
      <c r="F14">
        <v>87.4439897013511</v>
      </c>
      <c r="G14">
        <v>19.535359401365699</v>
      </c>
      <c r="H14">
        <v>0.83961652637905004</v>
      </c>
      <c r="I14">
        <v>1.3449238248807101</v>
      </c>
    </row>
    <row r="15" spans="1:9" x14ac:dyDescent="0.25">
      <c r="A15">
        <v>14</v>
      </c>
      <c r="B15" t="s">
        <v>110</v>
      </c>
      <c r="C15" t="s">
        <v>9</v>
      </c>
      <c r="D15">
        <v>5</v>
      </c>
      <c r="E15">
        <v>5</v>
      </c>
      <c r="F15">
        <v>83.520934804336406</v>
      </c>
      <c r="G15">
        <v>16.955377742233701</v>
      </c>
      <c r="H15">
        <v>0.83924942640796696</v>
      </c>
      <c r="I15">
        <v>1.3295727868581599</v>
      </c>
    </row>
    <row r="16" spans="1:9" x14ac:dyDescent="0.25">
      <c r="A16">
        <v>15</v>
      </c>
      <c r="B16" t="s">
        <v>165</v>
      </c>
      <c r="C16" t="s">
        <v>134</v>
      </c>
      <c r="D16">
        <v>3</v>
      </c>
      <c r="E16">
        <v>4</v>
      </c>
      <c r="F16">
        <v>80.541903741638194</v>
      </c>
      <c r="G16">
        <v>15.237657464634299</v>
      </c>
      <c r="H16">
        <v>0.83726469360727696</v>
      </c>
      <c r="I16">
        <v>1.2465771151393601</v>
      </c>
    </row>
    <row r="17" spans="1:9" x14ac:dyDescent="0.25">
      <c r="A17">
        <v>16</v>
      </c>
      <c r="B17" t="s">
        <v>54</v>
      </c>
      <c r="C17" t="s">
        <v>27</v>
      </c>
      <c r="D17">
        <v>35</v>
      </c>
      <c r="E17">
        <v>38</v>
      </c>
      <c r="F17">
        <v>90.711966152547504</v>
      </c>
      <c r="G17">
        <v>22.0328845578398</v>
      </c>
      <c r="H17">
        <v>0.833938708752757</v>
      </c>
      <c r="I17">
        <v>1.10749423857714</v>
      </c>
    </row>
    <row r="18" spans="1:9" x14ac:dyDescent="0.25">
      <c r="A18">
        <v>17</v>
      </c>
      <c r="B18" t="s">
        <v>62</v>
      </c>
      <c r="C18" t="s">
        <v>53</v>
      </c>
      <c r="D18">
        <v>34</v>
      </c>
      <c r="E18">
        <v>43</v>
      </c>
      <c r="F18">
        <v>76.211798807327796</v>
      </c>
      <c r="G18">
        <v>13.040041621025701</v>
      </c>
      <c r="H18">
        <v>0.833347940190173</v>
      </c>
      <c r="I18">
        <v>1.08279003977266</v>
      </c>
    </row>
    <row r="19" spans="1:9" x14ac:dyDescent="0.25">
      <c r="A19">
        <v>18</v>
      </c>
      <c r="B19" t="s">
        <v>43</v>
      </c>
      <c r="C19" t="s">
        <v>44</v>
      </c>
      <c r="D19">
        <v>31</v>
      </c>
      <c r="E19">
        <v>32</v>
      </c>
      <c r="F19">
        <v>92.738462006620395</v>
      </c>
      <c r="G19">
        <v>23.784866751315601</v>
      </c>
      <c r="H19">
        <v>0.83312475583071499</v>
      </c>
      <c r="I19">
        <v>1.07345712814651</v>
      </c>
    </row>
    <row r="20" spans="1:9" x14ac:dyDescent="0.25">
      <c r="A20">
        <v>19</v>
      </c>
      <c r="B20" t="s">
        <v>57</v>
      </c>
      <c r="C20" t="s">
        <v>38</v>
      </c>
      <c r="D20">
        <v>44</v>
      </c>
      <c r="E20">
        <v>48</v>
      </c>
      <c r="F20">
        <v>92.266801220828896</v>
      </c>
      <c r="G20">
        <v>23.361066744631099</v>
      </c>
      <c r="H20">
        <v>0.83278479952811801</v>
      </c>
      <c r="I20">
        <v>1.05924115827931</v>
      </c>
    </row>
    <row r="21" spans="1:9" x14ac:dyDescent="0.25">
      <c r="A21">
        <v>20</v>
      </c>
      <c r="B21" t="s">
        <v>20</v>
      </c>
      <c r="C21" t="s">
        <v>21</v>
      </c>
      <c r="D21">
        <v>42</v>
      </c>
      <c r="E21">
        <v>45</v>
      </c>
      <c r="F21">
        <v>93.2300736669945</v>
      </c>
      <c r="G21">
        <v>24.237850452254399</v>
      </c>
      <c r="H21">
        <v>0.83234936619081601</v>
      </c>
      <c r="I21">
        <v>1.0410326204320299</v>
      </c>
    </row>
    <row r="22" spans="1:9" x14ac:dyDescent="0.25">
      <c r="A22">
        <v>21</v>
      </c>
      <c r="B22" t="s">
        <v>196</v>
      </c>
      <c r="C22" t="s">
        <v>71</v>
      </c>
      <c r="D22">
        <v>16</v>
      </c>
      <c r="E22">
        <v>21</v>
      </c>
      <c r="F22">
        <v>78.211200834909405</v>
      </c>
      <c r="G22">
        <v>14.01472384903</v>
      </c>
      <c r="H22">
        <v>0.83206386786322994</v>
      </c>
      <c r="I22">
        <v>1.02909392245497</v>
      </c>
    </row>
    <row r="23" spans="1:9" x14ac:dyDescent="0.25">
      <c r="A23">
        <v>22</v>
      </c>
      <c r="B23" t="s">
        <v>58</v>
      </c>
      <c r="C23" t="s">
        <v>59</v>
      </c>
      <c r="D23">
        <v>37</v>
      </c>
      <c r="E23">
        <v>40</v>
      </c>
      <c r="F23">
        <v>92.609230234907301</v>
      </c>
      <c r="G23">
        <v>23.6677191275468</v>
      </c>
      <c r="H23">
        <v>0.82935602955944498</v>
      </c>
      <c r="I23">
        <v>0.91586011140977797</v>
      </c>
    </row>
    <row r="24" spans="1:9" x14ac:dyDescent="0.25">
      <c r="A24">
        <v>23</v>
      </c>
      <c r="B24" t="s">
        <v>64</v>
      </c>
      <c r="C24" t="s">
        <v>65</v>
      </c>
      <c r="D24">
        <v>50</v>
      </c>
      <c r="E24">
        <v>56</v>
      </c>
      <c r="F24">
        <v>92.404545522806401</v>
      </c>
      <c r="G24">
        <v>23.483771294587001</v>
      </c>
      <c r="H24">
        <v>0.82847134790487698</v>
      </c>
      <c r="I24">
        <v>0.87886533400064504</v>
      </c>
    </row>
    <row r="25" spans="1:9" x14ac:dyDescent="0.25">
      <c r="A25">
        <v>24</v>
      </c>
      <c r="B25" t="s">
        <v>60</v>
      </c>
      <c r="C25" t="s">
        <v>61</v>
      </c>
      <c r="D25">
        <v>25</v>
      </c>
      <c r="E25">
        <v>27</v>
      </c>
      <c r="F25">
        <v>90.811129188309195</v>
      </c>
      <c r="G25">
        <v>22.114627315287699</v>
      </c>
      <c r="H25">
        <v>0.827661268962531</v>
      </c>
      <c r="I25">
        <v>0.84499022197455498</v>
      </c>
    </row>
    <row r="26" spans="1:9" x14ac:dyDescent="0.25">
      <c r="A26">
        <v>25</v>
      </c>
      <c r="B26" t="s">
        <v>92</v>
      </c>
      <c r="C26" t="s">
        <v>65</v>
      </c>
      <c r="D26">
        <v>23</v>
      </c>
      <c r="E26">
        <v>24</v>
      </c>
      <c r="F26">
        <v>92.305421863680294</v>
      </c>
      <c r="G26">
        <v>23.3953834216701</v>
      </c>
      <c r="H26">
        <v>0.825374067301613</v>
      </c>
      <c r="I26">
        <v>0.74934619465849905</v>
      </c>
    </row>
    <row r="27" spans="1:9" x14ac:dyDescent="0.25">
      <c r="A27">
        <v>26</v>
      </c>
      <c r="B27" t="s">
        <v>148</v>
      </c>
      <c r="C27" t="s">
        <v>46</v>
      </c>
      <c r="D27">
        <v>26</v>
      </c>
      <c r="E27">
        <v>31</v>
      </c>
      <c r="F27">
        <v>86.343307592167307</v>
      </c>
      <c r="G27">
        <v>18.7702842591668</v>
      </c>
      <c r="H27">
        <v>0.82536435975380595</v>
      </c>
      <c r="I27">
        <v>0.74894025364183203</v>
      </c>
    </row>
    <row r="28" spans="1:9" x14ac:dyDescent="0.25">
      <c r="A28">
        <v>27</v>
      </c>
      <c r="B28" t="s">
        <v>93</v>
      </c>
      <c r="C28" t="s">
        <v>7</v>
      </c>
      <c r="D28">
        <v>52</v>
      </c>
      <c r="E28">
        <v>58</v>
      </c>
      <c r="F28">
        <v>93.972977930704701</v>
      </c>
      <c r="G28">
        <v>24.9455541416052</v>
      </c>
      <c r="H28">
        <v>0.82508585291134395</v>
      </c>
      <c r="I28">
        <v>0.73729391895111696</v>
      </c>
    </row>
    <row r="29" spans="1:9" x14ac:dyDescent="0.25">
      <c r="A29">
        <v>28</v>
      </c>
      <c r="B29" t="s">
        <v>72</v>
      </c>
      <c r="C29" t="s">
        <v>73</v>
      </c>
      <c r="D29">
        <v>25</v>
      </c>
      <c r="E29">
        <v>34</v>
      </c>
      <c r="F29">
        <v>73.904430301244005</v>
      </c>
      <c r="G29">
        <v>11.992039633786799</v>
      </c>
      <c r="H29">
        <v>0.82491528194982</v>
      </c>
      <c r="I29">
        <v>0.73016114444239799</v>
      </c>
    </row>
    <row r="30" spans="1:9" x14ac:dyDescent="0.25">
      <c r="A30">
        <v>29</v>
      </c>
      <c r="B30" t="s">
        <v>76</v>
      </c>
      <c r="C30" t="s">
        <v>34</v>
      </c>
      <c r="D30">
        <v>47</v>
      </c>
      <c r="E30">
        <v>53</v>
      </c>
      <c r="F30">
        <v>92.674587249094301</v>
      </c>
      <c r="G30">
        <v>23.726866293454702</v>
      </c>
      <c r="H30">
        <v>0.82451823362903898</v>
      </c>
      <c r="I30">
        <v>0.71355775476871697</v>
      </c>
    </row>
    <row r="31" spans="1:9" x14ac:dyDescent="0.25">
      <c r="A31">
        <v>30</v>
      </c>
      <c r="B31" t="s">
        <v>56</v>
      </c>
      <c r="C31" t="s">
        <v>50</v>
      </c>
      <c r="D31">
        <v>18</v>
      </c>
      <c r="E31">
        <v>18</v>
      </c>
      <c r="F31">
        <v>92.517577849253996</v>
      </c>
      <c r="G31">
        <v>23.5851118901418</v>
      </c>
      <c r="H31">
        <v>0.82412648146002698</v>
      </c>
      <c r="I31">
        <v>0.69717583454089704</v>
      </c>
    </row>
    <row r="32" spans="1:9" x14ac:dyDescent="0.25">
      <c r="A32">
        <v>31</v>
      </c>
      <c r="B32" t="s">
        <v>63</v>
      </c>
      <c r="C32" t="s">
        <v>15</v>
      </c>
      <c r="D32">
        <v>32</v>
      </c>
      <c r="E32">
        <v>35</v>
      </c>
      <c r="F32">
        <v>92.991592865173203</v>
      </c>
      <c r="G32">
        <v>24.016636434037</v>
      </c>
      <c r="H32">
        <v>0.82226859322952905</v>
      </c>
      <c r="I32">
        <v>0.61948442861712205</v>
      </c>
    </row>
    <row r="33" spans="1:9" x14ac:dyDescent="0.25">
      <c r="A33">
        <v>32</v>
      </c>
      <c r="B33" t="s">
        <v>90</v>
      </c>
      <c r="C33" t="s">
        <v>19</v>
      </c>
      <c r="D33">
        <v>15</v>
      </c>
      <c r="E33">
        <v>17</v>
      </c>
      <c r="F33">
        <v>88.978919023764504</v>
      </c>
      <c r="G33">
        <v>20.6633508633387</v>
      </c>
      <c r="H33">
        <v>0.82104434101234802</v>
      </c>
      <c r="I33">
        <v>0.56828981184913396</v>
      </c>
    </row>
    <row r="34" spans="1:9" x14ac:dyDescent="0.25">
      <c r="A34">
        <v>33</v>
      </c>
      <c r="B34" t="s">
        <v>28</v>
      </c>
      <c r="C34" t="s">
        <v>29</v>
      </c>
      <c r="D34">
        <v>21</v>
      </c>
      <c r="E34">
        <v>22</v>
      </c>
      <c r="F34">
        <v>92.9725138909576</v>
      </c>
      <c r="G34">
        <v>23.9990596267066</v>
      </c>
      <c r="H34">
        <v>0.82011386218111004</v>
      </c>
      <c r="I34">
        <v>0.52937993159128205</v>
      </c>
    </row>
    <row r="35" spans="1:9" x14ac:dyDescent="0.25">
      <c r="A35">
        <v>34</v>
      </c>
      <c r="B35" t="s">
        <v>144</v>
      </c>
      <c r="C35" t="s">
        <v>106</v>
      </c>
      <c r="D35">
        <v>41</v>
      </c>
      <c r="E35">
        <v>48</v>
      </c>
      <c r="F35">
        <v>90.5739000102907</v>
      </c>
      <c r="G35">
        <v>21.9197109613945</v>
      </c>
      <c r="H35">
        <v>0.81980771205592295</v>
      </c>
      <c r="I35">
        <v>0.51657763635142295</v>
      </c>
    </row>
    <row r="36" spans="1:9" x14ac:dyDescent="0.25">
      <c r="A36">
        <v>35</v>
      </c>
      <c r="B36" t="s">
        <v>66</v>
      </c>
      <c r="C36" t="s">
        <v>41</v>
      </c>
      <c r="D36">
        <v>19</v>
      </c>
      <c r="E36">
        <v>24</v>
      </c>
      <c r="F36">
        <v>85.030362156029994</v>
      </c>
      <c r="G36">
        <v>17.901128874953699</v>
      </c>
      <c r="H36">
        <v>0.81957882406531002</v>
      </c>
      <c r="I36">
        <v>0.50700621569332005</v>
      </c>
    </row>
    <row r="37" spans="1:9" x14ac:dyDescent="0.25">
      <c r="A37">
        <v>36</v>
      </c>
      <c r="B37" t="s">
        <v>100</v>
      </c>
      <c r="C37" t="s">
        <v>27</v>
      </c>
      <c r="D37">
        <v>40</v>
      </c>
      <c r="E37">
        <v>46</v>
      </c>
      <c r="F37">
        <v>91.945692824846006</v>
      </c>
      <c r="G37">
        <v>23.078332389624801</v>
      </c>
      <c r="H37">
        <v>0.81941618742361699</v>
      </c>
      <c r="I37">
        <v>0.50020523103750203</v>
      </c>
    </row>
    <row r="38" spans="1:9" x14ac:dyDescent="0.25">
      <c r="A38">
        <v>37</v>
      </c>
      <c r="B38" t="s">
        <v>157</v>
      </c>
      <c r="C38" t="s">
        <v>29</v>
      </c>
      <c r="D38">
        <v>24</v>
      </c>
      <c r="E38">
        <v>29</v>
      </c>
      <c r="F38">
        <v>87.558400365078199</v>
      </c>
      <c r="G38">
        <v>19.616909371411001</v>
      </c>
      <c r="H38">
        <v>0.81922633832045799</v>
      </c>
      <c r="I38">
        <v>0.49226630150683998</v>
      </c>
    </row>
    <row r="39" spans="1:9" x14ac:dyDescent="0.25">
      <c r="A39">
        <v>38</v>
      </c>
      <c r="B39" t="s">
        <v>8</v>
      </c>
      <c r="C39" t="s">
        <v>9</v>
      </c>
      <c r="D39">
        <v>21</v>
      </c>
      <c r="E39">
        <v>22</v>
      </c>
      <c r="F39">
        <v>93.187318680140393</v>
      </c>
      <c r="G39">
        <v>24.197983786262501</v>
      </c>
      <c r="H39">
        <v>0.81922065425559398</v>
      </c>
      <c r="I39">
        <v>0.49202861067946702</v>
      </c>
    </row>
    <row r="40" spans="1:9" x14ac:dyDescent="0.25">
      <c r="A40">
        <v>39</v>
      </c>
      <c r="B40" t="s">
        <v>68</v>
      </c>
      <c r="C40" t="s">
        <v>69</v>
      </c>
      <c r="D40">
        <v>29</v>
      </c>
      <c r="E40">
        <v>32</v>
      </c>
      <c r="F40">
        <v>92.863366616131202</v>
      </c>
      <c r="G40">
        <v>23.898845528942399</v>
      </c>
      <c r="H40">
        <v>0.81918226987166198</v>
      </c>
      <c r="I40">
        <v>0.49042348895891802</v>
      </c>
    </row>
    <row r="41" spans="1:9" x14ac:dyDescent="0.25">
      <c r="A41">
        <v>40</v>
      </c>
      <c r="B41" t="s">
        <v>70</v>
      </c>
      <c r="C41" t="s">
        <v>71</v>
      </c>
      <c r="D41">
        <v>21</v>
      </c>
      <c r="E41">
        <v>22</v>
      </c>
      <c r="F41">
        <v>93.265206348055102</v>
      </c>
      <c r="G41">
        <v>24.270678187298198</v>
      </c>
      <c r="H41">
        <v>0.81889477196888705</v>
      </c>
      <c r="I41">
        <v>0.47840117464522802</v>
      </c>
    </row>
    <row r="42" spans="1:9" x14ac:dyDescent="0.25">
      <c r="A42">
        <v>41</v>
      </c>
      <c r="B42" t="s">
        <v>85</v>
      </c>
      <c r="C42" t="s">
        <v>69</v>
      </c>
      <c r="D42">
        <v>37</v>
      </c>
      <c r="E42">
        <v>42</v>
      </c>
      <c r="F42">
        <v>92.863366616131202</v>
      </c>
      <c r="G42">
        <v>23.898845528942399</v>
      </c>
      <c r="H42">
        <v>0.81797403085732201</v>
      </c>
      <c r="I42">
        <v>0.439898497102515</v>
      </c>
    </row>
    <row r="43" spans="1:9" x14ac:dyDescent="0.25">
      <c r="A43">
        <v>42</v>
      </c>
      <c r="B43" t="s">
        <v>77</v>
      </c>
      <c r="C43" t="s">
        <v>50</v>
      </c>
      <c r="D43">
        <v>31</v>
      </c>
      <c r="E43">
        <v>35</v>
      </c>
      <c r="F43">
        <v>92.517577849253996</v>
      </c>
      <c r="G43">
        <v>23.5851118901418</v>
      </c>
      <c r="H43">
        <v>0.817441291497078</v>
      </c>
      <c r="I43">
        <v>0.41762090838168298</v>
      </c>
    </row>
    <row r="44" spans="1:9" x14ac:dyDescent="0.25">
      <c r="A44">
        <v>43</v>
      </c>
      <c r="B44" t="s">
        <v>74</v>
      </c>
      <c r="C44" t="s">
        <v>19</v>
      </c>
      <c r="D44">
        <v>21</v>
      </c>
      <c r="E44">
        <v>23</v>
      </c>
      <c r="F44">
        <v>92.413555024485106</v>
      </c>
      <c r="G44">
        <v>23.491827288093901</v>
      </c>
      <c r="H44">
        <v>0.81648063693651796</v>
      </c>
      <c r="I44">
        <v>0.37744916812745399</v>
      </c>
    </row>
    <row r="45" spans="1:9" x14ac:dyDescent="0.25">
      <c r="A45">
        <v>44</v>
      </c>
      <c r="B45" t="s">
        <v>87</v>
      </c>
      <c r="C45" t="s">
        <v>29</v>
      </c>
      <c r="D45">
        <v>36</v>
      </c>
      <c r="E45">
        <v>41</v>
      </c>
      <c r="F45">
        <v>92.9725138909576</v>
      </c>
      <c r="G45">
        <v>23.9990596267066</v>
      </c>
      <c r="H45">
        <v>0.81642862078939804</v>
      </c>
      <c r="I45">
        <v>0.37527400627749102</v>
      </c>
    </row>
    <row r="46" spans="1:9" x14ac:dyDescent="0.25">
      <c r="A46">
        <v>45</v>
      </c>
      <c r="B46" t="s">
        <v>199</v>
      </c>
      <c r="C46" t="s">
        <v>38</v>
      </c>
      <c r="D46">
        <v>29</v>
      </c>
      <c r="E46">
        <v>33</v>
      </c>
      <c r="F46">
        <v>92.266801220828896</v>
      </c>
      <c r="G46">
        <v>23.361066744631099</v>
      </c>
      <c r="H46">
        <v>0.81590890645764003</v>
      </c>
      <c r="I46">
        <v>0.35354108583036298</v>
      </c>
    </row>
    <row r="47" spans="1:9" x14ac:dyDescent="0.25">
      <c r="A47">
        <v>46</v>
      </c>
      <c r="B47" t="s">
        <v>81</v>
      </c>
      <c r="C47" t="s">
        <v>59</v>
      </c>
      <c r="D47">
        <v>34</v>
      </c>
      <c r="E47">
        <v>39</v>
      </c>
      <c r="F47">
        <v>92.583365377458193</v>
      </c>
      <c r="G47">
        <v>23.644367157935498</v>
      </c>
      <c r="H47">
        <v>0.81546875232874905</v>
      </c>
      <c r="I47">
        <v>0.33513513840287901</v>
      </c>
    </row>
    <row r="48" spans="1:9" x14ac:dyDescent="0.25">
      <c r="A48">
        <v>47</v>
      </c>
      <c r="B48" t="s">
        <v>45</v>
      </c>
      <c r="C48" t="s">
        <v>46</v>
      </c>
      <c r="D48">
        <v>29</v>
      </c>
      <c r="E48">
        <v>33</v>
      </c>
      <c r="F48">
        <v>92.425168577889906</v>
      </c>
      <c r="G48">
        <v>23.502217237728299</v>
      </c>
      <c r="H48">
        <v>0.81533136375751702</v>
      </c>
      <c r="I48">
        <v>0.32938995358411299</v>
      </c>
    </row>
    <row r="49" spans="1:9" x14ac:dyDescent="0.25">
      <c r="A49">
        <v>48</v>
      </c>
      <c r="B49" t="s">
        <v>24</v>
      </c>
      <c r="C49" t="s">
        <v>25</v>
      </c>
      <c r="D49">
        <v>13</v>
      </c>
      <c r="E49">
        <v>13</v>
      </c>
      <c r="F49">
        <v>93.087131935577702</v>
      </c>
      <c r="G49">
        <v>24.104921110598699</v>
      </c>
      <c r="H49">
        <v>0.81485105621578002</v>
      </c>
      <c r="I49">
        <v>0.30930490886463202</v>
      </c>
    </row>
    <row r="50" spans="1:9" x14ac:dyDescent="0.25">
      <c r="A50">
        <v>49</v>
      </c>
      <c r="B50" t="s">
        <v>94</v>
      </c>
      <c r="C50" t="s">
        <v>69</v>
      </c>
      <c r="D50">
        <v>4</v>
      </c>
      <c r="E50">
        <v>4</v>
      </c>
      <c r="F50">
        <v>89.8795618360232</v>
      </c>
      <c r="G50">
        <v>21.361510212149</v>
      </c>
      <c r="H50">
        <v>0.81463631123442104</v>
      </c>
      <c r="I50">
        <v>0.30032490713850402</v>
      </c>
    </row>
    <row r="51" spans="1:9" x14ac:dyDescent="0.25">
      <c r="A51">
        <v>50</v>
      </c>
      <c r="B51" t="s">
        <v>67</v>
      </c>
      <c r="C51" t="s">
        <v>13</v>
      </c>
      <c r="D51">
        <v>17</v>
      </c>
      <c r="E51">
        <v>18</v>
      </c>
      <c r="F51">
        <v>93.087713159273704</v>
      </c>
      <c r="G51">
        <v>24.105459573140202</v>
      </c>
      <c r="H51">
        <v>0.81429935354183003</v>
      </c>
      <c r="I51">
        <v>0.28623433029728801</v>
      </c>
    </row>
    <row r="52" spans="1:9" x14ac:dyDescent="0.25">
      <c r="A52">
        <v>51</v>
      </c>
      <c r="B52" t="s">
        <v>211</v>
      </c>
      <c r="C52" t="s">
        <v>11</v>
      </c>
      <c r="D52">
        <v>11</v>
      </c>
      <c r="E52">
        <v>11</v>
      </c>
      <c r="F52">
        <v>92.596978170262702</v>
      </c>
      <c r="G52">
        <v>23.656653503704199</v>
      </c>
      <c r="H52">
        <v>0.81409840180974702</v>
      </c>
      <c r="I52">
        <v>0.27783112157241002</v>
      </c>
    </row>
    <row r="53" spans="1:9" x14ac:dyDescent="0.25">
      <c r="A53">
        <v>52</v>
      </c>
      <c r="B53" t="s">
        <v>75</v>
      </c>
      <c r="C53" t="s">
        <v>32</v>
      </c>
      <c r="D53">
        <v>9</v>
      </c>
      <c r="E53">
        <v>9</v>
      </c>
      <c r="F53">
        <v>92.009531249550506</v>
      </c>
      <c r="G53">
        <v>23.134177301667101</v>
      </c>
      <c r="H53">
        <v>0.81365002244859896</v>
      </c>
      <c r="I53">
        <v>0.25908121919239102</v>
      </c>
    </row>
    <row r="54" spans="1:9" x14ac:dyDescent="0.25">
      <c r="A54">
        <v>53</v>
      </c>
      <c r="B54" t="s">
        <v>114</v>
      </c>
      <c r="C54" t="s">
        <v>36</v>
      </c>
      <c r="D54">
        <v>13</v>
      </c>
      <c r="E54">
        <v>15</v>
      </c>
      <c r="F54">
        <v>90.255179210214493</v>
      </c>
      <c r="G54">
        <v>21.6612430104515</v>
      </c>
      <c r="H54">
        <v>0.81356831057440004</v>
      </c>
      <c r="I54">
        <v>0.255664269624098</v>
      </c>
    </row>
    <row r="55" spans="1:9" x14ac:dyDescent="0.25">
      <c r="A55">
        <v>54</v>
      </c>
      <c r="B55" t="s">
        <v>84</v>
      </c>
      <c r="C55" t="s">
        <v>13</v>
      </c>
      <c r="D55">
        <v>25</v>
      </c>
      <c r="E55">
        <v>28</v>
      </c>
      <c r="F55">
        <v>93.087713159273704</v>
      </c>
      <c r="G55">
        <v>24.105459573140202</v>
      </c>
      <c r="H55">
        <v>0.81331450327148203</v>
      </c>
      <c r="I55">
        <v>0.245050796825378</v>
      </c>
    </row>
    <row r="56" spans="1:9" x14ac:dyDescent="0.25">
      <c r="A56">
        <v>55</v>
      </c>
      <c r="B56" t="s">
        <v>212</v>
      </c>
      <c r="C56" t="s">
        <v>9</v>
      </c>
      <c r="D56">
        <v>12</v>
      </c>
      <c r="E56">
        <v>12</v>
      </c>
      <c r="F56">
        <v>93.187318680140393</v>
      </c>
      <c r="G56">
        <v>24.197983786262501</v>
      </c>
      <c r="H56">
        <v>0.81297733726328003</v>
      </c>
      <c r="I56">
        <v>0.23095150883977</v>
      </c>
    </row>
    <row r="57" spans="1:9" x14ac:dyDescent="0.25">
      <c r="A57">
        <v>56</v>
      </c>
      <c r="B57" t="s">
        <v>6</v>
      </c>
      <c r="C57" t="s">
        <v>7</v>
      </c>
      <c r="D57">
        <v>23</v>
      </c>
      <c r="E57">
        <v>26</v>
      </c>
      <c r="F57">
        <v>92.638310795813794</v>
      </c>
      <c r="G57">
        <v>23.6940118224129</v>
      </c>
      <c r="H57">
        <v>0.81245291771136596</v>
      </c>
      <c r="I57">
        <v>0.20902182996388199</v>
      </c>
    </row>
    <row r="58" spans="1:9" x14ac:dyDescent="0.25">
      <c r="A58">
        <v>57</v>
      </c>
      <c r="B58" t="s">
        <v>89</v>
      </c>
      <c r="C58" t="s">
        <v>71</v>
      </c>
      <c r="D58">
        <v>16</v>
      </c>
      <c r="E58">
        <v>17</v>
      </c>
      <c r="F58">
        <v>93.265206348055102</v>
      </c>
      <c r="G58">
        <v>24.270678187298198</v>
      </c>
      <c r="H58">
        <v>0.81216403136921</v>
      </c>
      <c r="I58">
        <v>0.19694145521050599</v>
      </c>
    </row>
    <row r="59" spans="1:9" x14ac:dyDescent="0.25">
      <c r="A59">
        <v>58</v>
      </c>
      <c r="B59" t="s">
        <v>18</v>
      </c>
      <c r="C59" t="s">
        <v>19</v>
      </c>
      <c r="D59">
        <v>13</v>
      </c>
      <c r="E59">
        <v>14</v>
      </c>
      <c r="F59">
        <v>92.413555024485106</v>
      </c>
      <c r="G59">
        <v>23.491827288093901</v>
      </c>
      <c r="H59">
        <v>0.811464106782261</v>
      </c>
      <c r="I59">
        <v>0.16767267342480999</v>
      </c>
    </row>
    <row r="60" spans="1:9" x14ac:dyDescent="0.25">
      <c r="A60">
        <v>59</v>
      </c>
      <c r="B60" t="s">
        <v>103</v>
      </c>
      <c r="C60" t="s">
        <v>80</v>
      </c>
      <c r="D60">
        <v>17</v>
      </c>
      <c r="E60">
        <v>19</v>
      </c>
      <c r="F60">
        <v>92.326214906100503</v>
      </c>
      <c r="G60">
        <v>23.4138872872294</v>
      </c>
      <c r="H60">
        <v>0.81138586899121801</v>
      </c>
      <c r="I60">
        <v>0.164400999767193</v>
      </c>
    </row>
    <row r="61" spans="1:9" x14ac:dyDescent="0.25">
      <c r="A61">
        <v>60</v>
      </c>
      <c r="B61" t="s">
        <v>135</v>
      </c>
      <c r="C61" t="s">
        <v>23</v>
      </c>
      <c r="D61">
        <v>30</v>
      </c>
      <c r="E61">
        <v>35</v>
      </c>
      <c r="F61">
        <v>92.362008492248904</v>
      </c>
      <c r="G61">
        <v>23.445786361199801</v>
      </c>
      <c r="H61">
        <v>0.81137721436187904</v>
      </c>
      <c r="I61">
        <v>0.164039088695213</v>
      </c>
    </row>
    <row r="62" spans="1:9" x14ac:dyDescent="0.25">
      <c r="A62">
        <v>61</v>
      </c>
      <c r="B62" t="s">
        <v>143</v>
      </c>
      <c r="C62" t="s">
        <v>34</v>
      </c>
      <c r="D62">
        <v>35</v>
      </c>
      <c r="E62">
        <v>41</v>
      </c>
      <c r="F62">
        <v>92.674587249094301</v>
      </c>
      <c r="G62">
        <v>23.726866293454702</v>
      </c>
      <c r="H62">
        <v>0.81113982352507996</v>
      </c>
      <c r="I62">
        <v>0.15411210408894399</v>
      </c>
    </row>
    <row r="63" spans="1:9" x14ac:dyDescent="0.25">
      <c r="A63">
        <v>62</v>
      </c>
      <c r="B63" t="s">
        <v>174</v>
      </c>
      <c r="C63" t="s">
        <v>15</v>
      </c>
      <c r="D63">
        <v>30</v>
      </c>
      <c r="E63">
        <v>37</v>
      </c>
      <c r="F63">
        <v>89.189330915805002</v>
      </c>
      <c r="G63">
        <v>20.823940698403799</v>
      </c>
      <c r="H63">
        <v>0.81073857895347601</v>
      </c>
      <c r="I63">
        <v>0.13733323958274099</v>
      </c>
    </row>
    <row r="64" spans="1:9" x14ac:dyDescent="0.25">
      <c r="A64">
        <v>63</v>
      </c>
      <c r="B64" t="s">
        <v>14</v>
      </c>
      <c r="C64" t="s">
        <v>15</v>
      </c>
      <c r="D64">
        <v>14</v>
      </c>
      <c r="E64">
        <v>15</v>
      </c>
      <c r="F64">
        <v>92.991592865173203</v>
      </c>
      <c r="G64">
        <v>24.016636434037</v>
      </c>
      <c r="H64">
        <v>0.81049184155531595</v>
      </c>
      <c r="I64">
        <v>0.127015409348193</v>
      </c>
    </row>
    <row r="65" spans="1:9" x14ac:dyDescent="0.25">
      <c r="A65">
        <v>64</v>
      </c>
      <c r="B65" t="s">
        <v>35</v>
      </c>
      <c r="C65" t="s">
        <v>36</v>
      </c>
      <c r="D65">
        <v>31</v>
      </c>
      <c r="E65">
        <v>36</v>
      </c>
      <c r="F65">
        <v>93.187685122958598</v>
      </c>
      <c r="G65">
        <v>24.198325086512199</v>
      </c>
      <c r="H65">
        <v>0.80964153740854405</v>
      </c>
      <c r="I65">
        <v>9.1458197918017806E-2</v>
      </c>
    </row>
    <row r="66" spans="1:9" x14ac:dyDescent="0.25">
      <c r="A66">
        <v>65</v>
      </c>
      <c r="B66" t="s">
        <v>178</v>
      </c>
      <c r="C66" t="s">
        <v>11</v>
      </c>
      <c r="D66">
        <v>30</v>
      </c>
      <c r="E66">
        <v>37</v>
      </c>
      <c r="F66">
        <v>89.569615243692198</v>
      </c>
      <c r="G66">
        <v>21.118039366399</v>
      </c>
      <c r="H66">
        <v>0.80961144355204795</v>
      </c>
      <c r="I66">
        <v>9.0199761601731904E-2</v>
      </c>
    </row>
    <row r="67" spans="1:9" x14ac:dyDescent="0.25">
      <c r="A67">
        <v>66</v>
      </c>
      <c r="B67" t="s">
        <v>109</v>
      </c>
      <c r="C67" t="s">
        <v>44</v>
      </c>
      <c r="D67">
        <v>21</v>
      </c>
      <c r="E67">
        <v>24</v>
      </c>
      <c r="F67">
        <v>92.738462006620395</v>
      </c>
      <c r="G67">
        <v>23.784866751315601</v>
      </c>
      <c r="H67">
        <v>0.80939202772903995</v>
      </c>
      <c r="I67">
        <v>8.1024439054571198E-2</v>
      </c>
    </row>
    <row r="68" spans="1:9" x14ac:dyDescent="0.25">
      <c r="A68">
        <v>67</v>
      </c>
      <c r="B68" t="s">
        <v>138</v>
      </c>
      <c r="C68" t="s">
        <v>32</v>
      </c>
      <c r="D68">
        <v>23</v>
      </c>
      <c r="E68">
        <v>27</v>
      </c>
      <c r="F68">
        <v>92.009531249550506</v>
      </c>
      <c r="G68">
        <v>23.134177301667101</v>
      </c>
      <c r="H68">
        <v>0.80910743374976701</v>
      </c>
      <c r="I68">
        <v>6.9123558256558901E-2</v>
      </c>
    </row>
    <row r="69" spans="1:9" x14ac:dyDescent="0.25">
      <c r="A69">
        <v>68</v>
      </c>
      <c r="B69" t="s">
        <v>132</v>
      </c>
      <c r="C69" t="s">
        <v>73</v>
      </c>
      <c r="D69">
        <v>29</v>
      </c>
      <c r="E69">
        <v>34</v>
      </c>
      <c r="F69">
        <v>92.644720240640197</v>
      </c>
      <c r="G69">
        <v>23.6998121545824</v>
      </c>
      <c r="H69">
        <v>0.80910637921213602</v>
      </c>
      <c r="I69">
        <v>6.9079460603204301E-2</v>
      </c>
    </row>
    <row r="70" spans="1:9" x14ac:dyDescent="0.25">
      <c r="A70">
        <v>69</v>
      </c>
      <c r="B70" t="s">
        <v>124</v>
      </c>
      <c r="C70" t="s">
        <v>125</v>
      </c>
      <c r="D70">
        <v>21</v>
      </c>
      <c r="E70">
        <v>24</v>
      </c>
      <c r="F70">
        <v>92.833420700171501</v>
      </c>
      <c r="G70">
        <v>23.871451037187001</v>
      </c>
      <c r="H70">
        <v>0.80902259669199295</v>
      </c>
      <c r="I70">
        <v>6.5575922728903099E-2</v>
      </c>
    </row>
    <row r="71" spans="1:9" x14ac:dyDescent="0.25">
      <c r="A71">
        <v>70</v>
      </c>
      <c r="B71" t="s">
        <v>83</v>
      </c>
      <c r="C71" t="s">
        <v>41</v>
      </c>
      <c r="D71">
        <v>5</v>
      </c>
      <c r="E71">
        <v>5</v>
      </c>
      <c r="F71">
        <v>91.657624915304197</v>
      </c>
      <c r="G71">
        <v>22.8285400599928</v>
      </c>
      <c r="H71">
        <v>0.80894407260696299</v>
      </c>
      <c r="I71">
        <v>6.22922771011949E-2</v>
      </c>
    </row>
    <row r="72" spans="1:9" x14ac:dyDescent="0.25">
      <c r="A72">
        <v>71</v>
      </c>
      <c r="B72" t="s">
        <v>146</v>
      </c>
      <c r="C72" t="s">
        <v>25</v>
      </c>
      <c r="D72">
        <v>35</v>
      </c>
      <c r="E72">
        <v>41</v>
      </c>
      <c r="F72">
        <v>93.302648248684505</v>
      </c>
      <c r="G72">
        <v>24.3057318967161</v>
      </c>
      <c r="H72">
        <v>0.80892729710161604</v>
      </c>
      <c r="I72">
        <v>6.1590774947238899E-2</v>
      </c>
    </row>
    <row r="73" spans="1:9" x14ac:dyDescent="0.25">
      <c r="A73">
        <v>72</v>
      </c>
      <c r="B73" t="s">
        <v>82</v>
      </c>
      <c r="C73" t="s">
        <v>19</v>
      </c>
      <c r="D73">
        <v>7</v>
      </c>
      <c r="E73">
        <v>7</v>
      </c>
      <c r="F73">
        <v>92.413555024485106</v>
      </c>
      <c r="G73">
        <v>23.491827288093901</v>
      </c>
      <c r="H73">
        <v>0.80886250181990904</v>
      </c>
      <c r="I73">
        <v>5.8881227381160903E-2</v>
      </c>
    </row>
    <row r="74" spans="1:9" x14ac:dyDescent="0.25">
      <c r="A74">
        <v>73</v>
      </c>
      <c r="B74" t="s">
        <v>160</v>
      </c>
      <c r="C74" t="s">
        <v>32</v>
      </c>
      <c r="D74">
        <v>24</v>
      </c>
      <c r="E74">
        <v>29</v>
      </c>
      <c r="F74">
        <v>91.024301202831197</v>
      </c>
      <c r="G74">
        <v>22.291665600693399</v>
      </c>
      <c r="H74">
        <v>0.80823187858906198</v>
      </c>
      <c r="I74">
        <v>3.25104239019905E-2</v>
      </c>
    </row>
    <row r="75" spans="1:9" x14ac:dyDescent="0.25">
      <c r="A75">
        <v>74</v>
      </c>
      <c r="B75" t="s">
        <v>186</v>
      </c>
      <c r="C75" t="s">
        <v>34</v>
      </c>
      <c r="D75">
        <v>28</v>
      </c>
      <c r="E75">
        <v>35</v>
      </c>
      <c r="F75">
        <v>89.189330915805002</v>
      </c>
      <c r="G75">
        <v>20.823940698403799</v>
      </c>
      <c r="H75">
        <v>0.80812831550738196</v>
      </c>
      <c r="I75">
        <v>2.81797212873642E-2</v>
      </c>
    </row>
    <row r="76" spans="1:9" x14ac:dyDescent="0.25">
      <c r="A76">
        <v>75</v>
      </c>
      <c r="B76" t="s">
        <v>171</v>
      </c>
      <c r="C76" t="s">
        <v>80</v>
      </c>
      <c r="D76">
        <v>44</v>
      </c>
      <c r="E76">
        <v>53</v>
      </c>
      <c r="F76">
        <v>92.326214906100503</v>
      </c>
      <c r="G76">
        <v>23.4138872872294</v>
      </c>
      <c r="H76">
        <v>0.80790643797233197</v>
      </c>
      <c r="I76">
        <v>1.8901457203477301E-2</v>
      </c>
    </row>
    <row r="77" spans="1:9" x14ac:dyDescent="0.25">
      <c r="A77">
        <v>76</v>
      </c>
      <c r="B77" t="s">
        <v>147</v>
      </c>
      <c r="C77" t="s">
        <v>41</v>
      </c>
      <c r="D77">
        <v>25</v>
      </c>
      <c r="E77">
        <v>30</v>
      </c>
      <c r="F77">
        <v>91.657624915304197</v>
      </c>
      <c r="G77">
        <v>22.8285400599928</v>
      </c>
      <c r="H77">
        <v>0.80739650703061605</v>
      </c>
      <c r="I77">
        <v>-2.4223507283472499E-3</v>
      </c>
    </row>
    <row r="78" spans="1:9" x14ac:dyDescent="0.25">
      <c r="A78">
        <v>77</v>
      </c>
      <c r="B78" t="s">
        <v>98</v>
      </c>
      <c r="C78" t="s">
        <v>36</v>
      </c>
      <c r="D78">
        <v>36</v>
      </c>
      <c r="E78">
        <v>40</v>
      </c>
      <c r="F78">
        <v>96.535575787408106</v>
      </c>
      <c r="G78">
        <v>27.635674637179601</v>
      </c>
      <c r="H78">
        <v>0.80730076334704204</v>
      </c>
      <c r="I78">
        <v>-6.4260691776485603E-3</v>
      </c>
    </row>
    <row r="79" spans="1:9" x14ac:dyDescent="0.25">
      <c r="A79">
        <v>78</v>
      </c>
      <c r="B79" t="s">
        <v>16</v>
      </c>
      <c r="C79" t="s">
        <v>17</v>
      </c>
      <c r="D79">
        <v>9</v>
      </c>
      <c r="E79">
        <v>10</v>
      </c>
      <c r="F79">
        <v>91.976685105982796</v>
      </c>
      <c r="G79">
        <v>23.105421603384901</v>
      </c>
      <c r="H79">
        <v>0.80728321390209201</v>
      </c>
      <c r="I79">
        <v>-7.15993520306509E-3</v>
      </c>
    </row>
    <row r="80" spans="1:9" x14ac:dyDescent="0.25">
      <c r="A80">
        <v>79</v>
      </c>
      <c r="B80" t="s">
        <v>133</v>
      </c>
      <c r="C80" t="s">
        <v>134</v>
      </c>
      <c r="D80">
        <v>20</v>
      </c>
      <c r="E80">
        <v>23</v>
      </c>
      <c r="F80">
        <v>93.0365513186144</v>
      </c>
      <c r="G80">
        <v>24.058125401472299</v>
      </c>
      <c r="H80">
        <v>0.80685829015805299</v>
      </c>
      <c r="I80">
        <v>-2.4928992858337301E-2</v>
      </c>
    </row>
    <row r="81" spans="1:9" x14ac:dyDescent="0.25">
      <c r="A81">
        <v>80</v>
      </c>
      <c r="B81" t="s">
        <v>207</v>
      </c>
      <c r="C81" t="s">
        <v>17</v>
      </c>
      <c r="D81">
        <v>36</v>
      </c>
      <c r="E81">
        <v>40</v>
      </c>
      <c r="F81">
        <v>96.693342695541901</v>
      </c>
      <c r="G81">
        <v>27.815893104196999</v>
      </c>
      <c r="H81">
        <v>0.80660117379107399</v>
      </c>
      <c r="I81">
        <v>-3.5680840955937702E-2</v>
      </c>
    </row>
    <row r="82" spans="1:9" x14ac:dyDescent="0.25">
      <c r="A82">
        <v>81</v>
      </c>
      <c r="B82" t="s">
        <v>88</v>
      </c>
      <c r="C82" t="s">
        <v>41</v>
      </c>
      <c r="D82">
        <v>3</v>
      </c>
      <c r="E82">
        <v>3</v>
      </c>
      <c r="F82">
        <v>91.657624915304197</v>
      </c>
      <c r="G82">
        <v>22.8285400599928</v>
      </c>
      <c r="H82">
        <v>0.80569167386821405</v>
      </c>
      <c r="I82">
        <v>-7.37134451430978E-2</v>
      </c>
    </row>
    <row r="83" spans="1:9" x14ac:dyDescent="0.25">
      <c r="A83">
        <v>82</v>
      </c>
      <c r="B83" t="s">
        <v>118</v>
      </c>
      <c r="C83" t="s">
        <v>73</v>
      </c>
      <c r="D83">
        <v>15</v>
      </c>
      <c r="E83">
        <v>17</v>
      </c>
      <c r="F83">
        <v>93.132587448470204</v>
      </c>
      <c r="G83">
        <v>24.147082760295302</v>
      </c>
      <c r="H83">
        <v>0.80527891735476897</v>
      </c>
      <c r="I83">
        <v>-9.0973705102389002E-2</v>
      </c>
    </row>
    <row r="84" spans="1:9" x14ac:dyDescent="0.25">
      <c r="A84">
        <v>83</v>
      </c>
      <c r="B84" t="s">
        <v>113</v>
      </c>
      <c r="C84" t="s">
        <v>106</v>
      </c>
      <c r="D84">
        <v>16</v>
      </c>
      <c r="E84">
        <v>18</v>
      </c>
      <c r="F84">
        <v>93.491665237256697</v>
      </c>
      <c r="G84">
        <v>24.483778124420098</v>
      </c>
      <c r="H84">
        <v>0.805231169175329</v>
      </c>
      <c r="I84">
        <v>-9.2970393132454504E-2</v>
      </c>
    </row>
    <row r="85" spans="1:9" x14ac:dyDescent="0.25">
      <c r="A85">
        <v>84</v>
      </c>
      <c r="B85" t="s">
        <v>206</v>
      </c>
      <c r="C85" t="s">
        <v>19</v>
      </c>
      <c r="D85">
        <v>20</v>
      </c>
      <c r="E85">
        <v>24</v>
      </c>
      <c r="F85">
        <v>92.169846621702504</v>
      </c>
      <c r="G85">
        <v>23.2752137933592</v>
      </c>
      <c r="H85">
        <v>0.80440172127880405</v>
      </c>
      <c r="I85">
        <v>-0.12765545769321199</v>
      </c>
    </row>
    <row r="86" spans="1:9" x14ac:dyDescent="0.25">
      <c r="A86">
        <v>85</v>
      </c>
      <c r="B86" t="s">
        <v>198</v>
      </c>
      <c r="C86" t="s">
        <v>53</v>
      </c>
      <c r="D86">
        <v>25</v>
      </c>
      <c r="E86">
        <v>28</v>
      </c>
      <c r="F86">
        <v>95.275404571308101</v>
      </c>
      <c r="G86">
        <v>26.260419027627101</v>
      </c>
      <c r="H86">
        <v>0.80432502176799203</v>
      </c>
      <c r="I86">
        <v>-0.13086280500877401</v>
      </c>
    </row>
    <row r="87" spans="1:9" x14ac:dyDescent="0.25">
      <c r="A87">
        <v>86</v>
      </c>
      <c r="B87" t="s">
        <v>22</v>
      </c>
      <c r="C87" t="s">
        <v>23</v>
      </c>
      <c r="D87">
        <v>4</v>
      </c>
      <c r="E87">
        <v>4</v>
      </c>
      <c r="F87">
        <v>92.362008492248904</v>
      </c>
      <c r="G87">
        <v>23.445786361199801</v>
      </c>
      <c r="H87">
        <v>0.80430500043941899</v>
      </c>
      <c r="I87">
        <v>-0.13170003791641</v>
      </c>
    </row>
    <row r="88" spans="1:9" x14ac:dyDescent="0.25">
      <c r="A88">
        <v>87</v>
      </c>
      <c r="B88" t="s">
        <v>104</v>
      </c>
      <c r="C88" t="s">
        <v>25</v>
      </c>
      <c r="D88">
        <v>10</v>
      </c>
      <c r="E88">
        <v>11</v>
      </c>
      <c r="F88">
        <v>93.087131935577702</v>
      </c>
      <c r="G88">
        <v>24.104921110598699</v>
      </c>
      <c r="H88">
        <v>0.80416164251963795</v>
      </c>
      <c r="I88">
        <v>-0.137694843284834</v>
      </c>
    </row>
    <row r="89" spans="1:9" x14ac:dyDescent="0.25">
      <c r="A89">
        <v>88</v>
      </c>
      <c r="B89" t="s">
        <v>149</v>
      </c>
      <c r="C89" t="s">
        <v>15</v>
      </c>
      <c r="D89">
        <v>26</v>
      </c>
      <c r="E89">
        <v>31</v>
      </c>
      <c r="F89">
        <v>92.991592865173203</v>
      </c>
      <c r="G89">
        <v>24.016636434037</v>
      </c>
      <c r="H89">
        <v>0.80395254661565096</v>
      </c>
      <c r="I89">
        <v>-0.14643861725732299</v>
      </c>
    </row>
    <row r="90" spans="1:9" x14ac:dyDescent="0.25">
      <c r="A90">
        <v>89</v>
      </c>
      <c r="B90" t="s">
        <v>112</v>
      </c>
      <c r="C90" t="s">
        <v>29</v>
      </c>
      <c r="D90">
        <v>9</v>
      </c>
      <c r="E90">
        <v>10</v>
      </c>
      <c r="F90">
        <v>92.9725138909576</v>
      </c>
      <c r="G90">
        <v>23.9990596267066</v>
      </c>
      <c r="H90">
        <v>0.80311294147088197</v>
      </c>
      <c r="I90">
        <v>-0.181548427980669</v>
      </c>
    </row>
    <row r="91" spans="1:9" x14ac:dyDescent="0.25">
      <c r="A91">
        <v>90</v>
      </c>
      <c r="B91" t="s">
        <v>156</v>
      </c>
      <c r="C91" t="s">
        <v>61</v>
      </c>
      <c r="D91">
        <v>22</v>
      </c>
      <c r="E91">
        <v>26</v>
      </c>
      <c r="F91">
        <v>93.276075135023802</v>
      </c>
      <c r="G91">
        <v>24.280846453642798</v>
      </c>
      <c r="H91">
        <v>0.80299907423010997</v>
      </c>
      <c r="I91">
        <v>-0.18631002013621001</v>
      </c>
    </row>
    <row r="92" spans="1:9" x14ac:dyDescent="0.25">
      <c r="A92">
        <v>91</v>
      </c>
      <c r="B92" t="s">
        <v>128</v>
      </c>
      <c r="C92" t="s">
        <v>27</v>
      </c>
      <c r="D92">
        <v>2</v>
      </c>
      <c r="E92">
        <v>2</v>
      </c>
      <c r="F92">
        <v>91.945692824846006</v>
      </c>
      <c r="G92">
        <v>23.078332389624801</v>
      </c>
      <c r="H92">
        <v>0.80278979169167197</v>
      </c>
      <c r="I92">
        <v>-0.19506159861098099</v>
      </c>
    </row>
    <row r="93" spans="1:9" x14ac:dyDescent="0.25">
      <c r="A93">
        <v>92</v>
      </c>
      <c r="B93" t="s">
        <v>169</v>
      </c>
      <c r="C93" t="s">
        <v>125</v>
      </c>
      <c r="D93">
        <v>34</v>
      </c>
      <c r="E93">
        <v>41</v>
      </c>
      <c r="F93">
        <v>93.318193495275196</v>
      </c>
      <c r="G93">
        <v>24.320306362859299</v>
      </c>
      <c r="H93">
        <v>0.80256806266531699</v>
      </c>
      <c r="I93">
        <v>-0.20433365249927199</v>
      </c>
    </row>
    <row r="94" spans="1:9" x14ac:dyDescent="0.25">
      <c r="A94">
        <v>93</v>
      </c>
      <c r="B94" t="s">
        <v>96</v>
      </c>
      <c r="C94" t="s">
        <v>65</v>
      </c>
      <c r="D94">
        <v>3</v>
      </c>
      <c r="E94">
        <v>3</v>
      </c>
      <c r="F94">
        <v>92.404545522806401</v>
      </c>
      <c r="G94">
        <v>23.483771294587001</v>
      </c>
      <c r="H94">
        <v>0.80247200125932605</v>
      </c>
      <c r="I94">
        <v>-0.20835065716294901</v>
      </c>
    </row>
    <row r="95" spans="1:9" x14ac:dyDescent="0.25">
      <c r="A95">
        <v>94</v>
      </c>
      <c r="B95" t="s">
        <v>97</v>
      </c>
      <c r="C95" t="s">
        <v>65</v>
      </c>
      <c r="D95">
        <v>3</v>
      </c>
      <c r="E95">
        <v>3</v>
      </c>
      <c r="F95">
        <v>92.404545522806401</v>
      </c>
      <c r="G95">
        <v>23.483771294587001</v>
      </c>
      <c r="H95">
        <v>0.80247200125932605</v>
      </c>
      <c r="I95">
        <v>-0.20835065716294901</v>
      </c>
    </row>
    <row r="96" spans="1:9" x14ac:dyDescent="0.25">
      <c r="A96">
        <v>95</v>
      </c>
      <c r="B96" t="s">
        <v>197</v>
      </c>
      <c r="C96" t="s">
        <v>134</v>
      </c>
      <c r="D96">
        <v>30</v>
      </c>
      <c r="E96">
        <v>34</v>
      </c>
      <c r="F96">
        <v>95.989507625427393</v>
      </c>
      <c r="G96">
        <v>27.026172049877601</v>
      </c>
      <c r="H96">
        <v>0.80240080408506298</v>
      </c>
      <c r="I96">
        <v>-0.21132791299324499</v>
      </c>
    </row>
    <row r="97" spans="1:9" x14ac:dyDescent="0.25">
      <c r="A97">
        <v>96</v>
      </c>
      <c r="B97" t="s">
        <v>210</v>
      </c>
      <c r="C97" t="s">
        <v>41</v>
      </c>
      <c r="D97">
        <v>1</v>
      </c>
      <c r="E97">
        <v>1</v>
      </c>
      <c r="F97">
        <v>91.657624915304197</v>
      </c>
      <c r="G97">
        <v>22.8285400599928</v>
      </c>
      <c r="H97">
        <v>0.80232662444998504</v>
      </c>
      <c r="I97">
        <v>-0.21442988653797701</v>
      </c>
    </row>
    <row r="98" spans="1:9" x14ac:dyDescent="0.25">
      <c r="A98">
        <v>97</v>
      </c>
      <c r="B98" t="s">
        <v>111</v>
      </c>
      <c r="C98" t="s">
        <v>21</v>
      </c>
      <c r="D98">
        <v>9</v>
      </c>
      <c r="E98">
        <v>10</v>
      </c>
      <c r="F98">
        <v>93.2300736669945</v>
      </c>
      <c r="G98">
        <v>24.237850452254399</v>
      </c>
      <c r="H98">
        <v>0.80200626450428503</v>
      </c>
      <c r="I98">
        <v>-0.227826394559595</v>
      </c>
    </row>
    <row r="99" spans="1:9" x14ac:dyDescent="0.25">
      <c r="A99">
        <v>98</v>
      </c>
      <c r="B99" t="s">
        <v>145</v>
      </c>
      <c r="C99" t="s">
        <v>71</v>
      </c>
      <c r="D99">
        <v>9</v>
      </c>
      <c r="E99">
        <v>10</v>
      </c>
      <c r="F99">
        <v>93.265206348055102</v>
      </c>
      <c r="G99">
        <v>24.270678187298198</v>
      </c>
      <c r="H99">
        <v>0.80185437001228399</v>
      </c>
      <c r="I99">
        <v>-0.23417817419946799</v>
      </c>
    </row>
    <row r="100" spans="1:9" x14ac:dyDescent="0.25">
      <c r="A100">
        <v>99</v>
      </c>
      <c r="B100" t="s">
        <v>154</v>
      </c>
      <c r="C100" t="s">
        <v>71</v>
      </c>
      <c r="D100">
        <v>13</v>
      </c>
      <c r="E100">
        <v>15</v>
      </c>
      <c r="F100">
        <v>93.265206348055102</v>
      </c>
      <c r="G100">
        <v>24.270678187298198</v>
      </c>
      <c r="H100">
        <v>0.80178441273170298</v>
      </c>
      <c r="I100">
        <v>-0.23710358133305101</v>
      </c>
    </row>
    <row r="101" spans="1:9" x14ac:dyDescent="0.25">
      <c r="A101">
        <v>100</v>
      </c>
      <c r="B101" t="s">
        <v>55</v>
      </c>
      <c r="C101" t="s">
        <v>21</v>
      </c>
      <c r="D101">
        <v>29</v>
      </c>
      <c r="E101">
        <v>31</v>
      </c>
      <c r="F101">
        <v>98.013365274519799</v>
      </c>
      <c r="G101">
        <v>29.404009582355901</v>
      </c>
      <c r="H101">
        <v>0.80176410819376198</v>
      </c>
      <c r="I101">
        <v>-0.23795265722117101</v>
      </c>
    </row>
    <row r="102" spans="1:9" x14ac:dyDescent="0.25">
      <c r="A102">
        <v>101</v>
      </c>
      <c r="B102" t="s">
        <v>203</v>
      </c>
      <c r="C102" t="s">
        <v>125</v>
      </c>
      <c r="D102">
        <v>5</v>
      </c>
      <c r="E102">
        <v>5</v>
      </c>
      <c r="F102">
        <v>93.318193495275196</v>
      </c>
      <c r="G102">
        <v>24.320306362859299</v>
      </c>
      <c r="H102">
        <v>0.80169109707805897</v>
      </c>
      <c r="I102">
        <v>-0.24100576673221699</v>
      </c>
    </row>
    <row r="103" spans="1:9" x14ac:dyDescent="0.25">
      <c r="A103">
        <v>102</v>
      </c>
      <c r="B103" t="s">
        <v>173</v>
      </c>
      <c r="C103" t="s">
        <v>69</v>
      </c>
      <c r="D103">
        <v>36</v>
      </c>
      <c r="E103">
        <v>44</v>
      </c>
      <c r="F103">
        <v>92.863366616131202</v>
      </c>
      <c r="G103">
        <v>23.898845528942399</v>
      </c>
      <c r="H103">
        <v>0.80157746585275602</v>
      </c>
      <c r="I103">
        <v>-0.24575748941700601</v>
      </c>
    </row>
    <row r="104" spans="1:9" x14ac:dyDescent="0.25">
      <c r="A104">
        <v>103</v>
      </c>
      <c r="B104" t="s">
        <v>102</v>
      </c>
      <c r="C104" t="s">
        <v>7</v>
      </c>
      <c r="D104">
        <v>3</v>
      </c>
      <c r="E104">
        <v>3</v>
      </c>
      <c r="F104">
        <v>92.638310795813794</v>
      </c>
      <c r="G104">
        <v>23.6940118224129</v>
      </c>
      <c r="H104">
        <v>0.80144514660779798</v>
      </c>
      <c r="I104">
        <v>-0.25129068996305598</v>
      </c>
    </row>
    <row r="105" spans="1:9" x14ac:dyDescent="0.25">
      <c r="A105">
        <v>104</v>
      </c>
      <c r="B105" t="s">
        <v>101</v>
      </c>
      <c r="C105" t="s">
        <v>53</v>
      </c>
      <c r="D105">
        <v>1</v>
      </c>
      <c r="E105">
        <v>1</v>
      </c>
      <c r="F105">
        <v>91.868735240504805</v>
      </c>
      <c r="G105">
        <v>23.0112483629966</v>
      </c>
      <c r="H105">
        <v>0.80142171540399398</v>
      </c>
      <c r="I105">
        <v>-0.252270513795403</v>
      </c>
    </row>
    <row r="106" spans="1:9" x14ac:dyDescent="0.25">
      <c r="A106">
        <v>105</v>
      </c>
      <c r="B106" t="s">
        <v>123</v>
      </c>
      <c r="C106" t="s">
        <v>34</v>
      </c>
      <c r="D106">
        <v>3</v>
      </c>
      <c r="E106">
        <v>3</v>
      </c>
      <c r="F106">
        <v>92.674587249094301</v>
      </c>
      <c r="G106">
        <v>23.726866293454702</v>
      </c>
      <c r="H106">
        <v>0.80128494595754995</v>
      </c>
      <c r="I106">
        <v>-0.25798980864167798</v>
      </c>
    </row>
    <row r="107" spans="1:9" x14ac:dyDescent="0.25">
      <c r="A107">
        <v>106</v>
      </c>
      <c r="B107" t="s">
        <v>105</v>
      </c>
      <c r="C107" t="s">
        <v>106</v>
      </c>
      <c r="D107">
        <v>5</v>
      </c>
      <c r="E107">
        <v>5</v>
      </c>
      <c r="F107">
        <v>93.491665237256697</v>
      </c>
      <c r="G107">
        <v>24.483778124420098</v>
      </c>
      <c r="H107">
        <v>0.80090514451399797</v>
      </c>
      <c r="I107">
        <v>-0.27387198477963698</v>
      </c>
    </row>
    <row r="108" spans="1:9" x14ac:dyDescent="0.25">
      <c r="A108">
        <v>107</v>
      </c>
      <c r="B108" t="s">
        <v>107</v>
      </c>
      <c r="C108" t="s">
        <v>106</v>
      </c>
      <c r="D108">
        <v>5</v>
      </c>
      <c r="E108">
        <v>5</v>
      </c>
      <c r="F108">
        <v>93.491665237256697</v>
      </c>
      <c r="G108">
        <v>24.483778124420098</v>
      </c>
      <c r="H108">
        <v>0.80090514451399797</v>
      </c>
      <c r="I108">
        <v>-0.27387198477963698</v>
      </c>
    </row>
    <row r="109" spans="1:9" x14ac:dyDescent="0.25">
      <c r="A109">
        <v>108</v>
      </c>
      <c r="B109" t="s">
        <v>202</v>
      </c>
      <c r="C109" t="s">
        <v>80</v>
      </c>
      <c r="D109">
        <v>14</v>
      </c>
      <c r="E109">
        <v>17</v>
      </c>
      <c r="F109">
        <v>92.4473935515569</v>
      </c>
      <c r="G109">
        <v>23.5221178858991</v>
      </c>
      <c r="H109">
        <v>0.80053985609795897</v>
      </c>
      <c r="I109">
        <v>-0.28914726891346498</v>
      </c>
    </row>
    <row r="110" spans="1:9" x14ac:dyDescent="0.25">
      <c r="A110">
        <v>109</v>
      </c>
      <c r="B110" t="s">
        <v>200</v>
      </c>
      <c r="C110" t="s">
        <v>59</v>
      </c>
      <c r="D110">
        <v>32</v>
      </c>
      <c r="E110">
        <v>41</v>
      </c>
      <c r="F110">
        <v>89.948817807503502</v>
      </c>
      <c r="G110">
        <v>21.416385192262702</v>
      </c>
      <c r="H110">
        <v>0.80037183954456204</v>
      </c>
      <c r="I110">
        <v>-0.29617322560859499</v>
      </c>
    </row>
    <row r="111" spans="1:9" x14ac:dyDescent="0.25">
      <c r="A111">
        <v>110</v>
      </c>
      <c r="B111" t="s">
        <v>115</v>
      </c>
      <c r="C111" t="s">
        <v>29</v>
      </c>
      <c r="D111">
        <v>3</v>
      </c>
      <c r="E111">
        <v>3</v>
      </c>
      <c r="F111">
        <v>92.9725138909576</v>
      </c>
      <c r="G111">
        <v>23.9990596267066</v>
      </c>
      <c r="H111">
        <v>0.79996044960456403</v>
      </c>
      <c r="I111">
        <v>-0.31337633949708199</v>
      </c>
    </row>
    <row r="112" spans="1:9" x14ac:dyDescent="0.25">
      <c r="A112">
        <v>111</v>
      </c>
      <c r="B112" t="s">
        <v>99</v>
      </c>
      <c r="C112" t="s">
        <v>15</v>
      </c>
      <c r="D112">
        <v>3</v>
      </c>
      <c r="E112">
        <v>3</v>
      </c>
      <c r="F112">
        <v>92.991592865173203</v>
      </c>
      <c r="G112">
        <v>24.016636434037</v>
      </c>
      <c r="H112">
        <v>0.79987508711458799</v>
      </c>
      <c r="I112">
        <v>-0.31694594704962498</v>
      </c>
    </row>
    <row r="113" spans="1:9" x14ac:dyDescent="0.25">
      <c r="A113">
        <v>112</v>
      </c>
      <c r="B113" t="s">
        <v>155</v>
      </c>
      <c r="C113" t="s">
        <v>34</v>
      </c>
      <c r="D113">
        <v>10</v>
      </c>
      <c r="E113">
        <v>12</v>
      </c>
      <c r="F113">
        <v>92.674587249094301</v>
      </c>
      <c r="G113">
        <v>23.726866293454702</v>
      </c>
      <c r="H113">
        <v>0.79963726590579798</v>
      </c>
      <c r="I113">
        <v>-0.32689092854316898</v>
      </c>
    </row>
    <row r="114" spans="1:9" x14ac:dyDescent="0.25">
      <c r="A114">
        <v>113</v>
      </c>
      <c r="B114" t="s">
        <v>131</v>
      </c>
      <c r="C114" t="s">
        <v>34</v>
      </c>
      <c r="D114">
        <v>2</v>
      </c>
      <c r="E114">
        <v>2</v>
      </c>
      <c r="F114">
        <v>92.674587249094301</v>
      </c>
      <c r="G114">
        <v>23.726866293454702</v>
      </c>
      <c r="H114">
        <v>0.79960662995637799</v>
      </c>
      <c r="I114">
        <v>-0.328172033586623</v>
      </c>
    </row>
    <row r="115" spans="1:9" x14ac:dyDescent="0.25">
      <c r="A115">
        <v>114</v>
      </c>
      <c r="B115" t="s">
        <v>181</v>
      </c>
      <c r="C115" t="s">
        <v>44</v>
      </c>
      <c r="D115">
        <v>25</v>
      </c>
      <c r="E115">
        <v>28</v>
      </c>
      <c r="F115">
        <v>96.372726279811602</v>
      </c>
      <c r="G115">
        <v>27.451625061522101</v>
      </c>
      <c r="H115">
        <v>0.79942858446297405</v>
      </c>
      <c r="I115">
        <v>-0.33561737097230798</v>
      </c>
    </row>
    <row r="116" spans="1:9" x14ac:dyDescent="0.25">
      <c r="A116">
        <v>115</v>
      </c>
      <c r="B116" t="s">
        <v>191</v>
      </c>
      <c r="C116" t="s">
        <v>127</v>
      </c>
      <c r="D116">
        <v>23</v>
      </c>
      <c r="E116">
        <v>27</v>
      </c>
      <c r="F116">
        <v>94.546825208225101</v>
      </c>
      <c r="G116">
        <v>25.512635373647999</v>
      </c>
      <c r="H116">
        <v>0.79931494881815301</v>
      </c>
      <c r="I116">
        <v>-0.34036927846829401</v>
      </c>
    </row>
    <row r="117" spans="1:9" x14ac:dyDescent="0.25">
      <c r="A117">
        <v>116</v>
      </c>
      <c r="B117" t="s">
        <v>142</v>
      </c>
      <c r="C117" t="s">
        <v>23</v>
      </c>
      <c r="D117">
        <v>1</v>
      </c>
      <c r="E117">
        <v>1</v>
      </c>
      <c r="F117">
        <v>92.362008492248904</v>
      </c>
      <c r="G117">
        <v>23.445786361199801</v>
      </c>
      <c r="H117">
        <v>0.79927892320357796</v>
      </c>
      <c r="I117">
        <v>-0.34187576341161602</v>
      </c>
    </row>
    <row r="118" spans="1:9" x14ac:dyDescent="0.25">
      <c r="A118">
        <v>117</v>
      </c>
      <c r="B118" t="s">
        <v>119</v>
      </c>
      <c r="C118" t="s">
        <v>65</v>
      </c>
      <c r="D118">
        <v>1</v>
      </c>
      <c r="E118">
        <v>1</v>
      </c>
      <c r="F118">
        <v>92.404545522806401</v>
      </c>
      <c r="G118">
        <v>23.483771294587001</v>
      </c>
      <c r="H118">
        <v>0.79909222808577096</v>
      </c>
      <c r="I118">
        <v>-0.34968280257756801</v>
      </c>
    </row>
    <row r="119" spans="1:9" x14ac:dyDescent="0.25">
      <c r="A119">
        <v>118</v>
      </c>
      <c r="B119" t="s">
        <v>120</v>
      </c>
      <c r="C119" t="s">
        <v>19</v>
      </c>
      <c r="D119">
        <v>1</v>
      </c>
      <c r="E119">
        <v>1</v>
      </c>
      <c r="F119">
        <v>92.413555024485106</v>
      </c>
      <c r="G119">
        <v>23.491827288093901</v>
      </c>
      <c r="H119">
        <v>0.79905264562343203</v>
      </c>
      <c r="I119">
        <v>-0.35133802440337702</v>
      </c>
    </row>
    <row r="120" spans="1:9" x14ac:dyDescent="0.25">
      <c r="A120">
        <v>119</v>
      </c>
      <c r="B120" t="s">
        <v>175</v>
      </c>
      <c r="C120" t="s">
        <v>106</v>
      </c>
      <c r="D120">
        <v>29</v>
      </c>
      <c r="E120">
        <v>32</v>
      </c>
      <c r="F120">
        <v>97.575403783171495</v>
      </c>
      <c r="G120">
        <v>28.860330696430999</v>
      </c>
      <c r="H120">
        <v>0.79890691452228701</v>
      </c>
      <c r="I120">
        <v>-0.35743206921672399</v>
      </c>
    </row>
    <row r="121" spans="1:9" x14ac:dyDescent="0.25">
      <c r="A121">
        <v>120</v>
      </c>
      <c r="B121" t="s">
        <v>158</v>
      </c>
      <c r="C121" t="s">
        <v>7</v>
      </c>
      <c r="D121">
        <v>13</v>
      </c>
      <c r="E121">
        <v>16</v>
      </c>
      <c r="F121">
        <v>92.638310795813794</v>
      </c>
      <c r="G121">
        <v>23.6940118224129</v>
      </c>
      <c r="H121">
        <v>0.79828048586871703</v>
      </c>
      <c r="I121">
        <v>-0.38362746784612201</v>
      </c>
    </row>
    <row r="122" spans="1:9" x14ac:dyDescent="0.25">
      <c r="A122">
        <v>121</v>
      </c>
      <c r="B122" t="s">
        <v>121</v>
      </c>
      <c r="C122" t="s">
        <v>7</v>
      </c>
      <c r="D122">
        <v>1</v>
      </c>
      <c r="E122">
        <v>1</v>
      </c>
      <c r="F122">
        <v>92.638310795813794</v>
      </c>
      <c r="G122">
        <v>23.6940118224129</v>
      </c>
      <c r="H122">
        <v>0.79806065972538598</v>
      </c>
      <c r="I122">
        <v>-0.39281994877895499</v>
      </c>
    </row>
    <row r="123" spans="1:9" x14ac:dyDescent="0.25">
      <c r="A123">
        <v>122</v>
      </c>
      <c r="B123" t="s">
        <v>163</v>
      </c>
      <c r="C123" t="s">
        <v>125</v>
      </c>
      <c r="D123">
        <v>20</v>
      </c>
      <c r="E123">
        <v>24</v>
      </c>
      <c r="F123">
        <v>93.847777025297802</v>
      </c>
      <c r="G123">
        <v>24.8242506970142</v>
      </c>
      <c r="H123">
        <v>0.79796845143943695</v>
      </c>
      <c r="I123">
        <v>-0.39667582732728102</v>
      </c>
    </row>
    <row r="124" spans="1:9" x14ac:dyDescent="0.25">
      <c r="A124">
        <v>123</v>
      </c>
      <c r="B124" t="s">
        <v>26</v>
      </c>
      <c r="C124" t="s">
        <v>27</v>
      </c>
      <c r="D124">
        <v>11</v>
      </c>
      <c r="E124">
        <v>14</v>
      </c>
      <c r="F124">
        <v>91.945692824846006</v>
      </c>
      <c r="G124">
        <v>23.078332389624801</v>
      </c>
      <c r="H124">
        <v>0.79788002779888501</v>
      </c>
      <c r="I124">
        <v>-0.40037344316801099</v>
      </c>
    </row>
    <row r="125" spans="1:9" x14ac:dyDescent="0.25">
      <c r="A125">
        <v>124</v>
      </c>
      <c r="B125" t="s">
        <v>130</v>
      </c>
      <c r="C125" t="s">
        <v>44</v>
      </c>
      <c r="D125">
        <v>1</v>
      </c>
      <c r="E125">
        <v>1</v>
      </c>
      <c r="F125">
        <v>92.738462006620395</v>
      </c>
      <c r="G125">
        <v>23.784866751315601</v>
      </c>
      <c r="H125">
        <v>0.79761578400910005</v>
      </c>
      <c r="I125">
        <v>-0.41142333906485901</v>
      </c>
    </row>
    <row r="126" spans="1:9" x14ac:dyDescent="0.25">
      <c r="A126">
        <v>125</v>
      </c>
      <c r="B126" t="s">
        <v>108</v>
      </c>
      <c r="C126" t="s">
        <v>36</v>
      </c>
      <c r="D126">
        <v>2</v>
      </c>
      <c r="E126">
        <v>2</v>
      </c>
      <c r="F126">
        <v>93.187685122958598</v>
      </c>
      <c r="G126">
        <v>24.198325086512199</v>
      </c>
      <c r="H126">
        <v>0.79731021210898501</v>
      </c>
      <c r="I126">
        <v>-0.42420145463771802</v>
      </c>
    </row>
    <row r="127" spans="1:9" x14ac:dyDescent="0.25">
      <c r="A127">
        <v>126</v>
      </c>
      <c r="B127" t="s">
        <v>182</v>
      </c>
      <c r="C127" t="s">
        <v>7</v>
      </c>
      <c r="D127">
        <v>28</v>
      </c>
      <c r="E127">
        <v>35</v>
      </c>
      <c r="F127">
        <v>92.638310795813794</v>
      </c>
      <c r="G127">
        <v>23.6940118224129</v>
      </c>
      <c r="H127">
        <v>0.79717477871633402</v>
      </c>
      <c r="I127">
        <v>-0.42986487965507902</v>
      </c>
    </row>
    <row r="128" spans="1:9" x14ac:dyDescent="0.25">
      <c r="A128">
        <v>127</v>
      </c>
      <c r="B128" t="s">
        <v>126</v>
      </c>
      <c r="C128" t="s">
        <v>127</v>
      </c>
      <c r="D128">
        <v>2</v>
      </c>
      <c r="E128">
        <v>2</v>
      </c>
      <c r="F128">
        <v>93.279043409766203</v>
      </c>
      <c r="G128">
        <v>24.2836244481324</v>
      </c>
      <c r="H128">
        <v>0.79689626466855201</v>
      </c>
      <c r="I128">
        <v>-0.441511515650997</v>
      </c>
    </row>
    <row r="129" spans="1:9" x14ac:dyDescent="0.25">
      <c r="A129">
        <v>128</v>
      </c>
      <c r="B129" t="s">
        <v>30</v>
      </c>
      <c r="C129" t="s">
        <v>19</v>
      </c>
      <c r="D129">
        <v>27</v>
      </c>
      <c r="E129">
        <v>34</v>
      </c>
      <c r="F129">
        <v>92.413555024485106</v>
      </c>
      <c r="G129">
        <v>23.491827288093901</v>
      </c>
      <c r="H129">
        <v>0.79659284531550001</v>
      </c>
      <c r="I129">
        <v>-0.45419961805466602</v>
      </c>
    </row>
    <row r="130" spans="1:9" x14ac:dyDescent="0.25">
      <c r="A130">
        <v>129</v>
      </c>
      <c r="B130" t="s">
        <v>185</v>
      </c>
      <c r="C130" t="s">
        <v>46</v>
      </c>
      <c r="D130">
        <v>27</v>
      </c>
      <c r="E130">
        <v>34</v>
      </c>
      <c r="F130">
        <v>92.425168577889906</v>
      </c>
      <c r="G130">
        <v>23.502217237728299</v>
      </c>
      <c r="H130">
        <v>0.79655339768786404</v>
      </c>
      <c r="I130">
        <v>-0.45584920149088598</v>
      </c>
    </row>
    <row r="131" spans="1:9" x14ac:dyDescent="0.25">
      <c r="A131">
        <v>130</v>
      </c>
      <c r="B131" t="s">
        <v>137</v>
      </c>
      <c r="C131" t="s">
        <v>25</v>
      </c>
      <c r="D131">
        <v>1</v>
      </c>
      <c r="E131">
        <v>1</v>
      </c>
      <c r="F131">
        <v>93.087131935577702</v>
      </c>
      <c r="G131">
        <v>24.104921110598699</v>
      </c>
      <c r="H131">
        <v>0.79605294527559201</v>
      </c>
      <c r="I131">
        <v>-0.47677664527846503</v>
      </c>
    </row>
    <row r="132" spans="1:9" x14ac:dyDescent="0.25">
      <c r="A132">
        <v>131</v>
      </c>
      <c r="B132" t="s">
        <v>122</v>
      </c>
      <c r="C132" t="s">
        <v>13</v>
      </c>
      <c r="D132">
        <v>1</v>
      </c>
      <c r="E132">
        <v>1</v>
      </c>
      <c r="F132">
        <v>93.087713159273704</v>
      </c>
      <c r="G132">
        <v>24.105459573140202</v>
      </c>
      <c r="H132">
        <v>0.79605032155525302</v>
      </c>
      <c r="I132">
        <v>-0.47688636152432101</v>
      </c>
    </row>
    <row r="133" spans="1:9" x14ac:dyDescent="0.25">
      <c r="A133">
        <v>132</v>
      </c>
      <c r="B133" t="s">
        <v>151</v>
      </c>
      <c r="C133" t="s">
        <v>44</v>
      </c>
      <c r="D133">
        <v>4</v>
      </c>
      <c r="E133">
        <v>5</v>
      </c>
      <c r="F133">
        <v>92.738462006620395</v>
      </c>
      <c r="G133">
        <v>23.784866751315601</v>
      </c>
      <c r="H133">
        <v>0.79604848711242204</v>
      </c>
      <c r="I133">
        <v>-0.476963072512813</v>
      </c>
    </row>
    <row r="134" spans="1:9" x14ac:dyDescent="0.25">
      <c r="A134">
        <v>133</v>
      </c>
      <c r="B134" t="s">
        <v>162</v>
      </c>
      <c r="C134" t="s">
        <v>27</v>
      </c>
      <c r="D134">
        <v>2</v>
      </c>
      <c r="E134">
        <v>3</v>
      </c>
      <c r="F134">
        <v>91.945692824846006</v>
      </c>
      <c r="G134">
        <v>23.078332389624801</v>
      </c>
      <c r="H134">
        <v>0.79598787326673404</v>
      </c>
      <c r="I134">
        <v>-0.47949776475781303</v>
      </c>
    </row>
    <row r="135" spans="1:9" x14ac:dyDescent="0.25">
      <c r="A135">
        <v>134</v>
      </c>
      <c r="B135" t="s">
        <v>136</v>
      </c>
      <c r="C135" t="s">
        <v>106</v>
      </c>
      <c r="D135">
        <v>2</v>
      </c>
      <c r="E135">
        <v>2</v>
      </c>
      <c r="F135">
        <v>93.491665237256697</v>
      </c>
      <c r="G135">
        <v>24.483778124420098</v>
      </c>
      <c r="H135">
        <v>0.79592675435579296</v>
      </c>
      <c r="I135">
        <v>-0.482053577341988</v>
      </c>
    </row>
    <row r="136" spans="1:9" x14ac:dyDescent="0.25">
      <c r="A136">
        <v>135</v>
      </c>
      <c r="B136" t="s">
        <v>139</v>
      </c>
      <c r="C136" t="s">
        <v>9</v>
      </c>
      <c r="D136">
        <v>1</v>
      </c>
      <c r="E136">
        <v>1</v>
      </c>
      <c r="F136">
        <v>93.187318680140393</v>
      </c>
      <c r="G136">
        <v>24.197983786262501</v>
      </c>
      <c r="H136">
        <v>0.79559976380404296</v>
      </c>
      <c r="I136">
        <v>-0.49572735775149901</v>
      </c>
    </row>
    <row r="137" spans="1:9" x14ac:dyDescent="0.25">
      <c r="A137">
        <v>136</v>
      </c>
      <c r="B137" t="s">
        <v>140</v>
      </c>
      <c r="C137" t="s">
        <v>9</v>
      </c>
      <c r="D137">
        <v>1</v>
      </c>
      <c r="E137">
        <v>1</v>
      </c>
      <c r="F137">
        <v>93.187318680140393</v>
      </c>
      <c r="G137">
        <v>24.197983786262501</v>
      </c>
      <c r="H137">
        <v>0.79559976380404296</v>
      </c>
      <c r="I137">
        <v>-0.49572735775149901</v>
      </c>
    </row>
    <row r="138" spans="1:9" x14ac:dyDescent="0.25">
      <c r="A138">
        <v>137</v>
      </c>
      <c r="B138" t="s">
        <v>141</v>
      </c>
      <c r="C138" t="s">
        <v>9</v>
      </c>
      <c r="D138">
        <v>1</v>
      </c>
      <c r="E138">
        <v>1</v>
      </c>
      <c r="F138">
        <v>93.187318680140393</v>
      </c>
      <c r="G138">
        <v>24.197983786262501</v>
      </c>
      <c r="H138">
        <v>0.79559976380404296</v>
      </c>
      <c r="I138">
        <v>-0.49572735775149901</v>
      </c>
    </row>
    <row r="139" spans="1:9" x14ac:dyDescent="0.25">
      <c r="A139">
        <v>138</v>
      </c>
      <c r="B139" t="s">
        <v>52</v>
      </c>
      <c r="C139" t="s">
        <v>53</v>
      </c>
      <c r="D139">
        <v>26</v>
      </c>
      <c r="E139">
        <v>28</v>
      </c>
      <c r="F139">
        <v>98.538476497660596</v>
      </c>
      <c r="G139">
        <v>30.080166509812202</v>
      </c>
      <c r="H139">
        <v>0.79517019242542197</v>
      </c>
      <c r="I139">
        <v>-0.51369076577672801</v>
      </c>
    </row>
    <row r="140" spans="1:9" x14ac:dyDescent="0.25">
      <c r="A140">
        <v>139</v>
      </c>
      <c r="B140" t="s">
        <v>78</v>
      </c>
      <c r="C140" t="s">
        <v>21</v>
      </c>
      <c r="D140">
        <v>27</v>
      </c>
      <c r="E140">
        <v>30</v>
      </c>
      <c r="F140">
        <v>97.833316080686103</v>
      </c>
      <c r="G140">
        <v>29.178357427573101</v>
      </c>
      <c r="H140">
        <v>0.79505754757858604</v>
      </c>
      <c r="I140">
        <v>-0.51840124102336305</v>
      </c>
    </row>
    <row r="141" spans="1:9" x14ac:dyDescent="0.25">
      <c r="A141">
        <v>140</v>
      </c>
      <c r="B141" t="s">
        <v>153</v>
      </c>
      <c r="C141" t="s">
        <v>7</v>
      </c>
      <c r="D141">
        <v>3</v>
      </c>
      <c r="E141">
        <v>4</v>
      </c>
      <c r="F141">
        <v>92.638310795813794</v>
      </c>
      <c r="G141">
        <v>23.6940118224129</v>
      </c>
      <c r="H141">
        <v>0.79478488169169204</v>
      </c>
      <c r="I141">
        <v>-0.52980332418019405</v>
      </c>
    </row>
    <row r="142" spans="1:9" x14ac:dyDescent="0.25">
      <c r="A142">
        <v>141</v>
      </c>
      <c r="B142" t="s">
        <v>187</v>
      </c>
      <c r="C142" t="s">
        <v>134</v>
      </c>
      <c r="D142">
        <v>23</v>
      </c>
      <c r="E142">
        <v>29</v>
      </c>
      <c r="F142">
        <v>93.0365513186144</v>
      </c>
      <c r="G142">
        <v>24.058125401472299</v>
      </c>
      <c r="H142">
        <v>0.79425584780845304</v>
      </c>
      <c r="I142">
        <v>-0.55192596078202105</v>
      </c>
    </row>
    <row r="143" spans="1:9" x14ac:dyDescent="0.25">
      <c r="A143">
        <v>142</v>
      </c>
      <c r="B143" t="s">
        <v>166</v>
      </c>
      <c r="C143" t="s">
        <v>13</v>
      </c>
      <c r="D143">
        <v>11</v>
      </c>
      <c r="E143">
        <v>14</v>
      </c>
      <c r="F143">
        <v>93.087713159273704</v>
      </c>
      <c r="G143">
        <v>24.105459573140202</v>
      </c>
      <c r="H143">
        <v>0.79339275810925403</v>
      </c>
      <c r="I143">
        <v>-0.58801782630350796</v>
      </c>
    </row>
    <row r="144" spans="1:9" x14ac:dyDescent="0.25">
      <c r="A144">
        <v>143</v>
      </c>
      <c r="B144" t="s">
        <v>184</v>
      </c>
      <c r="C144" t="s">
        <v>23</v>
      </c>
      <c r="D144">
        <v>13</v>
      </c>
      <c r="E144">
        <v>17</v>
      </c>
      <c r="F144">
        <v>92.362008492248904</v>
      </c>
      <c r="G144">
        <v>23.445786361199801</v>
      </c>
      <c r="H144">
        <v>0.79334205201218899</v>
      </c>
      <c r="I144">
        <v>-0.59013820572418796</v>
      </c>
    </row>
    <row r="145" spans="1:9" x14ac:dyDescent="0.25">
      <c r="A145">
        <v>144</v>
      </c>
      <c r="B145" t="s">
        <v>179</v>
      </c>
      <c r="C145" t="s">
        <v>17</v>
      </c>
      <c r="D145">
        <v>8</v>
      </c>
      <c r="E145">
        <v>11</v>
      </c>
      <c r="F145">
        <v>91.976685105982796</v>
      </c>
      <c r="G145">
        <v>23.105421603384901</v>
      </c>
      <c r="H145">
        <v>0.792949037062328</v>
      </c>
      <c r="I145">
        <v>-0.60657293172254101</v>
      </c>
    </row>
    <row r="146" spans="1:9" x14ac:dyDescent="0.25">
      <c r="A146">
        <v>145</v>
      </c>
      <c r="B146" t="s">
        <v>170</v>
      </c>
      <c r="C146" t="s">
        <v>65</v>
      </c>
      <c r="D146">
        <v>9</v>
      </c>
      <c r="E146">
        <v>12</v>
      </c>
      <c r="F146">
        <v>92.404545522806401</v>
      </c>
      <c r="G146">
        <v>23.483771294587001</v>
      </c>
      <c r="H146">
        <v>0.79291484981851701</v>
      </c>
      <c r="I146">
        <v>-0.60800254142279098</v>
      </c>
    </row>
    <row r="147" spans="1:9" x14ac:dyDescent="0.25">
      <c r="A147">
        <v>146</v>
      </c>
      <c r="B147" t="s">
        <v>159</v>
      </c>
      <c r="C147" t="s">
        <v>46</v>
      </c>
      <c r="D147">
        <v>1</v>
      </c>
      <c r="E147">
        <v>2</v>
      </c>
      <c r="F147">
        <v>92.425168577889906</v>
      </c>
      <c r="G147">
        <v>23.502217237728299</v>
      </c>
      <c r="H147">
        <v>0.79222623253908198</v>
      </c>
      <c r="I147">
        <v>-0.63679848495940095</v>
      </c>
    </row>
    <row r="148" spans="1:9" x14ac:dyDescent="0.25">
      <c r="A148">
        <v>147</v>
      </c>
      <c r="B148" t="s">
        <v>172</v>
      </c>
      <c r="C148" t="s">
        <v>53</v>
      </c>
      <c r="D148">
        <v>7</v>
      </c>
      <c r="E148">
        <v>10</v>
      </c>
      <c r="F148">
        <v>91.868735240504805</v>
      </c>
      <c r="G148">
        <v>23.0112483629966</v>
      </c>
      <c r="H148">
        <v>0.79171002740052099</v>
      </c>
      <c r="I148">
        <v>-0.65838466129739004</v>
      </c>
    </row>
    <row r="149" spans="1:9" x14ac:dyDescent="0.25">
      <c r="A149">
        <v>148</v>
      </c>
      <c r="B149" t="s">
        <v>150</v>
      </c>
      <c r="C149" t="s">
        <v>59</v>
      </c>
      <c r="D149">
        <v>1</v>
      </c>
      <c r="E149">
        <v>2</v>
      </c>
      <c r="F149">
        <v>92.609230234907301</v>
      </c>
      <c r="G149">
        <v>23.6677191275468</v>
      </c>
      <c r="H149">
        <v>0.79144102667076999</v>
      </c>
      <c r="I149">
        <v>-0.66963347839298204</v>
      </c>
    </row>
    <row r="150" spans="1:9" x14ac:dyDescent="0.25">
      <c r="A150">
        <v>149</v>
      </c>
      <c r="B150" t="s">
        <v>79</v>
      </c>
      <c r="C150" t="s">
        <v>80</v>
      </c>
      <c r="D150">
        <v>28</v>
      </c>
      <c r="E150">
        <v>31</v>
      </c>
      <c r="F150">
        <v>98.819575717446</v>
      </c>
      <c r="G150">
        <v>30.453831510407898</v>
      </c>
      <c r="H150">
        <v>0.79127022948449599</v>
      </c>
      <c r="I150">
        <v>-0.67677571295350303</v>
      </c>
    </row>
    <row r="151" spans="1:9" x14ac:dyDescent="0.25">
      <c r="A151">
        <v>150</v>
      </c>
      <c r="B151" t="s">
        <v>164</v>
      </c>
      <c r="C151" t="s">
        <v>73</v>
      </c>
      <c r="D151">
        <v>2</v>
      </c>
      <c r="E151">
        <v>3</v>
      </c>
      <c r="F151">
        <v>93.132587448470204</v>
      </c>
      <c r="G151">
        <v>24.147082760295302</v>
      </c>
      <c r="H151">
        <v>0.79092823652868105</v>
      </c>
      <c r="I151">
        <v>-0.69107684965115102</v>
      </c>
    </row>
    <row r="152" spans="1:9" x14ac:dyDescent="0.25">
      <c r="A152">
        <v>151</v>
      </c>
      <c r="B152" t="s">
        <v>189</v>
      </c>
      <c r="C152" t="s">
        <v>127</v>
      </c>
      <c r="D152">
        <v>25</v>
      </c>
      <c r="E152">
        <v>32</v>
      </c>
      <c r="F152">
        <v>93.279043409766203</v>
      </c>
      <c r="G152">
        <v>24.2836244481324</v>
      </c>
      <c r="H152">
        <v>0.79083266635858995</v>
      </c>
      <c r="I152">
        <v>-0.69507331227834501</v>
      </c>
    </row>
    <row r="153" spans="1:9" x14ac:dyDescent="0.25">
      <c r="A153">
        <v>152</v>
      </c>
      <c r="B153" t="s">
        <v>168</v>
      </c>
      <c r="C153" t="s">
        <v>69</v>
      </c>
      <c r="D153">
        <v>5</v>
      </c>
      <c r="E153">
        <v>7</v>
      </c>
      <c r="F153">
        <v>92.863366616131202</v>
      </c>
      <c r="G153">
        <v>23.898845528942399</v>
      </c>
      <c r="H153">
        <v>0.79073705067113798</v>
      </c>
      <c r="I153">
        <v>-0.69907167830736805</v>
      </c>
    </row>
    <row r="154" spans="1:9" x14ac:dyDescent="0.25">
      <c r="A154">
        <v>153</v>
      </c>
      <c r="B154" t="s">
        <v>167</v>
      </c>
      <c r="C154" t="s">
        <v>127</v>
      </c>
      <c r="D154">
        <v>6</v>
      </c>
      <c r="E154">
        <v>8</v>
      </c>
      <c r="F154">
        <v>93.279043409766203</v>
      </c>
      <c r="G154">
        <v>24.2836244481324</v>
      </c>
      <c r="H154">
        <v>0.79067325586074599</v>
      </c>
      <c r="I154">
        <v>-0.70173938911397005</v>
      </c>
    </row>
    <row r="155" spans="1:9" x14ac:dyDescent="0.25">
      <c r="A155">
        <v>154</v>
      </c>
      <c r="B155" t="s">
        <v>177</v>
      </c>
      <c r="C155" t="s">
        <v>13</v>
      </c>
      <c r="D155">
        <v>13</v>
      </c>
      <c r="E155">
        <v>17</v>
      </c>
      <c r="F155">
        <v>93.087713159273704</v>
      </c>
      <c r="G155">
        <v>24.105459573140202</v>
      </c>
      <c r="H155">
        <v>0.79055969092269995</v>
      </c>
      <c r="I155">
        <v>-0.70648833986117299</v>
      </c>
    </row>
    <row r="156" spans="1:9" x14ac:dyDescent="0.25">
      <c r="A156">
        <v>155</v>
      </c>
      <c r="B156" t="s">
        <v>192</v>
      </c>
      <c r="C156" t="s">
        <v>71</v>
      </c>
      <c r="D156">
        <v>17</v>
      </c>
      <c r="E156">
        <v>22</v>
      </c>
      <c r="F156">
        <v>93.265206348055102</v>
      </c>
      <c r="G156">
        <v>24.270678187298198</v>
      </c>
      <c r="H156">
        <v>0.790228310912509</v>
      </c>
      <c r="I156">
        <v>-0.72034567447591802</v>
      </c>
    </row>
    <row r="157" spans="1:9" x14ac:dyDescent="0.25">
      <c r="A157">
        <v>156</v>
      </c>
      <c r="B157" t="s">
        <v>176</v>
      </c>
      <c r="C157" t="s">
        <v>134</v>
      </c>
      <c r="D157">
        <v>5</v>
      </c>
      <c r="E157">
        <v>7</v>
      </c>
      <c r="F157">
        <v>93.0365513186144</v>
      </c>
      <c r="G157">
        <v>24.058125401472299</v>
      </c>
      <c r="H157">
        <v>0.79001415620550597</v>
      </c>
      <c r="I157">
        <v>-0.72930099266950099</v>
      </c>
    </row>
    <row r="158" spans="1:9" x14ac:dyDescent="0.25">
      <c r="A158">
        <v>157</v>
      </c>
      <c r="B158" t="s">
        <v>195</v>
      </c>
      <c r="C158" t="s">
        <v>44</v>
      </c>
      <c r="D158">
        <v>23</v>
      </c>
      <c r="E158">
        <v>30</v>
      </c>
      <c r="F158">
        <v>92.738462006620395</v>
      </c>
      <c r="G158">
        <v>23.784866751315601</v>
      </c>
      <c r="H158">
        <v>0.78989784758320802</v>
      </c>
      <c r="I158">
        <v>-0.73416467619958903</v>
      </c>
    </row>
    <row r="159" spans="1:9" x14ac:dyDescent="0.25">
      <c r="A159">
        <v>158</v>
      </c>
      <c r="B159" t="s">
        <v>33</v>
      </c>
      <c r="C159" t="s">
        <v>34</v>
      </c>
      <c r="D159">
        <v>4</v>
      </c>
      <c r="E159">
        <v>6</v>
      </c>
      <c r="F159">
        <v>92.674587249094301</v>
      </c>
      <c r="G159">
        <v>23.726866293454702</v>
      </c>
      <c r="H159">
        <v>0.78981567988887003</v>
      </c>
      <c r="I159">
        <v>-0.73760068682166602</v>
      </c>
    </row>
    <row r="160" spans="1:9" x14ac:dyDescent="0.25">
      <c r="A160">
        <v>159</v>
      </c>
      <c r="B160" t="s">
        <v>161</v>
      </c>
      <c r="C160" t="s">
        <v>13</v>
      </c>
      <c r="D160">
        <v>1</v>
      </c>
      <c r="E160">
        <v>2</v>
      </c>
      <c r="F160">
        <v>93.087713159273704</v>
      </c>
      <c r="G160">
        <v>24.105459573140202</v>
      </c>
      <c r="H160">
        <v>0.78937166452057195</v>
      </c>
      <c r="I160">
        <v>-0.75616809989233502</v>
      </c>
    </row>
    <row r="161" spans="1:9" x14ac:dyDescent="0.25">
      <c r="A161">
        <v>160</v>
      </c>
      <c r="B161" t="s">
        <v>180</v>
      </c>
      <c r="C161" t="s">
        <v>29</v>
      </c>
      <c r="D161">
        <v>8</v>
      </c>
      <c r="E161">
        <v>11</v>
      </c>
      <c r="F161">
        <v>92.9725138909576</v>
      </c>
      <c r="G161">
        <v>23.9990596267066</v>
      </c>
      <c r="H161">
        <v>0.78902299249309604</v>
      </c>
      <c r="I161">
        <v>-0.77074853566681301</v>
      </c>
    </row>
    <row r="162" spans="1:9" x14ac:dyDescent="0.25">
      <c r="A162">
        <v>161</v>
      </c>
      <c r="B162" t="s">
        <v>51</v>
      </c>
      <c r="C162" t="s">
        <v>11</v>
      </c>
      <c r="D162">
        <v>17</v>
      </c>
      <c r="E162">
        <v>17</v>
      </c>
      <c r="F162">
        <v>99.310069929735207</v>
      </c>
      <c r="G162">
        <v>31.127036843648298</v>
      </c>
      <c r="H162">
        <v>0.78887922094475305</v>
      </c>
      <c r="I162">
        <v>-0.77676063776166904</v>
      </c>
    </row>
    <row r="163" spans="1:9" x14ac:dyDescent="0.25">
      <c r="A163">
        <v>162</v>
      </c>
      <c r="B163" t="s">
        <v>86</v>
      </c>
      <c r="C163" t="s">
        <v>50</v>
      </c>
      <c r="D163">
        <v>10</v>
      </c>
      <c r="E163">
        <v>11</v>
      </c>
      <c r="F163">
        <v>96.4718135518781</v>
      </c>
      <c r="G163">
        <v>27.563375300536599</v>
      </c>
      <c r="H163">
        <v>0.78847457804680299</v>
      </c>
      <c r="I163">
        <v>-0.79368161025222195</v>
      </c>
    </row>
    <row r="164" spans="1:9" x14ac:dyDescent="0.25">
      <c r="A164">
        <v>163</v>
      </c>
      <c r="B164" t="s">
        <v>188</v>
      </c>
      <c r="C164" t="s">
        <v>17</v>
      </c>
      <c r="D164">
        <v>9</v>
      </c>
      <c r="E164">
        <v>13</v>
      </c>
      <c r="F164">
        <v>91.976685105982796</v>
      </c>
      <c r="G164">
        <v>23.105421603384901</v>
      </c>
      <c r="H164">
        <v>0.78837464264317503</v>
      </c>
      <c r="I164">
        <v>-0.79786061407064301</v>
      </c>
    </row>
    <row r="165" spans="1:9" x14ac:dyDescent="0.25">
      <c r="A165">
        <v>164</v>
      </c>
      <c r="B165" t="s">
        <v>194</v>
      </c>
      <c r="C165" t="s">
        <v>27</v>
      </c>
      <c r="D165">
        <v>8</v>
      </c>
      <c r="E165">
        <v>12</v>
      </c>
      <c r="F165">
        <v>91.945692824846006</v>
      </c>
      <c r="G165">
        <v>23.078332389624801</v>
      </c>
      <c r="H165">
        <v>0.78682511167548796</v>
      </c>
      <c r="I165">
        <v>-0.86265742876908902</v>
      </c>
    </row>
    <row r="166" spans="1:9" x14ac:dyDescent="0.25">
      <c r="A166">
        <v>165</v>
      </c>
      <c r="B166" t="s">
        <v>201</v>
      </c>
      <c r="C166" t="s">
        <v>11</v>
      </c>
      <c r="D166">
        <v>19</v>
      </c>
      <c r="E166">
        <v>26</v>
      </c>
      <c r="F166">
        <v>92.596978170262702</v>
      </c>
      <c r="G166">
        <v>23.656653503704199</v>
      </c>
      <c r="H166">
        <v>0.78449299927915594</v>
      </c>
      <c r="I166">
        <v>-0.96017949057507401</v>
      </c>
    </row>
    <row r="167" spans="1:9" x14ac:dyDescent="0.25">
      <c r="A167">
        <v>166</v>
      </c>
      <c r="B167" t="s">
        <v>190</v>
      </c>
      <c r="C167" t="s">
        <v>106</v>
      </c>
      <c r="D167">
        <v>5</v>
      </c>
      <c r="E167">
        <v>8</v>
      </c>
      <c r="F167">
        <v>93.491665237256697</v>
      </c>
      <c r="G167">
        <v>24.483778124420098</v>
      </c>
      <c r="H167">
        <v>0.78183225721608396</v>
      </c>
      <c r="I167">
        <v>-1.0714438757448801</v>
      </c>
    </row>
    <row r="168" spans="1:9" x14ac:dyDescent="0.25">
      <c r="A168">
        <v>167</v>
      </c>
      <c r="B168" t="s">
        <v>204</v>
      </c>
      <c r="C168" t="s">
        <v>11</v>
      </c>
      <c r="D168">
        <v>12</v>
      </c>
      <c r="E168">
        <v>18</v>
      </c>
      <c r="F168">
        <v>92.596978170262702</v>
      </c>
      <c r="G168">
        <v>23.656653503704199</v>
      </c>
      <c r="H168">
        <v>0.77909980434849602</v>
      </c>
      <c r="I168">
        <v>-1.1857069952471799</v>
      </c>
    </row>
    <row r="169" spans="1:9" x14ac:dyDescent="0.25">
      <c r="A169">
        <v>168</v>
      </c>
      <c r="B169" t="s">
        <v>183</v>
      </c>
      <c r="C169" t="s">
        <v>71</v>
      </c>
      <c r="D169">
        <v>27</v>
      </c>
      <c r="E169">
        <v>35</v>
      </c>
      <c r="F169">
        <v>96.290321835077293</v>
      </c>
      <c r="G169">
        <v>27.359242735427902</v>
      </c>
      <c r="H169">
        <v>0.77712360679241599</v>
      </c>
      <c r="I169">
        <v>-1.2683457482112299</v>
      </c>
    </row>
    <row r="170" spans="1:9" x14ac:dyDescent="0.25">
      <c r="A170">
        <v>169</v>
      </c>
      <c r="B170" t="s">
        <v>129</v>
      </c>
      <c r="C170" t="s">
        <v>38</v>
      </c>
      <c r="D170">
        <v>3</v>
      </c>
      <c r="E170">
        <v>3</v>
      </c>
      <c r="F170">
        <v>97.833316080686103</v>
      </c>
      <c r="G170">
        <v>29.178357427573101</v>
      </c>
      <c r="H170">
        <v>0.77557124956383705</v>
      </c>
      <c r="I170">
        <v>-1.3332607488040999</v>
      </c>
    </row>
    <row r="171" spans="1:9" x14ac:dyDescent="0.25">
      <c r="A171">
        <v>170</v>
      </c>
      <c r="B171" t="s">
        <v>95</v>
      </c>
      <c r="C171" t="s">
        <v>73</v>
      </c>
      <c r="D171">
        <v>41</v>
      </c>
      <c r="E171">
        <v>47</v>
      </c>
      <c r="F171">
        <v>102.142043827886</v>
      </c>
      <c r="G171">
        <v>35.708194183732402</v>
      </c>
      <c r="H171">
        <v>0.77436764684549098</v>
      </c>
      <c r="I171">
        <v>-1.3835918644368499</v>
      </c>
    </row>
    <row r="172" spans="1:9" x14ac:dyDescent="0.25">
      <c r="A172">
        <v>171</v>
      </c>
      <c r="B172" t="s">
        <v>208</v>
      </c>
      <c r="C172" t="s">
        <v>9</v>
      </c>
      <c r="D172">
        <v>31</v>
      </c>
      <c r="E172">
        <v>38</v>
      </c>
      <c r="F172">
        <v>99.336751614548305</v>
      </c>
      <c r="G172">
        <v>31.164471094760302</v>
      </c>
      <c r="H172">
        <v>0.77350626612009798</v>
      </c>
      <c r="I172">
        <v>-1.4196122657144401</v>
      </c>
    </row>
    <row r="173" spans="1:9" x14ac:dyDescent="0.25">
      <c r="A173">
        <v>172</v>
      </c>
      <c r="B173" t="s">
        <v>205</v>
      </c>
      <c r="C173" t="s">
        <v>36</v>
      </c>
      <c r="D173">
        <v>13</v>
      </c>
      <c r="E173">
        <v>20</v>
      </c>
      <c r="F173">
        <v>93.187685122958598</v>
      </c>
      <c r="G173">
        <v>24.198325086512199</v>
      </c>
      <c r="H173">
        <v>0.77291483289350604</v>
      </c>
      <c r="I173">
        <v>-1.4443442588072799</v>
      </c>
    </row>
    <row r="174" spans="1:9" x14ac:dyDescent="0.25">
      <c r="A174">
        <v>173</v>
      </c>
      <c r="B174" t="s">
        <v>117</v>
      </c>
      <c r="C174" t="s">
        <v>61</v>
      </c>
      <c r="D174">
        <v>28</v>
      </c>
      <c r="E174">
        <v>32</v>
      </c>
      <c r="F174">
        <v>102.765479793515</v>
      </c>
      <c r="G174">
        <v>36.941839141459802</v>
      </c>
      <c r="H174">
        <v>0.76156031440357996</v>
      </c>
      <c r="I174">
        <v>-1.9191567316939</v>
      </c>
    </row>
    <row r="175" spans="1:9" x14ac:dyDescent="0.25">
      <c r="A175">
        <v>174</v>
      </c>
      <c r="B175" t="s">
        <v>209</v>
      </c>
      <c r="C175" t="s">
        <v>61</v>
      </c>
      <c r="D175">
        <v>13</v>
      </c>
      <c r="E175">
        <v>16</v>
      </c>
      <c r="F175">
        <v>100.47365835478099</v>
      </c>
      <c r="G175">
        <v>32.847157539063097</v>
      </c>
      <c r="H175">
        <v>0.75993194703310696</v>
      </c>
      <c r="I175">
        <v>-1.98725025222742</v>
      </c>
    </row>
    <row r="176" spans="1:9" x14ac:dyDescent="0.25">
      <c r="A176">
        <v>175</v>
      </c>
      <c r="B176" t="s">
        <v>193</v>
      </c>
      <c r="C176" t="s">
        <v>65</v>
      </c>
      <c r="D176">
        <v>33</v>
      </c>
      <c r="E176">
        <v>42</v>
      </c>
      <c r="F176">
        <v>103.441385569384</v>
      </c>
      <c r="G176">
        <v>38.421086068628497</v>
      </c>
      <c r="H176">
        <v>0.74208393019979202</v>
      </c>
      <c r="I176">
        <v>-2.7336016731411998</v>
      </c>
    </row>
    <row r="177" spans="1:9" x14ac:dyDescent="0.25">
      <c r="A177">
        <v>176</v>
      </c>
      <c r="B177" t="s">
        <v>213</v>
      </c>
      <c r="C177" t="s">
        <v>25</v>
      </c>
      <c r="D177">
        <v>21</v>
      </c>
      <c r="E177">
        <v>27</v>
      </c>
      <c r="F177">
        <v>104.17350004008</v>
      </c>
      <c r="G177">
        <v>40.248852288212902</v>
      </c>
      <c r="H177">
        <v>0.73020524068155901</v>
      </c>
      <c r="I177">
        <v>-3.2303334323794699</v>
      </c>
    </row>
    <row r="178" spans="1:9" x14ac:dyDescent="0.25">
      <c r="A178">
        <v>177</v>
      </c>
      <c r="B178" t="s">
        <v>214</v>
      </c>
      <c r="C178" t="s">
        <v>127</v>
      </c>
      <c r="D178">
        <v>23</v>
      </c>
      <c r="E178">
        <v>29</v>
      </c>
      <c r="F178">
        <v>105.642428118979</v>
      </c>
      <c r="G178">
        <v>45.275326336705199</v>
      </c>
      <c r="H178">
        <v>0.71500685692842503</v>
      </c>
      <c r="I178">
        <v>-3.8658850130218099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I131"/>
  <sheetViews>
    <sheetView workbookViewId="0">
      <selection sqref="A1:I13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365</v>
      </c>
      <c r="C2" t="s">
        <v>65</v>
      </c>
      <c r="D2">
        <v>56</v>
      </c>
      <c r="E2">
        <v>59</v>
      </c>
      <c r="F2">
        <v>86.888538584113405</v>
      </c>
      <c r="G2">
        <v>19.144932230397899</v>
      </c>
      <c r="H2">
        <v>0.86581550929576201</v>
      </c>
      <c r="I2">
        <v>2.8456916473251801</v>
      </c>
    </row>
    <row r="3" spans="1:9" x14ac:dyDescent="0.25">
      <c r="A3">
        <v>2</v>
      </c>
      <c r="B3" t="s">
        <v>367</v>
      </c>
      <c r="C3" t="s">
        <v>21</v>
      </c>
      <c r="D3">
        <v>42</v>
      </c>
      <c r="E3">
        <v>44</v>
      </c>
      <c r="F3">
        <v>85.516777968806394</v>
      </c>
      <c r="G3">
        <v>18.2178599682921</v>
      </c>
      <c r="H3">
        <v>0.86314746324487301</v>
      </c>
      <c r="I3">
        <v>2.7468922060483099</v>
      </c>
    </row>
    <row r="4" spans="1:9" x14ac:dyDescent="0.25">
      <c r="A4">
        <v>3</v>
      </c>
      <c r="B4" t="s">
        <v>366</v>
      </c>
      <c r="C4" t="s">
        <v>53</v>
      </c>
      <c r="D4">
        <v>32</v>
      </c>
      <c r="E4">
        <v>34</v>
      </c>
      <c r="F4">
        <v>86.343307592167307</v>
      </c>
      <c r="G4">
        <v>18.7702842591668</v>
      </c>
      <c r="H4">
        <v>0.85069550729907595</v>
      </c>
      <c r="I4">
        <v>2.28578836196768</v>
      </c>
    </row>
    <row r="5" spans="1:9" x14ac:dyDescent="0.25">
      <c r="A5">
        <v>4</v>
      </c>
      <c r="B5" t="s">
        <v>400</v>
      </c>
      <c r="C5" t="s">
        <v>32</v>
      </c>
      <c r="D5">
        <v>41</v>
      </c>
      <c r="E5">
        <v>46</v>
      </c>
      <c r="F5">
        <v>83.391685871494502</v>
      </c>
      <c r="G5">
        <v>16.876888807326299</v>
      </c>
      <c r="H5">
        <v>0.85043343140955696</v>
      </c>
      <c r="I5">
        <v>2.2760835251834499</v>
      </c>
    </row>
    <row r="6" spans="1:9" x14ac:dyDescent="0.25">
      <c r="A6">
        <v>5</v>
      </c>
      <c r="B6" t="s">
        <v>371</v>
      </c>
      <c r="C6" t="s">
        <v>25</v>
      </c>
      <c r="D6">
        <v>38</v>
      </c>
      <c r="E6">
        <v>42</v>
      </c>
      <c r="F6">
        <v>85.713333765509304</v>
      </c>
      <c r="G6">
        <v>18.347582627121799</v>
      </c>
      <c r="H6">
        <v>0.84699820335887399</v>
      </c>
      <c r="I6">
        <v>2.1488748467751599</v>
      </c>
    </row>
    <row r="7" spans="1:9" x14ac:dyDescent="0.25">
      <c r="A7">
        <v>6</v>
      </c>
      <c r="B7" t="s">
        <v>373</v>
      </c>
      <c r="C7" t="s">
        <v>27</v>
      </c>
      <c r="D7">
        <v>56</v>
      </c>
      <c r="E7">
        <v>58</v>
      </c>
      <c r="F7">
        <v>94.6277346948022</v>
      </c>
      <c r="G7">
        <v>25.594101939785201</v>
      </c>
      <c r="H7">
        <v>0.84516991598306701</v>
      </c>
      <c r="I7">
        <v>2.0811722030508899</v>
      </c>
    </row>
    <row r="8" spans="1:9" x14ac:dyDescent="0.25">
      <c r="A8">
        <v>7</v>
      </c>
      <c r="B8" t="s">
        <v>370</v>
      </c>
      <c r="C8" t="s">
        <v>61</v>
      </c>
      <c r="D8">
        <v>67</v>
      </c>
      <c r="E8">
        <v>72</v>
      </c>
      <c r="F8">
        <v>94.971535750402595</v>
      </c>
      <c r="G8">
        <v>25.944605004495902</v>
      </c>
      <c r="H8">
        <v>0.83959556269679203</v>
      </c>
      <c r="I8">
        <v>1.87475035737832</v>
      </c>
    </row>
    <row r="9" spans="1:9" x14ac:dyDescent="0.25">
      <c r="A9">
        <v>8</v>
      </c>
      <c r="B9" t="s">
        <v>369</v>
      </c>
      <c r="C9" t="s">
        <v>15</v>
      </c>
      <c r="D9">
        <v>48</v>
      </c>
      <c r="E9">
        <v>51</v>
      </c>
      <c r="F9">
        <v>93.270875629095102</v>
      </c>
      <c r="G9">
        <v>24.2759813281207</v>
      </c>
      <c r="H9">
        <v>0.83816974210889905</v>
      </c>
      <c r="I9">
        <v>1.8219513146489299</v>
      </c>
    </row>
    <row r="10" spans="1:9" x14ac:dyDescent="0.25">
      <c r="A10">
        <v>9</v>
      </c>
      <c r="B10" t="s">
        <v>418</v>
      </c>
      <c r="C10" t="s">
        <v>41</v>
      </c>
      <c r="D10">
        <v>7</v>
      </c>
      <c r="E10">
        <v>8</v>
      </c>
      <c r="F10">
        <v>82.567017055692304</v>
      </c>
      <c r="G10">
        <v>16.3848944351763</v>
      </c>
      <c r="H10">
        <v>0.83745129757067904</v>
      </c>
      <c r="I10">
        <v>1.79534685670078</v>
      </c>
    </row>
    <row r="11" spans="1:9" x14ac:dyDescent="0.25">
      <c r="A11">
        <v>10</v>
      </c>
      <c r="B11" t="s">
        <v>381</v>
      </c>
      <c r="C11" t="s">
        <v>44</v>
      </c>
      <c r="D11">
        <v>45</v>
      </c>
      <c r="E11">
        <v>48</v>
      </c>
      <c r="F11">
        <v>95.137236677708103</v>
      </c>
      <c r="G11">
        <v>26.1161041860375</v>
      </c>
      <c r="H11">
        <v>0.82797323800256994</v>
      </c>
      <c r="I11">
        <v>1.4443682859200599</v>
      </c>
    </row>
    <row r="12" spans="1:9" x14ac:dyDescent="0.25">
      <c r="A12">
        <v>11</v>
      </c>
      <c r="B12" t="s">
        <v>368</v>
      </c>
      <c r="C12" t="s">
        <v>23</v>
      </c>
      <c r="D12">
        <v>45</v>
      </c>
      <c r="E12">
        <v>46</v>
      </c>
      <c r="F12">
        <v>97.630275605780795</v>
      </c>
      <c r="G12">
        <v>28.927489068379501</v>
      </c>
      <c r="H12">
        <v>0.82656538739423602</v>
      </c>
      <c r="I12">
        <v>1.3922346829568499</v>
      </c>
    </row>
    <row r="13" spans="1:9" x14ac:dyDescent="0.25">
      <c r="A13">
        <v>12</v>
      </c>
      <c r="B13" t="s">
        <v>375</v>
      </c>
      <c r="C13" t="s">
        <v>134</v>
      </c>
      <c r="D13">
        <v>32</v>
      </c>
      <c r="E13">
        <v>33</v>
      </c>
      <c r="F13">
        <v>95.270983891584606</v>
      </c>
      <c r="G13">
        <v>26.2557829622477</v>
      </c>
      <c r="H13">
        <v>0.82361772321277504</v>
      </c>
      <c r="I13">
        <v>1.2830808045583699</v>
      </c>
    </row>
    <row r="14" spans="1:9" x14ac:dyDescent="0.25">
      <c r="A14">
        <v>13</v>
      </c>
      <c r="B14" t="s">
        <v>427</v>
      </c>
      <c r="C14" t="s">
        <v>36</v>
      </c>
      <c r="D14">
        <v>35</v>
      </c>
      <c r="E14">
        <v>41</v>
      </c>
      <c r="F14">
        <v>88.964637391964203</v>
      </c>
      <c r="G14">
        <v>20.6525051088488</v>
      </c>
      <c r="H14">
        <v>0.82304467694502303</v>
      </c>
      <c r="I14">
        <v>1.2618605369918601</v>
      </c>
    </row>
    <row r="15" spans="1:9" x14ac:dyDescent="0.25">
      <c r="A15">
        <v>14</v>
      </c>
      <c r="B15" t="s">
        <v>393</v>
      </c>
      <c r="C15" t="s">
        <v>11</v>
      </c>
      <c r="D15">
        <v>40</v>
      </c>
      <c r="E15">
        <v>48</v>
      </c>
      <c r="F15">
        <v>87.954115150086807</v>
      </c>
      <c r="G15">
        <v>19.9020260558591</v>
      </c>
      <c r="H15">
        <v>0.82097576752532497</v>
      </c>
      <c r="I15">
        <v>1.1852475060246599</v>
      </c>
    </row>
    <row r="16" spans="1:9" x14ac:dyDescent="0.25">
      <c r="A16">
        <v>15</v>
      </c>
      <c r="B16" t="s">
        <v>377</v>
      </c>
      <c r="C16" t="s">
        <v>106</v>
      </c>
      <c r="D16">
        <v>54</v>
      </c>
      <c r="E16">
        <v>57</v>
      </c>
      <c r="F16">
        <v>98.774119136733603</v>
      </c>
      <c r="G16">
        <v>30.3928266491912</v>
      </c>
      <c r="H16">
        <v>0.82062966920244795</v>
      </c>
      <c r="I16">
        <v>1.17243126512218</v>
      </c>
    </row>
    <row r="17" spans="1:9" x14ac:dyDescent="0.25">
      <c r="A17">
        <v>16</v>
      </c>
      <c r="B17" t="s">
        <v>389</v>
      </c>
      <c r="C17" t="s">
        <v>80</v>
      </c>
      <c r="D17">
        <v>64</v>
      </c>
      <c r="E17">
        <v>74</v>
      </c>
      <c r="F17">
        <v>93.665022456634901</v>
      </c>
      <c r="G17">
        <v>24.6486901201671</v>
      </c>
      <c r="H17">
        <v>0.81983245159218798</v>
      </c>
      <c r="I17">
        <v>1.14290979024225</v>
      </c>
    </row>
    <row r="18" spans="1:9" x14ac:dyDescent="0.25">
      <c r="A18">
        <v>17</v>
      </c>
      <c r="B18" t="s">
        <v>372</v>
      </c>
      <c r="C18" t="s">
        <v>9</v>
      </c>
      <c r="D18">
        <v>23</v>
      </c>
      <c r="E18">
        <v>25</v>
      </c>
      <c r="F18">
        <v>92.441935268302103</v>
      </c>
      <c r="G18">
        <v>23.517228332256099</v>
      </c>
      <c r="H18">
        <v>0.81897432078580401</v>
      </c>
      <c r="I18">
        <v>1.1111326609888199</v>
      </c>
    </row>
    <row r="19" spans="1:9" x14ac:dyDescent="0.25">
      <c r="A19">
        <v>18</v>
      </c>
      <c r="B19" t="s">
        <v>472</v>
      </c>
      <c r="C19" t="s">
        <v>46</v>
      </c>
      <c r="D19">
        <v>23</v>
      </c>
      <c r="E19">
        <v>29</v>
      </c>
      <c r="F19">
        <v>85.175089728296896</v>
      </c>
      <c r="G19">
        <v>17.994737266541598</v>
      </c>
      <c r="H19">
        <v>0.81845525705743205</v>
      </c>
      <c r="I19">
        <v>1.0919114011709501</v>
      </c>
    </row>
    <row r="20" spans="1:9" x14ac:dyDescent="0.25">
      <c r="A20">
        <v>19</v>
      </c>
      <c r="B20" t="s">
        <v>395</v>
      </c>
      <c r="C20" t="s">
        <v>17</v>
      </c>
      <c r="D20">
        <v>37</v>
      </c>
      <c r="E20">
        <v>38</v>
      </c>
      <c r="F20">
        <v>97.880325818372597</v>
      </c>
      <c r="G20">
        <v>29.2369804392542</v>
      </c>
      <c r="H20">
        <v>0.816875764724042</v>
      </c>
      <c r="I20">
        <v>1.03342179602035</v>
      </c>
    </row>
    <row r="21" spans="1:9" x14ac:dyDescent="0.25">
      <c r="A21">
        <v>20</v>
      </c>
      <c r="B21" t="s">
        <v>387</v>
      </c>
      <c r="C21" t="s">
        <v>59</v>
      </c>
      <c r="D21">
        <v>63</v>
      </c>
      <c r="E21">
        <v>70</v>
      </c>
      <c r="F21">
        <v>98.096890128271099</v>
      </c>
      <c r="G21">
        <v>29.509735149797201</v>
      </c>
      <c r="H21">
        <v>0.81524032861539297</v>
      </c>
      <c r="I21">
        <v>0.97286055730983301</v>
      </c>
    </row>
    <row r="22" spans="1:9" x14ac:dyDescent="0.25">
      <c r="A22">
        <v>21</v>
      </c>
      <c r="B22" t="s">
        <v>382</v>
      </c>
      <c r="C22" t="s">
        <v>9</v>
      </c>
      <c r="D22">
        <v>51</v>
      </c>
      <c r="E22">
        <v>55</v>
      </c>
      <c r="F22">
        <v>98.582398398897595</v>
      </c>
      <c r="G22">
        <v>30.1379949841591</v>
      </c>
      <c r="H22">
        <v>0.81418505395325702</v>
      </c>
      <c r="I22">
        <v>0.93378306575832704</v>
      </c>
    </row>
    <row r="23" spans="1:9" x14ac:dyDescent="0.25">
      <c r="A23">
        <v>22</v>
      </c>
      <c r="B23" t="s">
        <v>376</v>
      </c>
      <c r="C23" t="s">
        <v>53</v>
      </c>
      <c r="D23">
        <v>37</v>
      </c>
      <c r="E23">
        <v>39</v>
      </c>
      <c r="F23">
        <v>97.468945377671304</v>
      </c>
      <c r="G23">
        <v>28.7307949714613</v>
      </c>
      <c r="H23">
        <v>0.81397794629389297</v>
      </c>
      <c r="I23">
        <v>0.92611373747873804</v>
      </c>
    </row>
    <row r="24" spans="1:9" x14ac:dyDescent="0.25">
      <c r="A24">
        <v>23</v>
      </c>
      <c r="B24" t="s">
        <v>384</v>
      </c>
      <c r="C24" t="s">
        <v>19</v>
      </c>
      <c r="D24">
        <v>43</v>
      </c>
      <c r="E24">
        <v>45</v>
      </c>
      <c r="F24">
        <v>98.790915330039098</v>
      </c>
      <c r="G24">
        <v>30.415341473926102</v>
      </c>
      <c r="H24">
        <v>0.81392550377565798</v>
      </c>
      <c r="I24">
        <v>0.92417175769207005</v>
      </c>
    </row>
    <row r="25" spans="1:9" x14ac:dyDescent="0.25">
      <c r="A25">
        <v>24</v>
      </c>
      <c r="B25" t="s">
        <v>481</v>
      </c>
      <c r="C25" t="s">
        <v>125</v>
      </c>
      <c r="D25">
        <v>8</v>
      </c>
      <c r="E25">
        <v>11</v>
      </c>
      <c r="F25">
        <v>86.826393640485307</v>
      </c>
      <c r="G25">
        <v>19.101806600906801</v>
      </c>
      <c r="H25">
        <v>0.81097967337837495</v>
      </c>
      <c r="I25">
        <v>0.81508578548738797</v>
      </c>
    </row>
    <row r="26" spans="1:9" x14ac:dyDescent="0.25">
      <c r="A26">
        <v>25</v>
      </c>
      <c r="B26" t="s">
        <v>386</v>
      </c>
      <c r="C26" t="s">
        <v>23</v>
      </c>
      <c r="D26">
        <v>35</v>
      </c>
      <c r="E26">
        <v>37</v>
      </c>
      <c r="F26">
        <v>97.887977604772502</v>
      </c>
      <c r="G26">
        <v>29.246542002871902</v>
      </c>
      <c r="H26">
        <v>0.80962845550366103</v>
      </c>
      <c r="I26">
        <v>0.76504932865016895</v>
      </c>
    </row>
    <row r="27" spans="1:9" x14ac:dyDescent="0.25">
      <c r="A27">
        <v>26</v>
      </c>
      <c r="B27" t="s">
        <v>380</v>
      </c>
      <c r="C27" t="s">
        <v>7</v>
      </c>
      <c r="D27">
        <v>31</v>
      </c>
      <c r="E27">
        <v>37</v>
      </c>
      <c r="F27">
        <v>92.305421863680294</v>
      </c>
      <c r="G27">
        <v>23.3953834216701</v>
      </c>
      <c r="H27">
        <v>0.807496867048348</v>
      </c>
      <c r="I27">
        <v>0.68611525315061594</v>
      </c>
    </row>
    <row r="28" spans="1:9" x14ac:dyDescent="0.25">
      <c r="A28">
        <v>27</v>
      </c>
      <c r="B28" t="s">
        <v>471</v>
      </c>
      <c r="C28" t="s">
        <v>38</v>
      </c>
      <c r="D28">
        <v>46</v>
      </c>
      <c r="E28">
        <v>56</v>
      </c>
      <c r="F28">
        <v>91.658740319642803</v>
      </c>
      <c r="G28">
        <v>22.829500377011399</v>
      </c>
      <c r="H28">
        <v>0.80743832980584196</v>
      </c>
      <c r="I28">
        <v>0.68394758184989402</v>
      </c>
    </row>
    <row r="29" spans="1:9" x14ac:dyDescent="0.25">
      <c r="A29">
        <v>28</v>
      </c>
      <c r="B29" t="s">
        <v>409</v>
      </c>
      <c r="C29" t="s">
        <v>71</v>
      </c>
      <c r="D29">
        <v>61</v>
      </c>
      <c r="E29">
        <v>69</v>
      </c>
      <c r="F29">
        <v>98.647480881000902</v>
      </c>
      <c r="G29">
        <v>30.224059120060399</v>
      </c>
      <c r="H29">
        <v>0.80682386603017597</v>
      </c>
      <c r="I29">
        <v>0.66119359763719998</v>
      </c>
    </row>
    <row r="30" spans="1:9" x14ac:dyDescent="0.25">
      <c r="A30">
        <v>29</v>
      </c>
      <c r="B30" t="s">
        <v>399</v>
      </c>
      <c r="C30" t="s">
        <v>34</v>
      </c>
      <c r="D30">
        <v>50</v>
      </c>
      <c r="E30">
        <v>56</v>
      </c>
      <c r="F30">
        <v>98.151993293939697</v>
      </c>
      <c r="G30">
        <v>29.5798540349377</v>
      </c>
      <c r="H30">
        <v>0.80634901051612295</v>
      </c>
      <c r="I30">
        <v>0.643609396097644</v>
      </c>
    </row>
    <row r="31" spans="1:9" x14ac:dyDescent="0.25">
      <c r="A31">
        <v>30</v>
      </c>
      <c r="B31" t="s">
        <v>476</v>
      </c>
      <c r="C31" t="s">
        <v>125</v>
      </c>
      <c r="D31">
        <v>47</v>
      </c>
      <c r="E31">
        <v>52</v>
      </c>
      <c r="F31">
        <v>98.691710486136799</v>
      </c>
      <c r="G31">
        <v>30.282805842835302</v>
      </c>
      <c r="H31">
        <v>0.80503992187110596</v>
      </c>
      <c r="I31">
        <v>0.59513301141659902</v>
      </c>
    </row>
    <row r="32" spans="1:9" x14ac:dyDescent="0.25">
      <c r="A32">
        <v>31</v>
      </c>
      <c r="B32" t="s">
        <v>423</v>
      </c>
      <c r="C32" t="s">
        <v>19</v>
      </c>
      <c r="D32">
        <v>31</v>
      </c>
      <c r="E32">
        <v>36</v>
      </c>
      <c r="F32">
        <v>94.468080262721202</v>
      </c>
      <c r="G32">
        <v>25.4337139168865</v>
      </c>
      <c r="H32">
        <v>0.80478920029730305</v>
      </c>
      <c r="I32">
        <v>0.585848632161039</v>
      </c>
    </row>
    <row r="33" spans="1:9" x14ac:dyDescent="0.25">
      <c r="A33">
        <v>32</v>
      </c>
      <c r="B33" t="s">
        <v>383</v>
      </c>
      <c r="C33" t="s">
        <v>21</v>
      </c>
      <c r="D33">
        <v>34</v>
      </c>
      <c r="E33">
        <v>36</v>
      </c>
      <c r="F33">
        <v>98.618134181150893</v>
      </c>
      <c r="G33">
        <v>30.1851957298549</v>
      </c>
      <c r="H33">
        <v>0.80470542829908198</v>
      </c>
      <c r="I33">
        <v>0.58274650181508403</v>
      </c>
    </row>
    <row r="34" spans="1:9" x14ac:dyDescent="0.25">
      <c r="A34">
        <v>33</v>
      </c>
      <c r="B34" t="s">
        <v>396</v>
      </c>
      <c r="C34" t="s">
        <v>25</v>
      </c>
      <c r="D34">
        <v>37</v>
      </c>
      <c r="E34">
        <v>42</v>
      </c>
      <c r="F34">
        <v>96.422799212240704</v>
      </c>
      <c r="G34">
        <v>27.508005781269901</v>
      </c>
      <c r="H34">
        <v>0.80408697599857204</v>
      </c>
      <c r="I34">
        <v>0.55984481999200197</v>
      </c>
    </row>
    <row r="35" spans="1:9" x14ac:dyDescent="0.25">
      <c r="A35">
        <v>34</v>
      </c>
      <c r="B35" t="s">
        <v>392</v>
      </c>
      <c r="C35" t="s">
        <v>15</v>
      </c>
      <c r="D35">
        <v>49</v>
      </c>
      <c r="E35">
        <v>55</v>
      </c>
      <c r="F35">
        <v>98.418498816789395</v>
      </c>
      <c r="G35">
        <v>29.923227046857299</v>
      </c>
      <c r="H35">
        <v>0.80406409464273398</v>
      </c>
      <c r="I35">
        <v>0.55899750884019295</v>
      </c>
    </row>
    <row r="36" spans="1:9" x14ac:dyDescent="0.25">
      <c r="A36">
        <v>35</v>
      </c>
      <c r="B36" t="s">
        <v>385</v>
      </c>
      <c r="C36" t="s">
        <v>44</v>
      </c>
      <c r="D36">
        <v>27</v>
      </c>
      <c r="E36">
        <v>28</v>
      </c>
      <c r="F36">
        <v>98.141823572602306</v>
      </c>
      <c r="G36">
        <v>29.566890781416902</v>
      </c>
      <c r="H36">
        <v>0.80369184275762495</v>
      </c>
      <c r="I36">
        <v>0.54521278490305802</v>
      </c>
    </row>
    <row r="37" spans="1:9" x14ac:dyDescent="0.25">
      <c r="A37">
        <v>36</v>
      </c>
      <c r="B37" t="s">
        <v>374</v>
      </c>
      <c r="C37" t="s">
        <v>17</v>
      </c>
      <c r="D37">
        <v>9</v>
      </c>
      <c r="E37">
        <v>9</v>
      </c>
      <c r="F37">
        <v>94.442822104851402</v>
      </c>
      <c r="G37">
        <v>25.408474982523501</v>
      </c>
      <c r="H37">
        <v>0.80280776711705304</v>
      </c>
      <c r="I37">
        <v>0.51247490194713197</v>
      </c>
    </row>
    <row r="38" spans="1:9" x14ac:dyDescent="0.25">
      <c r="A38">
        <v>37</v>
      </c>
      <c r="B38" t="s">
        <v>437</v>
      </c>
      <c r="C38" t="s">
        <v>29</v>
      </c>
      <c r="D38">
        <v>49</v>
      </c>
      <c r="E38">
        <v>54</v>
      </c>
      <c r="F38">
        <v>99.582536618810195</v>
      </c>
      <c r="G38">
        <v>31.513460955319701</v>
      </c>
      <c r="H38">
        <v>0.80273230413479801</v>
      </c>
      <c r="I38">
        <v>0.50968045974423704</v>
      </c>
    </row>
    <row r="39" spans="1:9" x14ac:dyDescent="0.25">
      <c r="A39">
        <v>38</v>
      </c>
      <c r="B39" t="s">
        <v>379</v>
      </c>
      <c r="C39" t="s">
        <v>44</v>
      </c>
      <c r="D39">
        <v>40</v>
      </c>
      <c r="E39">
        <v>43</v>
      </c>
      <c r="F39">
        <v>99.507419680467095</v>
      </c>
      <c r="G39">
        <v>31.405996244665701</v>
      </c>
      <c r="H39">
        <v>0.802165945268553</v>
      </c>
      <c r="I39">
        <v>0.48870783090652298</v>
      </c>
    </row>
    <row r="40" spans="1:9" x14ac:dyDescent="0.25">
      <c r="A40">
        <v>39</v>
      </c>
      <c r="B40" t="s">
        <v>421</v>
      </c>
      <c r="C40" t="s">
        <v>71</v>
      </c>
      <c r="D40">
        <v>47</v>
      </c>
      <c r="E40">
        <v>53</v>
      </c>
      <c r="F40">
        <v>98.647480881000902</v>
      </c>
      <c r="G40">
        <v>30.224059120060399</v>
      </c>
      <c r="H40">
        <v>0.80082612639751605</v>
      </c>
      <c r="I40">
        <v>0.439093486421542</v>
      </c>
    </row>
    <row r="41" spans="1:9" x14ac:dyDescent="0.25">
      <c r="A41">
        <v>40</v>
      </c>
      <c r="B41" t="s">
        <v>422</v>
      </c>
      <c r="C41" t="s">
        <v>41</v>
      </c>
      <c r="D41">
        <v>27</v>
      </c>
      <c r="E41">
        <v>27</v>
      </c>
      <c r="F41">
        <v>99.610487188456702</v>
      </c>
      <c r="G41">
        <v>31.553632587647801</v>
      </c>
      <c r="H41">
        <v>0.80050069110291999</v>
      </c>
      <c r="I41">
        <v>0.427042410591295</v>
      </c>
    </row>
    <row r="42" spans="1:9" x14ac:dyDescent="0.25">
      <c r="A42">
        <v>41</v>
      </c>
      <c r="B42" t="s">
        <v>412</v>
      </c>
      <c r="C42" t="s">
        <v>73</v>
      </c>
      <c r="D42">
        <v>44</v>
      </c>
      <c r="E42">
        <v>50</v>
      </c>
      <c r="F42">
        <v>98.536617320171004</v>
      </c>
      <c r="G42">
        <v>30.077723149823601</v>
      </c>
      <c r="H42">
        <v>0.79801328910718505</v>
      </c>
      <c r="I42">
        <v>0.33493233350783003</v>
      </c>
    </row>
    <row r="43" spans="1:9" x14ac:dyDescent="0.25">
      <c r="A43">
        <v>42</v>
      </c>
      <c r="B43" t="s">
        <v>439</v>
      </c>
      <c r="C43" t="s">
        <v>23</v>
      </c>
      <c r="D43">
        <v>42</v>
      </c>
      <c r="E43">
        <v>49</v>
      </c>
      <c r="F43">
        <v>97.052536280369495</v>
      </c>
      <c r="G43">
        <v>28.233465099743899</v>
      </c>
      <c r="H43">
        <v>0.79784110702671696</v>
      </c>
      <c r="I43">
        <v>0.328556321616084</v>
      </c>
    </row>
    <row r="44" spans="1:9" x14ac:dyDescent="0.25">
      <c r="A44">
        <v>43</v>
      </c>
      <c r="B44" t="s">
        <v>428</v>
      </c>
      <c r="C44" t="s">
        <v>13</v>
      </c>
      <c r="D44">
        <v>38</v>
      </c>
      <c r="E44">
        <v>41</v>
      </c>
      <c r="F44">
        <v>99.958233076805101</v>
      </c>
      <c r="G44">
        <v>32.062074760484698</v>
      </c>
      <c r="H44">
        <v>0.79735283563674297</v>
      </c>
      <c r="I44">
        <v>0.310475321663014</v>
      </c>
    </row>
    <row r="45" spans="1:9" x14ac:dyDescent="0.25">
      <c r="A45">
        <v>44</v>
      </c>
      <c r="B45" t="s">
        <v>397</v>
      </c>
      <c r="C45" t="s">
        <v>69</v>
      </c>
      <c r="D45">
        <v>30</v>
      </c>
      <c r="E45">
        <v>33</v>
      </c>
      <c r="F45">
        <v>98.376017525399803</v>
      </c>
      <c r="G45">
        <v>29.868013940484001</v>
      </c>
      <c r="H45">
        <v>0.79615981043342798</v>
      </c>
      <c r="I45">
        <v>0.26629684000696402</v>
      </c>
    </row>
    <row r="46" spans="1:9" x14ac:dyDescent="0.25">
      <c r="A46">
        <v>45</v>
      </c>
      <c r="B46" t="s">
        <v>402</v>
      </c>
      <c r="C46" t="s">
        <v>134</v>
      </c>
      <c r="D46">
        <v>22</v>
      </c>
      <c r="E46">
        <v>23</v>
      </c>
      <c r="F46">
        <v>98.392936495505595</v>
      </c>
      <c r="G46">
        <v>29.889981511790499</v>
      </c>
      <c r="H46">
        <v>0.79581315644439998</v>
      </c>
      <c r="I46">
        <v>0.253460022433665</v>
      </c>
    </row>
    <row r="47" spans="1:9" x14ac:dyDescent="0.25">
      <c r="A47">
        <v>46</v>
      </c>
      <c r="B47" t="s">
        <v>394</v>
      </c>
      <c r="C47" t="s">
        <v>32</v>
      </c>
      <c r="D47">
        <v>14</v>
      </c>
      <c r="E47">
        <v>14</v>
      </c>
      <c r="F47">
        <v>97.523183967170596</v>
      </c>
      <c r="G47">
        <v>28.796666393513298</v>
      </c>
      <c r="H47">
        <v>0.79477838438757498</v>
      </c>
      <c r="I47">
        <v>0.215141755389822</v>
      </c>
    </row>
    <row r="48" spans="1:9" x14ac:dyDescent="0.25">
      <c r="A48">
        <v>47</v>
      </c>
      <c r="B48" t="s">
        <v>401</v>
      </c>
      <c r="C48" t="s">
        <v>65</v>
      </c>
      <c r="D48">
        <v>27</v>
      </c>
      <c r="E48">
        <v>30</v>
      </c>
      <c r="F48">
        <v>97.923976432465594</v>
      </c>
      <c r="G48">
        <v>29.291599192362501</v>
      </c>
      <c r="H48">
        <v>0.79460305339324899</v>
      </c>
      <c r="I48">
        <v>0.208649137216251</v>
      </c>
    </row>
    <row r="49" spans="1:9" x14ac:dyDescent="0.25">
      <c r="A49">
        <v>48</v>
      </c>
      <c r="B49" t="s">
        <v>390</v>
      </c>
      <c r="C49" t="s">
        <v>50</v>
      </c>
      <c r="D49">
        <v>23</v>
      </c>
      <c r="E49">
        <v>25</v>
      </c>
      <c r="F49">
        <v>97.955035094236194</v>
      </c>
      <c r="G49">
        <v>29.330571041833299</v>
      </c>
      <c r="H49">
        <v>0.79426439676879901</v>
      </c>
      <c r="I49">
        <v>0.19610846713705399</v>
      </c>
    </row>
    <row r="50" spans="1:9" x14ac:dyDescent="0.25">
      <c r="A50">
        <v>49</v>
      </c>
      <c r="B50" t="s">
        <v>457</v>
      </c>
      <c r="C50" t="s">
        <v>17</v>
      </c>
      <c r="D50">
        <v>52</v>
      </c>
      <c r="E50">
        <v>62</v>
      </c>
      <c r="F50">
        <v>97.495159880399399</v>
      </c>
      <c r="G50">
        <v>28.762599647234001</v>
      </c>
      <c r="H50">
        <v>0.79409826322965305</v>
      </c>
      <c r="I50">
        <v>0.18995643657539901</v>
      </c>
    </row>
    <row r="51" spans="1:9" x14ac:dyDescent="0.25">
      <c r="A51">
        <v>50</v>
      </c>
      <c r="B51" t="s">
        <v>410</v>
      </c>
      <c r="C51" t="s">
        <v>11</v>
      </c>
      <c r="D51">
        <v>31</v>
      </c>
      <c r="E51">
        <v>35</v>
      </c>
      <c r="F51">
        <v>98.0865543666375</v>
      </c>
      <c r="G51">
        <v>29.496615720711901</v>
      </c>
      <c r="H51">
        <v>0.79397242837179505</v>
      </c>
      <c r="I51">
        <v>0.185296691798745</v>
      </c>
    </row>
    <row r="52" spans="1:9" x14ac:dyDescent="0.25">
      <c r="A52">
        <v>51</v>
      </c>
      <c r="B52" t="s">
        <v>406</v>
      </c>
      <c r="C52" t="s">
        <v>9</v>
      </c>
      <c r="D52">
        <v>17</v>
      </c>
      <c r="E52">
        <v>18</v>
      </c>
      <c r="F52">
        <v>97.704222062787693</v>
      </c>
      <c r="G52">
        <v>29.018420176686298</v>
      </c>
      <c r="H52">
        <v>0.79257965642297701</v>
      </c>
      <c r="I52">
        <v>0.133721461182496</v>
      </c>
    </row>
    <row r="53" spans="1:9" x14ac:dyDescent="0.25">
      <c r="A53">
        <v>52</v>
      </c>
      <c r="B53" t="s">
        <v>436</v>
      </c>
      <c r="C53" t="s">
        <v>34</v>
      </c>
      <c r="D53">
        <v>21</v>
      </c>
      <c r="E53">
        <v>24</v>
      </c>
      <c r="F53">
        <v>96.768676350005506</v>
      </c>
      <c r="G53">
        <v>27.902624469020001</v>
      </c>
      <c r="H53">
        <v>0.79214129224148599</v>
      </c>
      <c r="I53">
        <v>0.11748855688434499</v>
      </c>
    </row>
    <row r="54" spans="1:9" x14ac:dyDescent="0.25">
      <c r="A54">
        <v>53</v>
      </c>
      <c r="B54" t="s">
        <v>405</v>
      </c>
      <c r="C54" t="s">
        <v>44</v>
      </c>
      <c r="D54">
        <v>22</v>
      </c>
      <c r="E54">
        <v>24</v>
      </c>
      <c r="F54">
        <v>98.141823572602306</v>
      </c>
      <c r="G54">
        <v>29.566890781416902</v>
      </c>
      <c r="H54">
        <v>0.79192434056389105</v>
      </c>
      <c r="I54">
        <v>0.109454698352057</v>
      </c>
    </row>
    <row r="55" spans="1:9" x14ac:dyDescent="0.25">
      <c r="A55">
        <v>54</v>
      </c>
      <c r="B55" t="s">
        <v>388</v>
      </c>
      <c r="C55" t="s">
        <v>53</v>
      </c>
      <c r="D55">
        <v>11</v>
      </c>
      <c r="E55">
        <v>11</v>
      </c>
      <c r="F55">
        <v>97.468945377671304</v>
      </c>
      <c r="G55">
        <v>28.7307949714613</v>
      </c>
      <c r="H55">
        <v>0.79059147708042399</v>
      </c>
      <c r="I55">
        <v>6.0097916290140198E-2</v>
      </c>
    </row>
    <row r="56" spans="1:9" x14ac:dyDescent="0.25">
      <c r="A56">
        <v>55</v>
      </c>
      <c r="B56" t="s">
        <v>447</v>
      </c>
      <c r="C56" t="s">
        <v>127</v>
      </c>
      <c r="D56">
        <v>45</v>
      </c>
      <c r="E56">
        <v>53</v>
      </c>
      <c r="F56">
        <v>98.659034615288206</v>
      </c>
      <c r="G56">
        <v>30.239384789368899</v>
      </c>
      <c r="H56">
        <v>0.789776156854336</v>
      </c>
      <c r="I56">
        <v>2.99060900387196E-2</v>
      </c>
    </row>
    <row r="57" spans="1:9" x14ac:dyDescent="0.25">
      <c r="A57">
        <v>56</v>
      </c>
      <c r="B57" t="s">
        <v>398</v>
      </c>
      <c r="C57" t="s">
        <v>134</v>
      </c>
      <c r="D57">
        <v>54</v>
      </c>
      <c r="E57">
        <v>60</v>
      </c>
      <c r="F57">
        <v>102.079956182003</v>
      </c>
      <c r="G57">
        <v>35.591095833571998</v>
      </c>
      <c r="H57">
        <v>0.78959440236957501</v>
      </c>
      <c r="I57">
        <v>2.3175605931078501E-2</v>
      </c>
    </row>
    <row r="58" spans="1:9" x14ac:dyDescent="0.25">
      <c r="A58">
        <v>57</v>
      </c>
      <c r="B58" t="s">
        <v>473</v>
      </c>
      <c r="C58" t="s">
        <v>27</v>
      </c>
      <c r="D58">
        <v>69</v>
      </c>
      <c r="E58">
        <v>80</v>
      </c>
      <c r="F58">
        <v>101.58311855347</v>
      </c>
      <c r="G58">
        <v>34.686918530453298</v>
      </c>
      <c r="H58">
        <v>0.78875058632035799</v>
      </c>
      <c r="I58">
        <v>-8.0714387648962507E-3</v>
      </c>
    </row>
    <row r="59" spans="1:9" x14ac:dyDescent="0.25">
      <c r="A59">
        <v>58</v>
      </c>
      <c r="B59" t="s">
        <v>416</v>
      </c>
      <c r="C59" t="s">
        <v>9</v>
      </c>
      <c r="D59">
        <v>25</v>
      </c>
      <c r="E59">
        <v>28</v>
      </c>
      <c r="F59">
        <v>98.582398398897595</v>
      </c>
      <c r="G59">
        <v>30.1379949841591</v>
      </c>
      <c r="H59">
        <v>0.78855339583558204</v>
      </c>
      <c r="I59">
        <v>-1.53735277653882E-2</v>
      </c>
    </row>
    <row r="60" spans="1:9" x14ac:dyDescent="0.25">
      <c r="A60">
        <v>59</v>
      </c>
      <c r="B60" t="s">
        <v>433</v>
      </c>
      <c r="C60" t="s">
        <v>46</v>
      </c>
      <c r="D60">
        <v>51</v>
      </c>
      <c r="E60">
        <v>60</v>
      </c>
      <c r="F60">
        <v>99.507419680467095</v>
      </c>
      <c r="G60">
        <v>31.405996244665701</v>
      </c>
      <c r="H60">
        <v>0.78835433828018098</v>
      </c>
      <c r="I60">
        <v>-2.2744755577954901E-2</v>
      </c>
    </row>
    <row r="61" spans="1:9" x14ac:dyDescent="0.25">
      <c r="A61">
        <v>60</v>
      </c>
      <c r="B61" t="s">
        <v>475</v>
      </c>
      <c r="C61" t="s">
        <v>80</v>
      </c>
      <c r="D61">
        <v>51</v>
      </c>
      <c r="E61">
        <v>62</v>
      </c>
      <c r="F61">
        <v>97.792731561660204</v>
      </c>
      <c r="G61">
        <v>29.127911623794699</v>
      </c>
      <c r="H61">
        <v>0.78759382274385503</v>
      </c>
      <c r="I61">
        <v>-5.0907129329493699E-2</v>
      </c>
    </row>
    <row r="62" spans="1:9" x14ac:dyDescent="0.25">
      <c r="A62">
        <v>61</v>
      </c>
      <c r="B62" t="s">
        <v>426</v>
      </c>
      <c r="C62" t="s">
        <v>29</v>
      </c>
      <c r="D62">
        <v>27</v>
      </c>
      <c r="E62">
        <v>31</v>
      </c>
      <c r="F62">
        <v>98.339085649561198</v>
      </c>
      <c r="G62">
        <v>29.820162702758399</v>
      </c>
      <c r="H62">
        <v>0.78750739870363595</v>
      </c>
      <c r="I62">
        <v>-5.4107466476461398E-2</v>
      </c>
    </row>
    <row r="63" spans="1:9" x14ac:dyDescent="0.25">
      <c r="A63">
        <v>62</v>
      </c>
      <c r="B63" t="s">
        <v>425</v>
      </c>
      <c r="C63" t="s">
        <v>11</v>
      </c>
      <c r="D63">
        <v>22</v>
      </c>
      <c r="E63">
        <v>25</v>
      </c>
      <c r="F63">
        <v>98.0865543666375</v>
      </c>
      <c r="G63">
        <v>29.496615720711901</v>
      </c>
      <c r="H63">
        <v>0.78702359046473802</v>
      </c>
      <c r="I63">
        <v>-7.2023193108088607E-2</v>
      </c>
    </row>
    <row r="64" spans="1:9" x14ac:dyDescent="0.25">
      <c r="A64">
        <v>63</v>
      </c>
      <c r="B64" t="s">
        <v>466</v>
      </c>
      <c r="C64" t="s">
        <v>38</v>
      </c>
      <c r="D64">
        <v>32</v>
      </c>
      <c r="E64">
        <v>38</v>
      </c>
      <c r="F64">
        <v>97.942127180667796</v>
      </c>
      <c r="G64">
        <v>29.314363375800699</v>
      </c>
      <c r="H64">
        <v>0.78630574050745905</v>
      </c>
      <c r="I64">
        <v>-9.8605633346014701E-2</v>
      </c>
    </row>
    <row r="65" spans="1:9" x14ac:dyDescent="0.25">
      <c r="A65">
        <v>64</v>
      </c>
      <c r="B65" t="s">
        <v>441</v>
      </c>
      <c r="C65" t="s">
        <v>69</v>
      </c>
      <c r="D65">
        <v>39</v>
      </c>
      <c r="E65">
        <v>46</v>
      </c>
      <c r="F65">
        <v>98.841972503094397</v>
      </c>
      <c r="G65">
        <v>30.483972828057201</v>
      </c>
      <c r="H65">
        <v>0.78620407403332004</v>
      </c>
      <c r="I65">
        <v>-0.102370407510309</v>
      </c>
    </row>
    <row r="66" spans="1:9" x14ac:dyDescent="0.25">
      <c r="A66">
        <v>65</v>
      </c>
      <c r="B66" t="s">
        <v>489</v>
      </c>
      <c r="C66" t="s">
        <v>73</v>
      </c>
      <c r="D66">
        <v>51</v>
      </c>
      <c r="E66">
        <v>67</v>
      </c>
      <c r="F66">
        <v>91.940617331848301</v>
      </c>
      <c r="G66">
        <v>23.073900102587402</v>
      </c>
      <c r="H66">
        <v>0.785325364957977</v>
      </c>
      <c r="I66">
        <v>-0.13490956314438901</v>
      </c>
    </row>
    <row r="67" spans="1:9" x14ac:dyDescent="0.25">
      <c r="A67">
        <v>66</v>
      </c>
      <c r="B67" t="s">
        <v>450</v>
      </c>
      <c r="C67" t="s">
        <v>34</v>
      </c>
      <c r="D67">
        <v>24</v>
      </c>
      <c r="E67">
        <v>28</v>
      </c>
      <c r="F67">
        <v>98.151993293939697</v>
      </c>
      <c r="G67">
        <v>29.5798540349377</v>
      </c>
      <c r="H67">
        <v>0.78437387977538597</v>
      </c>
      <c r="I67">
        <v>-0.17014366429187999</v>
      </c>
    </row>
    <row r="68" spans="1:9" x14ac:dyDescent="0.25">
      <c r="A68">
        <v>67</v>
      </c>
      <c r="B68" t="s">
        <v>470</v>
      </c>
      <c r="C68" t="s">
        <v>17</v>
      </c>
      <c r="D68">
        <v>36</v>
      </c>
      <c r="E68">
        <v>44</v>
      </c>
      <c r="F68">
        <v>97.495159880399399</v>
      </c>
      <c r="G68">
        <v>28.762599647234001</v>
      </c>
      <c r="H68">
        <v>0.78407680361101395</v>
      </c>
      <c r="I68">
        <v>-0.18114458350274601</v>
      </c>
    </row>
    <row r="69" spans="1:9" x14ac:dyDescent="0.25">
      <c r="A69">
        <v>68</v>
      </c>
      <c r="B69" t="s">
        <v>453</v>
      </c>
      <c r="C69" t="s">
        <v>134</v>
      </c>
      <c r="D69">
        <v>21</v>
      </c>
      <c r="E69">
        <v>24</v>
      </c>
      <c r="F69">
        <v>98.392936495505595</v>
      </c>
      <c r="G69">
        <v>29.889981511790499</v>
      </c>
      <c r="H69">
        <v>0.78402054582238401</v>
      </c>
      <c r="I69">
        <v>-0.18322784517742999</v>
      </c>
    </row>
    <row r="70" spans="1:9" x14ac:dyDescent="0.25">
      <c r="A70">
        <v>69</v>
      </c>
      <c r="B70" t="s">
        <v>474</v>
      </c>
      <c r="C70" t="s">
        <v>53</v>
      </c>
      <c r="D70">
        <v>54</v>
      </c>
      <c r="E70">
        <v>67</v>
      </c>
      <c r="F70">
        <v>97.468945377671304</v>
      </c>
      <c r="G70">
        <v>28.7307949714613</v>
      </c>
      <c r="H70">
        <v>0.78400180613054005</v>
      </c>
      <c r="I70">
        <v>-0.18392178787877</v>
      </c>
    </row>
    <row r="71" spans="1:9" x14ac:dyDescent="0.25">
      <c r="A71">
        <v>70</v>
      </c>
      <c r="B71" t="s">
        <v>434</v>
      </c>
      <c r="C71" t="s">
        <v>65</v>
      </c>
      <c r="D71">
        <v>18</v>
      </c>
      <c r="E71">
        <v>21</v>
      </c>
      <c r="F71">
        <v>97.923976432465594</v>
      </c>
      <c r="G71">
        <v>29.291599192362501</v>
      </c>
      <c r="H71">
        <v>0.78213086542199295</v>
      </c>
      <c r="I71">
        <v>-0.253203911628121</v>
      </c>
    </row>
    <row r="72" spans="1:9" x14ac:dyDescent="0.25">
      <c r="A72">
        <v>71</v>
      </c>
      <c r="B72" t="s">
        <v>391</v>
      </c>
      <c r="C72" t="s">
        <v>106</v>
      </c>
      <c r="D72">
        <v>37</v>
      </c>
      <c r="E72">
        <v>40</v>
      </c>
      <c r="F72">
        <v>102.222675048139</v>
      </c>
      <c r="G72">
        <v>35.861725344756799</v>
      </c>
      <c r="H72">
        <v>0.78177917179147205</v>
      </c>
      <c r="I72">
        <v>-0.26622735032945899</v>
      </c>
    </row>
    <row r="73" spans="1:9" x14ac:dyDescent="0.25">
      <c r="A73">
        <v>72</v>
      </c>
      <c r="B73" t="s">
        <v>469</v>
      </c>
      <c r="C73" t="s">
        <v>15</v>
      </c>
      <c r="D73">
        <v>18</v>
      </c>
      <c r="E73">
        <v>23</v>
      </c>
      <c r="F73">
        <v>95.754109243351195</v>
      </c>
      <c r="G73">
        <v>26.769966025022899</v>
      </c>
      <c r="H73">
        <v>0.78168584155966603</v>
      </c>
      <c r="I73">
        <v>-0.269683428140995</v>
      </c>
    </row>
    <row r="74" spans="1:9" x14ac:dyDescent="0.25">
      <c r="A74">
        <v>73</v>
      </c>
      <c r="B74" t="s">
        <v>408</v>
      </c>
      <c r="C74" t="s">
        <v>21</v>
      </c>
      <c r="D74">
        <v>13</v>
      </c>
      <c r="E74">
        <v>14</v>
      </c>
      <c r="F74">
        <v>98.618134181150893</v>
      </c>
      <c r="G74">
        <v>30.1851957298549</v>
      </c>
      <c r="H74">
        <v>0.78162136870835297</v>
      </c>
      <c r="I74">
        <v>-0.27207089880893598</v>
      </c>
    </row>
    <row r="75" spans="1:9" x14ac:dyDescent="0.25">
      <c r="A75">
        <v>74</v>
      </c>
      <c r="B75" t="s">
        <v>403</v>
      </c>
      <c r="C75" t="s">
        <v>50</v>
      </c>
      <c r="D75">
        <v>7</v>
      </c>
      <c r="E75">
        <v>7</v>
      </c>
      <c r="F75">
        <v>97.955035094236194</v>
      </c>
      <c r="G75">
        <v>29.330571041833299</v>
      </c>
      <c r="H75">
        <v>0.78158067803549203</v>
      </c>
      <c r="I75">
        <v>-0.27357770029108402</v>
      </c>
    </row>
    <row r="76" spans="1:9" x14ac:dyDescent="0.25">
      <c r="A76">
        <v>75</v>
      </c>
      <c r="B76" t="s">
        <v>456</v>
      </c>
      <c r="C76" t="s">
        <v>134</v>
      </c>
      <c r="D76">
        <v>15</v>
      </c>
      <c r="E76">
        <v>17</v>
      </c>
      <c r="F76">
        <v>98.211613891231707</v>
      </c>
      <c r="G76">
        <v>29.6560559593131</v>
      </c>
      <c r="H76">
        <v>0.78148294928763895</v>
      </c>
      <c r="I76">
        <v>-0.27719665794788001</v>
      </c>
    </row>
    <row r="77" spans="1:9" x14ac:dyDescent="0.25">
      <c r="A77">
        <v>76</v>
      </c>
      <c r="B77" t="s">
        <v>411</v>
      </c>
      <c r="C77" t="s">
        <v>13</v>
      </c>
      <c r="D77">
        <v>12</v>
      </c>
      <c r="E77">
        <v>13</v>
      </c>
      <c r="F77">
        <v>98.5636560001671</v>
      </c>
      <c r="G77">
        <v>30.113293526846899</v>
      </c>
      <c r="H77">
        <v>0.78039269174895298</v>
      </c>
      <c r="I77">
        <v>-0.31756958765579502</v>
      </c>
    </row>
    <row r="78" spans="1:9" x14ac:dyDescent="0.25">
      <c r="A78">
        <v>77</v>
      </c>
      <c r="B78" t="s">
        <v>407</v>
      </c>
      <c r="C78" t="s">
        <v>41</v>
      </c>
      <c r="D78">
        <v>4</v>
      </c>
      <c r="E78">
        <v>4</v>
      </c>
      <c r="F78">
        <v>97.288742294423301</v>
      </c>
      <c r="G78">
        <v>28.513773589403499</v>
      </c>
      <c r="H78">
        <v>0.78032957685563398</v>
      </c>
      <c r="I78">
        <v>-0.31990677227602798</v>
      </c>
    </row>
    <row r="79" spans="1:9" x14ac:dyDescent="0.25">
      <c r="A79">
        <v>78</v>
      </c>
      <c r="B79" t="s">
        <v>438</v>
      </c>
      <c r="C79" t="s">
        <v>106</v>
      </c>
      <c r="D79">
        <v>16</v>
      </c>
      <c r="E79">
        <v>18</v>
      </c>
      <c r="F79">
        <v>98.774119136733603</v>
      </c>
      <c r="G79">
        <v>30.3928266491912</v>
      </c>
      <c r="H79">
        <v>0.77989061010812</v>
      </c>
      <c r="I79">
        <v>-0.33616198997701702</v>
      </c>
    </row>
    <row r="80" spans="1:9" x14ac:dyDescent="0.25">
      <c r="A80">
        <v>79</v>
      </c>
      <c r="B80" t="s">
        <v>413</v>
      </c>
      <c r="C80" t="s">
        <v>15</v>
      </c>
      <c r="D80">
        <v>7</v>
      </c>
      <c r="E80">
        <v>7</v>
      </c>
      <c r="F80">
        <v>98.418498816789395</v>
      </c>
      <c r="G80">
        <v>29.923227046857299</v>
      </c>
      <c r="H80">
        <v>0.77890612184889596</v>
      </c>
      <c r="I80">
        <v>-0.372618216031529</v>
      </c>
    </row>
    <row r="81" spans="1:9" x14ac:dyDescent="0.25">
      <c r="A81">
        <v>80</v>
      </c>
      <c r="B81" t="s">
        <v>445</v>
      </c>
      <c r="C81" t="s">
        <v>59</v>
      </c>
      <c r="D81">
        <v>9</v>
      </c>
      <c r="E81">
        <v>10</v>
      </c>
      <c r="F81">
        <v>98.096890128271099</v>
      </c>
      <c r="G81">
        <v>29.509735149797201</v>
      </c>
      <c r="H81">
        <v>0.77828294903574102</v>
      </c>
      <c r="I81">
        <v>-0.395694701438559</v>
      </c>
    </row>
    <row r="82" spans="1:9" x14ac:dyDescent="0.25">
      <c r="A82">
        <v>81</v>
      </c>
      <c r="B82" t="s">
        <v>414</v>
      </c>
      <c r="C82" t="s">
        <v>46</v>
      </c>
      <c r="D82">
        <v>5</v>
      </c>
      <c r="E82">
        <v>5</v>
      </c>
      <c r="F82">
        <v>98.0076522652774</v>
      </c>
      <c r="G82">
        <v>29.396802520091299</v>
      </c>
      <c r="H82">
        <v>0.777977239755684</v>
      </c>
      <c r="I82">
        <v>-0.40701531041108302</v>
      </c>
    </row>
    <row r="83" spans="1:9" x14ac:dyDescent="0.25">
      <c r="A83">
        <v>82</v>
      </c>
      <c r="B83" t="s">
        <v>435</v>
      </c>
      <c r="C83" t="s">
        <v>7</v>
      </c>
      <c r="D83">
        <v>12</v>
      </c>
      <c r="E83">
        <v>14</v>
      </c>
      <c r="F83">
        <v>98.057205963226494</v>
      </c>
      <c r="G83">
        <v>29.459419345201098</v>
      </c>
      <c r="H83">
        <v>0.77769806708832201</v>
      </c>
      <c r="I83">
        <v>-0.41735325174680099</v>
      </c>
    </row>
    <row r="84" spans="1:9" x14ac:dyDescent="0.25">
      <c r="A84">
        <v>83</v>
      </c>
      <c r="B84" t="s">
        <v>488</v>
      </c>
      <c r="C84" t="s">
        <v>61</v>
      </c>
      <c r="D84">
        <v>29</v>
      </c>
      <c r="E84">
        <v>31</v>
      </c>
      <c r="F84">
        <v>102.100920145901</v>
      </c>
      <c r="G84">
        <v>35.630526385226503</v>
      </c>
      <c r="H84">
        <v>0.77697976779755495</v>
      </c>
      <c r="I84">
        <v>-0.44395233108943399</v>
      </c>
    </row>
    <row r="85" spans="1:9" x14ac:dyDescent="0.25">
      <c r="A85">
        <v>84</v>
      </c>
      <c r="B85" t="s">
        <v>432</v>
      </c>
      <c r="C85" t="s">
        <v>29</v>
      </c>
      <c r="D85">
        <v>9</v>
      </c>
      <c r="E85">
        <v>10</v>
      </c>
      <c r="F85">
        <v>98.339085649561198</v>
      </c>
      <c r="G85">
        <v>29.820162702758399</v>
      </c>
      <c r="H85">
        <v>0.77692291272341096</v>
      </c>
      <c r="I85">
        <v>-0.44605771062639998</v>
      </c>
    </row>
    <row r="86" spans="1:9" x14ac:dyDescent="0.25">
      <c r="A86">
        <v>85</v>
      </c>
      <c r="B86" t="s">
        <v>429</v>
      </c>
      <c r="C86" t="s">
        <v>69</v>
      </c>
      <c r="D86">
        <v>3</v>
      </c>
      <c r="E86">
        <v>3</v>
      </c>
      <c r="F86">
        <v>97.6570609322293</v>
      </c>
      <c r="G86">
        <v>28.960369793695602</v>
      </c>
      <c r="H86">
        <v>0.77657040699308399</v>
      </c>
      <c r="I86">
        <v>-0.45911122189978498</v>
      </c>
    </row>
    <row r="87" spans="1:9" x14ac:dyDescent="0.25">
      <c r="A87">
        <v>86</v>
      </c>
      <c r="B87" t="s">
        <v>483</v>
      </c>
      <c r="C87" t="s">
        <v>41</v>
      </c>
      <c r="D87">
        <v>40</v>
      </c>
      <c r="E87">
        <v>51</v>
      </c>
      <c r="F87">
        <v>97.288742294423301</v>
      </c>
      <c r="G87">
        <v>28.513773589403499</v>
      </c>
      <c r="H87">
        <v>0.77650898579199401</v>
      </c>
      <c r="I87">
        <v>-0.46138568802010999</v>
      </c>
    </row>
    <row r="88" spans="1:9" x14ac:dyDescent="0.25">
      <c r="A88">
        <v>87</v>
      </c>
      <c r="B88" t="s">
        <v>478</v>
      </c>
      <c r="C88" t="s">
        <v>127</v>
      </c>
      <c r="D88">
        <v>41</v>
      </c>
      <c r="E88">
        <v>51</v>
      </c>
      <c r="F88">
        <v>98.659034615288206</v>
      </c>
      <c r="G88">
        <v>30.239384789368899</v>
      </c>
      <c r="H88">
        <v>0.77632163238268403</v>
      </c>
      <c r="I88">
        <v>-0.46832350386288002</v>
      </c>
    </row>
    <row r="89" spans="1:9" x14ac:dyDescent="0.25">
      <c r="A89">
        <v>88</v>
      </c>
      <c r="B89" t="s">
        <v>462</v>
      </c>
      <c r="C89" t="s">
        <v>61</v>
      </c>
      <c r="D89">
        <v>13</v>
      </c>
      <c r="E89">
        <v>15</v>
      </c>
      <c r="F89">
        <v>98.593889909343204</v>
      </c>
      <c r="G89">
        <v>30.153158510058201</v>
      </c>
      <c r="H89">
        <v>0.77632126110689204</v>
      </c>
      <c r="I89">
        <v>-0.46833725244148999</v>
      </c>
    </row>
    <row r="90" spans="1:9" x14ac:dyDescent="0.25">
      <c r="A90">
        <v>89</v>
      </c>
      <c r="B90" t="s">
        <v>420</v>
      </c>
      <c r="C90" t="s">
        <v>7</v>
      </c>
      <c r="D90">
        <v>4</v>
      </c>
      <c r="E90">
        <v>4</v>
      </c>
      <c r="F90">
        <v>98.057205963226494</v>
      </c>
      <c r="G90">
        <v>29.459419345201098</v>
      </c>
      <c r="H90">
        <v>0.77600231699898004</v>
      </c>
      <c r="I90">
        <v>-0.48014795550254002</v>
      </c>
    </row>
    <row r="91" spans="1:9" x14ac:dyDescent="0.25">
      <c r="A91">
        <v>90</v>
      </c>
      <c r="B91" t="s">
        <v>419</v>
      </c>
      <c r="C91" t="s">
        <v>36</v>
      </c>
      <c r="D91">
        <v>9</v>
      </c>
      <c r="E91">
        <v>10</v>
      </c>
      <c r="F91">
        <v>98.519820089026496</v>
      </c>
      <c r="G91">
        <v>30.055664366394701</v>
      </c>
      <c r="H91">
        <v>0.77589351761288505</v>
      </c>
      <c r="I91">
        <v>-0.48417686593075898</v>
      </c>
    </row>
    <row r="92" spans="1:9" x14ac:dyDescent="0.25">
      <c r="A92">
        <v>91</v>
      </c>
      <c r="B92" t="s">
        <v>424</v>
      </c>
      <c r="C92" t="s">
        <v>127</v>
      </c>
      <c r="D92">
        <v>6</v>
      </c>
      <c r="E92">
        <v>6</v>
      </c>
      <c r="F92">
        <v>98.659034615288206</v>
      </c>
      <c r="G92">
        <v>30.239384789368899</v>
      </c>
      <c r="H92">
        <v>0.775835885084322</v>
      </c>
      <c r="I92">
        <v>-0.48631103509907297</v>
      </c>
    </row>
    <row r="93" spans="1:9" x14ac:dyDescent="0.25">
      <c r="A93">
        <v>92</v>
      </c>
      <c r="B93" t="s">
        <v>467</v>
      </c>
      <c r="C93" t="s">
        <v>46</v>
      </c>
      <c r="D93">
        <v>21</v>
      </c>
      <c r="E93">
        <v>26</v>
      </c>
      <c r="F93">
        <v>98.0076522652774</v>
      </c>
      <c r="G93">
        <v>29.396802520091299</v>
      </c>
      <c r="H93">
        <v>0.77577702962918105</v>
      </c>
      <c r="I93">
        <v>-0.48849049001592099</v>
      </c>
    </row>
    <row r="94" spans="1:9" x14ac:dyDescent="0.25">
      <c r="A94">
        <v>93</v>
      </c>
      <c r="B94" t="s">
        <v>460</v>
      </c>
      <c r="C94" t="s">
        <v>38</v>
      </c>
      <c r="D94">
        <v>3</v>
      </c>
      <c r="E94">
        <v>3</v>
      </c>
      <c r="F94">
        <v>97.942127180667796</v>
      </c>
      <c r="G94">
        <v>29.314363375800699</v>
      </c>
      <c r="H94">
        <v>0.77494892384581504</v>
      </c>
      <c r="I94">
        <v>-0.51915577358083298</v>
      </c>
    </row>
    <row r="95" spans="1:9" x14ac:dyDescent="0.25">
      <c r="A95">
        <v>94</v>
      </c>
      <c r="B95" t="s">
        <v>431</v>
      </c>
      <c r="C95" t="s">
        <v>29</v>
      </c>
      <c r="D95">
        <v>4</v>
      </c>
      <c r="E95">
        <v>4</v>
      </c>
      <c r="F95">
        <v>98.339085649561198</v>
      </c>
      <c r="G95">
        <v>29.820162702758399</v>
      </c>
      <c r="H95">
        <v>0.77436189237955</v>
      </c>
      <c r="I95">
        <v>-0.54089392193833696</v>
      </c>
    </row>
    <row r="96" spans="1:9" x14ac:dyDescent="0.25">
      <c r="A96">
        <v>95</v>
      </c>
      <c r="B96" t="s">
        <v>464</v>
      </c>
      <c r="C96" t="s">
        <v>9</v>
      </c>
      <c r="D96">
        <v>15</v>
      </c>
      <c r="E96">
        <v>18</v>
      </c>
      <c r="F96">
        <v>98.582398398897595</v>
      </c>
      <c r="G96">
        <v>30.1379949841591</v>
      </c>
      <c r="H96">
        <v>0.77414186112735806</v>
      </c>
      <c r="I96">
        <v>-0.54904181907557603</v>
      </c>
    </row>
    <row r="97" spans="1:9" x14ac:dyDescent="0.25">
      <c r="A97">
        <v>96</v>
      </c>
      <c r="B97" t="s">
        <v>415</v>
      </c>
      <c r="C97" t="s">
        <v>53</v>
      </c>
      <c r="D97">
        <v>1</v>
      </c>
      <c r="E97">
        <v>1</v>
      </c>
      <c r="F97">
        <v>97.468945377671304</v>
      </c>
      <c r="G97">
        <v>28.7307949714613</v>
      </c>
      <c r="H97">
        <v>0.77412850928309995</v>
      </c>
      <c r="I97">
        <v>-0.54953624635591503</v>
      </c>
    </row>
    <row r="98" spans="1:9" x14ac:dyDescent="0.25">
      <c r="A98">
        <v>97</v>
      </c>
      <c r="B98" t="s">
        <v>452</v>
      </c>
      <c r="C98" t="s">
        <v>23</v>
      </c>
      <c r="D98">
        <v>2</v>
      </c>
      <c r="E98">
        <v>2</v>
      </c>
      <c r="F98">
        <v>97.887977604772502</v>
      </c>
      <c r="G98">
        <v>29.246542002871902</v>
      </c>
      <c r="H98">
        <v>0.77351879194089201</v>
      </c>
      <c r="I98">
        <v>-0.57211446712045599</v>
      </c>
    </row>
    <row r="99" spans="1:9" x14ac:dyDescent="0.25">
      <c r="A99">
        <v>98</v>
      </c>
      <c r="B99" t="s">
        <v>446</v>
      </c>
      <c r="C99" t="s">
        <v>27</v>
      </c>
      <c r="D99">
        <v>1</v>
      </c>
      <c r="E99">
        <v>1</v>
      </c>
      <c r="F99">
        <v>97.6018673616488</v>
      </c>
      <c r="G99">
        <v>28.892686316741401</v>
      </c>
      <c r="H99">
        <v>0.77338101524223302</v>
      </c>
      <c r="I99">
        <v>-0.57721642585312305</v>
      </c>
    </row>
    <row r="100" spans="1:9" x14ac:dyDescent="0.25">
      <c r="A100">
        <v>99</v>
      </c>
      <c r="B100" t="s">
        <v>463</v>
      </c>
      <c r="C100" t="s">
        <v>15</v>
      </c>
      <c r="D100">
        <v>17</v>
      </c>
      <c r="E100">
        <v>21</v>
      </c>
      <c r="F100">
        <v>98.418498816789395</v>
      </c>
      <c r="G100">
        <v>29.923227046857299</v>
      </c>
      <c r="H100">
        <v>0.77284829908936403</v>
      </c>
      <c r="I100">
        <v>-0.59694324362865003</v>
      </c>
    </row>
    <row r="101" spans="1:9" x14ac:dyDescent="0.25">
      <c r="A101">
        <v>100</v>
      </c>
      <c r="B101" t="s">
        <v>479</v>
      </c>
      <c r="C101" t="s">
        <v>13</v>
      </c>
      <c r="D101">
        <v>34</v>
      </c>
      <c r="E101">
        <v>43</v>
      </c>
      <c r="F101">
        <v>98.5636560001671</v>
      </c>
      <c r="G101">
        <v>30.113293526846899</v>
      </c>
      <c r="H101">
        <v>0.772169218787917</v>
      </c>
      <c r="I101">
        <v>-0.62209001886618498</v>
      </c>
    </row>
    <row r="102" spans="1:9" x14ac:dyDescent="0.25">
      <c r="A102">
        <v>101</v>
      </c>
      <c r="B102" t="s">
        <v>443</v>
      </c>
      <c r="C102" t="s">
        <v>50</v>
      </c>
      <c r="D102">
        <v>8</v>
      </c>
      <c r="E102">
        <v>10</v>
      </c>
      <c r="F102">
        <v>97.955035094236194</v>
      </c>
      <c r="G102">
        <v>29.330571041833299</v>
      </c>
      <c r="H102">
        <v>0.77178546299471296</v>
      </c>
      <c r="I102">
        <v>-0.63630073983282698</v>
      </c>
    </row>
    <row r="103" spans="1:9" x14ac:dyDescent="0.25">
      <c r="A103">
        <v>102</v>
      </c>
      <c r="B103" t="s">
        <v>444</v>
      </c>
      <c r="C103" t="s">
        <v>106</v>
      </c>
      <c r="D103">
        <v>4</v>
      </c>
      <c r="E103">
        <v>4</v>
      </c>
      <c r="F103">
        <v>98.774119136733603</v>
      </c>
      <c r="G103">
        <v>30.3928266491912</v>
      </c>
      <c r="H103">
        <v>0.77176898914502501</v>
      </c>
      <c r="I103">
        <v>-0.63691077695878395</v>
      </c>
    </row>
    <row r="104" spans="1:9" x14ac:dyDescent="0.25">
      <c r="A104">
        <v>103</v>
      </c>
      <c r="B104" t="s">
        <v>458</v>
      </c>
      <c r="C104" t="s">
        <v>23</v>
      </c>
      <c r="D104">
        <v>1</v>
      </c>
      <c r="E104">
        <v>1</v>
      </c>
      <c r="F104">
        <v>97.887977604772502</v>
      </c>
      <c r="G104">
        <v>29.246542002871902</v>
      </c>
      <c r="H104">
        <v>0.77175126505779601</v>
      </c>
      <c r="I104">
        <v>-0.637567111175669</v>
      </c>
    </row>
    <row r="105" spans="1:9" x14ac:dyDescent="0.25">
      <c r="A105">
        <v>104</v>
      </c>
      <c r="B105" t="s">
        <v>465</v>
      </c>
      <c r="C105" t="s">
        <v>38</v>
      </c>
      <c r="D105">
        <v>1</v>
      </c>
      <c r="E105">
        <v>1</v>
      </c>
      <c r="F105">
        <v>97.942127180667796</v>
      </c>
      <c r="G105">
        <v>29.314363375800699</v>
      </c>
      <c r="H105">
        <v>0.77143953301221702</v>
      </c>
      <c r="I105">
        <v>-0.64911074698400195</v>
      </c>
    </row>
    <row r="106" spans="1:9" x14ac:dyDescent="0.25">
      <c r="A106">
        <v>105</v>
      </c>
      <c r="B106" t="s">
        <v>442</v>
      </c>
      <c r="C106" t="s">
        <v>9</v>
      </c>
      <c r="D106">
        <v>3</v>
      </c>
      <c r="E106">
        <v>3</v>
      </c>
      <c r="F106">
        <v>98.582398398897595</v>
      </c>
      <c r="G106">
        <v>30.1379949841591</v>
      </c>
      <c r="H106">
        <v>0.77119719877760595</v>
      </c>
      <c r="I106">
        <v>-0.65808453773765896</v>
      </c>
    </row>
    <row r="107" spans="1:9" x14ac:dyDescent="0.25">
      <c r="A107">
        <v>106</v>
      </c>
      <c r="B107" t="s">
        <v>487</v>
      </c>
      <c r="C107" t="s">
        <v>34</v>
      </c>
      <c r="D107">
        <v>7</v>
      </c>
      <c r="E107">
        <v>8</v>
      </c>
      <c r="F107">
        <v>98.773353505318596</v>
      </c>
      <c r="G107">
        <v>30.391801078559599</v>
      </c>
      <c r="H107">
        <v>0.77113866000593401</v>
      </c>
      <c r="I107">
        <v>-0.66025226566435502</v>
      </c>
    </row>
    <row r="108" spans="1:9" x14ac:dyDescent="0.25">
      <c r="A108">
        <v>107</v>
      </c>
      <c r="B108" t="s">
        <v>486</v>
      </c>
      <c r="C108" t="s">
        <v>29</v>
      </c>
      <c r="D108">
        <v>47</v>
      </c>
      <c r="E108">
        <v>53</v>
      </c>
      <c r="F108">
        <v>103.578487022736</v>
      </c>
      <c r="G108">
        <v>38.743098199344097</v>
      </c>
      <c r="H108">
        <v>0.77092599290308195</v>
      </c>
      <c r="I108">
        <v>-0.66812746367030496</v>
      </c>
    </row>
    <row r="109" spans="1:9" x14ac:dyDescent="0.25">
      <c r="A109">
        <v>108</v>
      </c>
      <c r="B109" t="s">
        <v>440</v>
      </c>
      <c r="C109" t="s">
        <v>29</v>
      </c>
      <c r="D109">
        <v>2</v>
      </c>
      <c r="E109">
        <v>2</v>
      </c>
      <c r="F109">
        <v>98.339085649561198</v>
      </c>
      <c r="G109">
        <v>29.820162702758399</v>
      </c>
      <c r="H109">
        <v>0.77089478404146805</v>
      </c>
      <c r="I109">
        <v>-0.66928314765459596</v>
      </c>
    </row>
    <row r="110" spans="1:9" x14ac:dyDescent="0.25">
      <c r="A110">
        <v>109</v>
      </c>
      <c r="B110" t="s">
        <v>448</v>
      </c>
      <c r="C110" t="s">
        <v>25</v>
      </c>
      <c r="D110">
        <v>2</v>
      </c>
      <c r="E110">
        <v>2</v>
      </c>
      <c r="F110">
        <v>98.3737286947716</v>
      </c>
      <c r="G110">
        <v>29.865044364177599</v>
      </c>
      <c r="H110">
        <v>0.77069006669265905</v>
      </c>
      <c r="I110">
        <v>-0.67686396121487302</v>
      </c>
    </row>
    <row r="111" spans="1:9" x14ac:dyDescent="0.25">
      <c r="A111">
        <v>110</v>
      </c>
      <c r="B111" t="s">
        <v>449</v>
      </c>
      <c r="C111" t="s">
        <v>25</v>
      </c>
      <c r="D111">
        <v>2</v>
      </c>
      <c r="E111">
        <v>2</v>
      </c>
      <c r="F111">
        <v>98.3737286947716</v>
      </c>
      <c r="G111">
        <v>29.865044364177599</v>
      </c>
      <c r="H111">
        <v>0.77069006669265905</v>
      </c>
      <c r="I111">
        <v>-0.67686396121487302</v>
      </c>
    </row>
    <row r="112" spans="1:9" x14ac:dyDescent="0.25">
      <c r="A112">
        <v>111</v>
      </c>
      <c r="B112" t="s">
        <v>451</v>
      </c>
      <c r="C112" t="s">
        <v>11</v>
      </c>
      <c r="D112">
        <v>1</v>
      </c>
      <c r="E112">
        <v>1</v>
      </c>
      <c r="F112">
        <v>98.0865543666375</v>
      </c>
      <c r="G112">
        <v>29.496615720711901</v>
      </c>
      <c r="H112">
        <v>0.77060282694325999</v>
      </c>
      <c r="I112">
        <v>-0.68009450459130605</v>
      </c>
    </row>
    <row r="113" spans="1:9" x14ac:dyDescent="0.25">
      <c r="A113">
        <v>112</v>
      </c>
      <c r="B113" t="s">
        <v>480</v>
      </c>
      <c r="C113" t="s">
        <v>69</v>
      </c>
      <c r="D113">
        <v>24</v>
      </c>
      <c r="E113">
        <v>31</v>
      </c>
      <c r="F113">
        <v>98.376017525399803</v>
      </c>
      <c r="G113">
        <v>29.868013940484001</v>
      </c>
      <c r="H113">
        <v>0.76848103127568301</v>
      </c>
      <c r="I113">
        <v>-0.75866594693594602</v>
      </c>
    </row>
    <row r="114" spans="1:9" x14ac:dyDescent="0.25">
      <c r="A114">
        <v>113</v>
      </c>
      <c r="B114" t="s">
        <v>430</v>
      </c>
      <c r="C114" t="s">
        <v>36</v>
      </c>
      <c r="D114">
        <v>1</v>
      </c>
      <c r="E114">
        <v>1</v>
      </c>
      <c r="F114">
        <v>98.519820089026496</v>
      </c>
      <c r="G114">
        <v>30.055664366394701</v>
      </c>
      <c r="H114">
        <v>0.76804513220450299</v>
      </c>
      <c r="I114">
        <v>-0.77480756663227801</v>
      </c>
    </row>
    <row r="115" spans="1:9" x14ac:dyDescent="0.25">
      <c r="A115">
        <v>114</v>
      </c>
      <c r="B115" t="s">
        <v>477</v>
      </c>
      <c r="C115" t="s">
        <v>71</v>
      </c>
      <c r="D115">
        <v>8</v>
      </c>
      <c r="E115">
        <v>10</v>
      </c>
      <c r="F115">
        <v>98.647480881000902</v>
      </c>
      <c r="G115">
        <v>30.224059120060399</v>
      </c>
      <c r="H115">
        <v>0.76795778948073801</v>
      </c>
      <c r="I115">
        <v>-0.77804192321496402</v>
      </c>
    </row>
    <row r="116" spans="1:9" x14ac:dyDescent="0.25">
      <c r="A116">
        <v>115</v>
      </c>
      <c r="B116" t="s">
        <v>455</v>
      </c>
      <c r="C116" t="s">
        <v>9</v>
      </c>
      <c r="D116">
        <v>1</v>
      </c>
      <c r="E116">
        <v>1</v>
      </c>
      <c r="F116">
        <v>98.582398398897595</v>
      </c>
      <c r="G116">
        <v>30.1379949841591</v>
      </c>
      <c r="H116">
        <v>0.76766956838341205</v>
      </c>
      <c r="I116">
        <v>-0.78871493366410805</v>
      </c>
    </row>
    <row r="117" spans="1:9" x14ac:dyDescent="0.25">
      <c r="A117">
        <v>116</v>
      </c>
      <c r="B117" t="s">
        <v>468</v>
      </c>
      <c r="C117" t="s">
        <v>65</v>
      </c>
      <c r="D117">
        <v>5</v>
      </c>
      <c r="E117">
        <v>7</v>
      </c>
      <c r="F117">
        <v>97.923976432465594</v>
      </c>
      <c r="G117">
        <v>29.291599192362501</v>
      </c>
      <c r="H117">
        <v>0.76685567940466404</v>
      </c>
      <c r="I117">
        <v>-0.81885375991674503</v>
      </c>
    </row>
    <row r="118" spans="1:9" x14ac:dyDescent="0.25">
      <c r="A118">
        <v>117</v>
      </c>
      <c r="B118" t="s">
        <v>482</v>
      </c>
      <c r="C118" t="s">
        <v>19</v>
      </c>
      <c r="D118">
        <v>18</v>
      </c>
      <c r="E118">
        <v>24</v>
      </c>
      <c r="F118">
        <v>97.931598294744106</v>
      </c>
      <c r="G118">
        <v>29.3011545489979</v>
      </c>
      <c r="H118">
        <v>0.76657731949459296</v>
      </c>
      <c r="I118">
        <v>-0.82916160433332597</v>
      </c>
    </row>
    <row r="119" spans="1:9" x14ac:dyDescent="0.25">
      <c r="A119">
        <v>118</v>
      </c>
      <c r="B119" t="s">
        <v>485</v>
      </c>
      <c r="C119" t="s">
        <v>32</v>
      </c>
      <c r="D119">
        <v>29</v>
      </c>
      <c r="E119">
        <v>38</v>
      </c>
      <c r="F119">
        <v>98.372127519233402</v>
      </c>
      <c r="G119">
        <v>29.8629672826244</v>
      </c>
      <c r="H119">
        <v>0.76621683087469095</v>
      </c>
      <c r="I119">
        <v>-0.84251072708220998</v>
      </c>
    </row>
    <row r="120" spans="1:9" x14ac:dyDescent="0.25">
      <c r="A120">
        <v>119</v>
      </c>
      <c r="B120" t="s">
        <v>378</v>
      </c>
      <c r="C120" t="s">
        <v>50</v>
      </c>
      <c r="D120">
        <v>38</v>
      </c>
      <c r="E120">
        <v>40</v>
      </c>
      <c r="F120">
        <v>104.74021550443101</v>
      </c>
      <c r="G120">
        <v>41.896086201772597</v>
      </c>
      <c r="H120">
        <v>0.76480413617029297</v>
      </c>
      <c r="I120">
        <v>-0.89482371000201499</v>
      </c>
    </row>
    <row r="121" spans="1:9" x14ac:dyDescent="0.25">
      <c r="A121">
        <v>120</v>
      </c>
      <c r="B121" t="s">
        <v>484</v>
      </c>
      <c r="C121" t="s">
        <v>65</v>
      </c>
      <c r="D121">
        <v>21</v>
      </c>
      <c r="E121">
        <v>23</v>
      </c>
      <c r="F121">
        <v>102.773210194718</v>
      </c>
      <c r="G121">
        <v>36.957853912386199</v>
      </c>
      <c r="H121">
        <v>0.76059977161615899</v>
      </c>
      <c r="I121">
        <v>-1.05051400205462</v>
      </c>
    </row>
    <row r="122" spans="1:9" x14ac:dyDescent="0.25">
      <c r="A122">
        <v>121</v>
      </c>
      <c r="B122" t="s">
        <v>490</v>
      </c>
      <c r="C122" t="s">
        <v>59</v>
      </c>
      <c r="D122">
        <v>54</v>
      </c>
      <c r="E122">
        <v>73</v>
      </c>
      <c r="F122">
        <v>98.096890128271099</v>
      </c>
      <c r="G122">
        <v>29.509735149797201</v>
      </c>
      <c r="H122">
        <v>0.75818478037524395</v>
      </c>
      <c r="I122">
        <v>-1.1399426628573099</v>
      </c>
    </row>
    <row r="123" spans="1:9" x14ac:dyDescent="0.25">
      <c r="A123">
        <v>122</v>
      </c>
      <c r="B123" t="s">
        <v>454</v>
      </c>
      <c r="C123" t="s">
        <v>71</v>
      </c>
      <c r="D123">
        <v>7</v>
      </c>
      <c r="E123">
        <v>7</v>
      </c>
      <c r="F123">
        <v>101.851602622955</v>
      </c>
      <c r="G123">
        <v>35.168490591782799</v>
      </c>
      <c r="H123">
        <v>0.75580844445541695</v>
      </c>
      <c r="I123">
        <v>-1.2279398925478899</v>
      </c>
    </row>
    <row r="124" spans="1:9" x14ac:dyDescent="0.25">
      <c r="A124">
        <v>123</v>
      </c>
      <c r="B124" t="s">
        <v>459</v>
      </c>
      <c r="C124" t="s">
        <v>59</v>
      </c>
      <c r="D124">
        <v>7</v>
      </c>
      <c r="E124">
        <v>8</v>
      </c>
      <c r="F124">
        <v>101.384023793414</v>
      </c>
      <c r="G124">
        <v>34.339749994543503</v>
      </c>
      <c r="H124">
        <v>0.75411340056599196</v>
      </c>
      <c r="I124">
        <v>-1.2907084452717701</v>
      </c>
    </row>
    <row r="125" spans="1:9" x14ac:dyDescent="0.25">
      <c r="A125">
        <v>124</v>
      </c>
      <c r="B125" t="s">
        <v>491</v>
      </c>
      <c r="C125" t="s">
        <v>36</v>
      </c>
      <c r="D125">
        <v>47</v>
      </c>
      <c r="E125">
        <v>56</v>
      </c>
      <c r="F125">
        <v>105.540173823022</v>
      </c>
      <c r="G125">
        <v>44.818429979639397</v>
      </c>
      <c r="H125">
        <v>0.73919948580818395</v>
      </c>
      <c r="I125">
        <v>-1.8429801891689399</v>
      </c>
    </row>
    <row r="126" spans="1:9" x14ac:dyDescent="0.25">
      <c r="A126">
        <v>125</v>
      </c>
      <c r="B126" t="s">
        <v>417</v>
      </c>
      <c r="C126" t="s">
        <v>13</v>
      </c>
      <c r="D126">
        <v>11</v>
      </c>
      <c r="E126">
        <v>12</v>
      </c>
      <c r="F126">
        <v>103.99261678137501</v>
      </c>
      <c r="G126">
        <v>39.770547494293602</v>
      </c>
      <c r="H126">
        <v>0.73825295804765401</v>
      </c>
      <c r="I126">
        <v>-1.87803071382619</v>
      </c>
    </row>
    <row r="127" spans="1:9" x14ac:dyDescent="0.25">
      <c r="A127">
        <v>126</v>
      </c>
      <c r="B127" t="s">
        <v>404</v>
      </c>
      <c r="C127" t="s">
        <v>36</v>
      </c>
      <c r="D127">
        <v>19</v>
      </c>
      <c r="E127">
        <v>21</v>
      </c>
      <c r="F127">
        <v>104.981481397625</v>
      </c>
      <c r="G127">
        <v>42.684778150682597</v>
      </c>
      <c r="H127">
        <v>0.73506984579874102</v>
      </c>
      <c r="I127">
        <v>-1.9959033838310301</v>
      </c>
    </row>
    <row r="128" spans="1:9" x14ac:dyDescent="0.25">
      <c r="A128">
        <v>127</v>
      </c>
      <c r="B128" t="s">
        <v>493</v>
      </c>
      <c r="C128" t="s">
        <v>125</v>
      </c>
      <c r="D128">
        <v>38</v>
      </c>
      <c r="E128">
        <v>47</v>
      </c>
      <c r="F128">
        <v>104.996910690459</v>
      </c>
      <c r="G128">
        <v>42.737436009684501</v>
      </c>
      <c r="H128">
        <v>0.73431787002962101</v>
      </c>
      <c r="I128">
        <v>-2.0237495245743999</v>
      </c>
    </row>
    <row r="129" spans="1:9" x14ac:dyDescent="0.25">
      <c r="A129">
        <v>128</v>
      </c>
      <c r="B129" t="s">
        <v>492</v>
      </c>
      <c r="C129" t="s">
        <v>106</v>
      </c>
      <c r="D129">
        <v>1</v>
      </c>
      <c r="E129">
        <v>1</v>
      </c>
      <c r="F129">
        <v>103.743124769763</v>
      </c>
      <c r="G129">
        <v>39.141178942437897</v>
      </c>
      <c r="H129">
        <v>0.72796769395549499</v>
      </c>
      <c r="I129">
        <v>-2.2589005812529099</v>
      </c>
    </row>
    <row r="130" spans="1:9" x14ac:dyDescent="0.25">
      <c r="A130">
        <v>129</v>
      </c>
      <c r="B130" t="s">
        <v>494</v>
      </c>
      <c r="C130" t="s">
        <v>7</v>
      </c>
      <c r="D130">
        <v>35</v>
      </c>
      <c r="E130">
        <v>44</v>
      </c>
      <c r="F130">
        <v>105.191384734509</v>
      </c>
      <c r="G130">
        <v>43.427635899567797</v>
      </c>
      <c r="H130">
        <v>0.72781693247643497</v>
      </c>
      <c r="I130">
        <v>-2.26448337465792</v>
      </c>
    </row>
    <row r="131" spans="1:9" x14ac:dyDescent="0.25">
      <c r="A131">
        <v>130</v>
      </c>
      <c r="B131" t="s">
        <v>461</v>
      </c>
      <c r="C131" t="s">
        <v>73</v>
      </c>
      <c r="D131">
        <v>1</v>
      </c>
      <c r="E131">
        <v>1</v>
      </c>
      <c r="F131">
        <v>105.870362994098</v>
      </c>
      <c r="G131">
        <v>46.408926243987999</v>
      </c>
      <c r="H131">
        <v>0.69722637366942697</v>
      </c>
      <c r="I131">
        <v>-3.3972712129610798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top30</vt:lpstr>
      <vt:lpstr>all</vt:lpstr>
      <vt:lpstr>rankings_ED</vt:lpstr>
      <vt:lpstr>rankings_ILM</vt:lpstr>
      <vt:lpstr>rankings_ILB</vt:lpstr>
      <vt:lpstr>rankings_CB</vt:lpstr>
      <vt:lpstr>rankings_S</vt:lpstr>
      <vt:lpstr>all!Print_Area</vt:lpstr>
      <vt:lpstr>'top30'!Print_Area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2023-12-01T16:21:47Z</cp:lastPrinted>
  <dcterms:created xsi:type="dcterms:W3CDTF">2023-11-10T21:36:17Z</dcterms:created>
  <dcterms:modified xsi:type="dcterms:W3CDTF">2023-12-01T21:07:43Z</dcterms:modified>
</cp:coreProperties>
</file>