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D" sheetId="1" r:id="rId4"/>
    <sheet state="visible" name="Codage" sheetId="2" r:id="rId5"/>
    <sheet state="visible" name="Feuil1" sheetId="3" r:id="rId6"/>
  </sheets>
  <definedNames>
    <definedName hidden="1" localSheetId="2" name="_xlnm._FilterDatabase">Feuil1!$A$1:$C$59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heFRACB0bYLpzzzSQ9O+5E+ocu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5">
      <text>
        <t xml:space="preserve">======
ID#AAAAsidBtss
tc={EF5F0F6D-B123-49A6-BEFE-D58D002E3B85}    (2023-03-07 22:09:08)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intervention de Thierry, mais porte sur une partie tachnique</t>
      </text>
    </comment>
    <comment authorId="0" ref="E82">
      <text>
        <t xml:space="preserve">======
ID#AAAAsidBtsg
Enumea Conseil    (2023-03-07 22:09:08)
+puie</t>
      </text>
    </comment>
    <comment authorId="0" ref="D67">
      <text>
        <t xml:space="preserve">======
ID#AAAAsidBtsQ
tc={AD301659-6BFC-425B-BFFE-F271F987BA5A}    (2023-03-07 22:09:08)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esthétique</t>
      </text>
    </comment>
    <comment authorId="0" ref="E132">
      <text>
        <t xml:space="preserve">======
ID#AAAAsidBtsU
Enumea Conseil    (2023-03-07 22:09:08)
+puie</t>
      </text>
    </comment>
    <comment authorId="0" ref="E128">
      <text>
        <t xml:space="preserve">======
ID#AAAAsidBtsM
Enumea Conseil    (2023-03-07 22:09:08)
+puie</t>
      </text>
    </comment>
    <comment authorId="0" ref="E126">
      <text>
        <t xml:space="preserve">======
ID#AAAAsidBtsE
Enumea Conseil    (2023-03-07 22:09:08)
+uie</t>
      </text>
    </comment>
    <comment authorId="0" ref="E84">
      <text>
        <t xml:space="preserve">======
ID#AAAAsidBtsA
Enumea Conseil    (2023-03-07 22:09:08)
+puie</t>
      </text>
    </comment>
    <comment authorId="0" ref="C58">
      <text>
        <t xml:space="preserve">======
ID#AAAAsidBtr8
tc={406C25C7-FDF4-43B5-BE51-5BABEEE57C23}    (2023-03-07 22:09:08)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ou communication? Débat non challenge, mais organisation d'idée</t>
      </text>
    </comment>
    <comment authorId="0" ref="E116">
      <text>
        <t xml:space="preserve">======
ID#AAAAsidBtr0
Enumea Conseil    (2023-03-07 22:09:08)
+puie</t>
      </text>
    </comment>
    <comment authorId="0" ref="E111">
      <text>
        <t xml:space="preserve">======
ID#AAAAsidBtrk
Enumea Conseil    (2023-03-07 22:09:08)
+puie</t>
      </text>
    </comment>
    <comment authorId="0" ref="E73">
      <text>
        <t xml:space="preserve">======
ID#AAAAsidBtrw
Enumea Conseil    (2023-03-07 22:09:08)
+ puie</t>
      </text>
    </comment>
    <comment authorId="0" ref="E71">
      <text>
        <t xml:space="preserve">======
ID#AAAAsidBtrg
Enumea Conseil    (2023-03-07 22:09:08)
+ puie</t>
      </text>
    </comment>
    <comment authorId="0" ref="C84">
      <text>
        <t xml:space="preserve">======
ID#AAAAsidBtrY
tc={97B68E05-9240-47C7-AC42-BBC3A99653CF}    (2023-03-07 22:09:08)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notion partagée</t>
      </text>
    </comment>
    <comment authorId="0" ref="E49">
      <text>
        <t xml:space="preserve">======
ID#AAAAsidBtrU
Enumea Conseil    (2023-03-07 22:09:08)
aussi + puie</t>
      </text>
    </comment>
    <comment authorId="0" ref="E124">
      <text>
        <t xml:space="preserve">======
ID#AAAAsidBtrM
Enumea Conseil    (2023-03-07 22:09:08)
+puie</t>
      </text>
    </comment>
    <comment authorId="0" ref="E66">
      <text>
        <t xml:space="preserve">======
ID#AAAAsidBtrI
Enumea Conseil    (2023-03-07 22:09:08)
+ puie</t>
      </text>
    </comment>
    <comment authorId="0" ref="E106">
      <text>
        <t xml:space="preserve">======
ID#AAAAsidBtrE
Enumea Conseil    (2023-03-07 22:09:08)
+puie</t>
      </text>
    </comment>
  </commentList>
  <extLst>
    <ext uri="GoogleSheetsCustomDataVersion1">
      <go:sheetsCustomData xmlns:go="http://customooxmlschemas.google.com/" r:id="rId1" roundtripDataSignature="AMtx7mh6v1COOo4s4EUwtbPTbQNpzwb1c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7">
      <text>
        <t xml:space="preserve">======
ID#AAAAsidBts0
Enumea Conseil    (2023-03-07 22:09:08)
+ puie</t>
      </text>
    </comment>
    <comment authorId="0" ref="B12">
      <text>
        <t xml:space="preserve">======
ID#AAAAsidBtsw
Enumea Conseil    (2023-03-07 22:09:08)
aussi + puie</t>
      </text>
    </comment>
    <comment authorId="0" ref="B52">
      <text>
        <t xml:space="preserve">======
ID#AAAAsidBtso
Enumea Conseil    (2023-03-07 22:09:08)
+puie</t>
      </text>
    </comment>
    <comment authorId="0" ref="B54">
      <text>
        <t xml:space="preserve">======
ID#AAAAsidBtsk
Enumea Conseil    (2023-03-07 22:09:08)
+uie</t>
      </text>
    </comment>
    <comment authorId="0" ref="B56">
      <text>
        <t xml:space="preserve">======
ID#AAAAsidBtsc
Enumea Conseil    (2023-03-07 22:09:08)
+puie</t>
      </text>
    </comment>
    <comment authorId="0" ref="B22">
      <text>
        <t xml:space="preserve">======
ID#AAAAsidBtsY
Enumea Conseil    (2023-03-07 22:09:08)
+ puie</t>
      </text>
    </comment>
    <comment authorId="0" ref="B45">
      <text>
        <t xml:space="preserve">======
ID#AAAAsidBtsI
Enumea Conseil    (2023-03-07 22:09:08)
+puie</t>
      </text>
    </comment>
    <comment authorId="0" ref="B58">
      <text>
        <t xml:space="preserve">======
ID#AAAAsidBtr4
Enumea Conseil    (2023-03-07 22:09:08)
+puie</t>
      </text>
    </comment>
    <comment authorId="0" ref="B29">
      <text>
        <t xml:space="preserve">======
ID#AAAAsidBtro
Enumea Conseil    (2023-03-07 22:09:08)
+ puie</t>
      </text>
    </comment>
    <comment authorId="0" ref="B48">
      <text>
        <t xml:space="preserve">======
ID#AAAAsidBtrs
Enumea Conseil    (2023-03-07 22:09:08)
+puie</t>
      </text>
    </comment>
    <comment authorId="0" ref="B33">
      <text>
        <t xml:space="preserve">======
ID#AAAAsidBtrc
Enumea Conseil    (2023-03-07 22:09:08)
+puie</t>
      </text>
    </comment>
    <comment authorId="0" ref="B35">
      <text>
        <t xml:space="preserve">======
ID#AAAAsidBtrQ
Enumea Conseil    (2023-03-07 22:09:08)
+puie</t>
      </text>
    </comment>
    <comment authorId="0" ref="B41">
      <text>
        <t xml:space="preserve">======
ID#AAAAsidBtrA
Enumea Conseil    (2023-03-07 22:09:08)
+puie</t>
      </text>
    </comment>
  </commentList>
  <extLst>
    <ext uri="GoogleSheetsCustomDataVersion1">
      <go:sheetsCustomData xmlns:go="http://customooxmlschemas.google.com/" r:id="rId1" roundtripDataSignature="AMtx7mgtgduoTSr0g/6PdD9N8CFvhENjkw=="/>
    </ext>
  </extLst>
</comments>
</file>

<file path=xl/sharedStrings.xml><?xml version="1.0" encoding="utf-8"?>
<sst xmlns="http://schemas.openxmlformats.org/spreadsheetml/2006/main" count="336" uniqueCount="269">
  <si>
    <t>Nombre de Collaboration</t>
  </si>
  <si>
    <t>Nombre de Cooperation</t>
  </si>
  <si>
    <t>Nombre de Coordination</t>
  </si>
  <si>
    <t>Nombre de Communication</t>
  </si>
  <si>
    <t>Nombre de Travail individuel</t>
  </si>
  <si>
    <t>Nombre de Teacher Intervention</t>
  </si>
  <si>
    <t>Nombre de Technical Issue</t>
  </si>
  <si>
    <t>Nombre de Neutral/setup</t>
  </si>
  <si>
    <t>Nombre de Off topic</t>
  </si>
  <si>
    <t>Time</t>
  </si>
  <si>
    <t>Collaboration</t>
  </si>
  <si>
    <t>Cooperation</t>
  </si>
  <si>
    <t>Coordination</t>
  </si>
  <si>
    <t>Communication</t>
  </si>
  <si>
    <t>Travail individuel</t>
  </si>
  <si>
    <t>Teacher Intervention</t>
  </si>
  <si>
    <t>Neutral/setup</t>
  </si>
  <si>
    <t>Technical Issue</t>
  </si>
  <si>
    <t>Off topic</t>
  </si>
  <si>
    <t>Notes</t>
  </si>
  <si>
    <t>00:00:00</t>
  </si>
  <si>
    <t>Technical</t>
  </si>
  <si>
    <t>00:00:30</t>
  </si>
  <si>
    <t>neutral/setup</t>
  </si>
  <si>
    <t>00:01:00</t>
  </si>
  <si>
    <t>00:01:30</t>
  </si>
  <si>
    <t>00:02:00</t>
  </si>
  <si>
    <t>00:02:30</t>
  </si>
  <si>
    <t>00:03:00</t>
  </si>
  <si>
    <t>00:03:30</t>
  </si>
  <si>
    <t xml:space="preserve">Collaboration </t>
  </si>
  <si>
    <t>00:04:00</t>
  </si>
  <si>
    <t>00:04:30</t>
  </si>
  <si>
    <t>00:05:00</t>
  </si>
  <si>
    <t>00:05:30</t>
  </si>
  <si>
    <t>00:06:00</t>
  </si>
  <si>
    <t>00:06:30</t>
  </si>
  <si>
    <t>00:07:00</t>
  </si>
  <si>
    <t>00:07:30</t>
  </si>
  <si>
    <t>00:08:00</t>
  </si>
  <si>
    <t>00:08:30</t>
  </si>
  <si>
    <t>00:09:00</t>
  </si>
  <si>
    <t>00:09:30</t>
  </si>
  <si>
    <t>00:10:00</t>
  </si>
  <si>
    <t>00:10:30</t>
  </si>
  <si>
    <t>00:11:00</t>
  </si>
  <si>
    <t>00:11:30</t>
  </si>
  <si>
    <t>00:12:00</t>
  </si>
  <si>
    <t>00:12:30</t>
  </si>
  <si>
    <t>00:13:00</t>
  </si>
  <si>
    <t>00:13:30</t>
  </si>
  <si>
    <t>00:14:00</t>
  </si>
  <si>
    <t>00:14:30</t>
  </si>
  <si>
    <t>00:15:00</t>
  </si>
  <si>
    <t>00:15:30</t>
  </si>
  <si>
    <t>00:16:00</t>
  </si>
  <si>
    <t>00:16:30</t>
  </si>
  <si>
    <t>00:17:00</t>
  </si>
  <si>
    <t>00:17:30</t>
  </si>
  <si>
    <t>00:18:00</t>
  </si>
  <si>
    <t>00:18:30</t>
  </si>
  <si>
    <t>00:19:00</t>
  </si>
  <si>
    <t>00:19:30</t>
  </si>
  <si>
    <t>00:20:00</t>
  </si>
  <si>
    <t>00:20:30</t>
  </si>
  <si>
    <t>00:21:00</t>
  </si>
  <si>
    <t>00:21:30</t>
  </si>
  <si>
    <t>00:22:00</t>
  </si>
  <si>
    <t>00:22:30</t>
  </si>
  <si>
    <t>00:23:00</t>
  </si>
  <si>
    <t>00:23:30</t>
  </si>
  <si>
    <t>00:24:00</t>
  </si>
  <si>
    <t>00:24:30</t>
  </si>
  <si>
    <t>00:25:00</t>
  </si>
  <si>
    <t>00:25:30</t>
  </si>
  <si>
    <t>00:26:00</t>
  </si>
  <si>
    <t>00:26:30</t>
  </si>
  <si>
    <t>00:27:00</t>
  </si>
  <si>
    <t>00:27:30</t>
  </si>
  <si>
    <t>00:28:00</t>
  </si>
  <si>
    <t>00:28:30</t>
  </si>
  <si>
    <t>00:29:00</t>
  </si>
  <si>
    <t>00:29:30</t>
  </si>
  <si>
    <t>00:30:00</t>
  </si>
  <si>
    <t>00:30:30</t>
  </si>
  <si>
    <t xml:space="preserve"> </t>
  </si>
  <si>
    <t>00:31:00</t>
  </si>
  <si>
    <t>00:31:30</t>
  </si>
  <si>
    <t>00:32:00</t>
  </si>
  <si>
    <t>00:32:30</t>
  </si>
  <si>
    <t>00:33:00</t>
  </si>
  <si>
    <t>00:33:30</t>
  </si>
  <si>
    <t>00:34:00</t>
  </si>
  <si>
    <t>00:34:30</t>
  </si>
  <si>
    <t>00:35:00</t>
  </si>
  <si>
    <t>00:35:30</t>
  </si>
  <si>
    <t>00:36:00</t>
  </si>
  <si>
    <t>00:36:30</t>
  </si>
  <si>
    <t>00:37:00</t>
  </si>
  <si>
    <t>00:37:30</t>
  </si>
  <si>
    <t>00:38:00</t>
  </si>
  <si>
    <t>00:38:30</t>
  </si>
  <si>
    <t>00:39:00</t>
  </si>
  <si>
    <t>00:39:30</t>
  </si>
  <si>
    <t>00:40:00</t>
  </si>
  <si>
    <t>00:40:30</t>
  </si>
  <si>
    <t>00:41:00</t>
  </si>
  <si>
    <t>00:41:30</t>
  </si>
  <si>
    <t>00:42:00</t>
  </si>
  <si>
    <t>00:42:30</t>
  </si>
  <si>
    <t>00:43:00</t>
  </si>
  <si>
    <t>00:43:30</t>
  </si>
  <si>
    <t>00:44:00</t>
  </si>
  <si>
    <t>00:44:30</t>
  </si>
  <si>
    <t>00:45:00</t>
  </si>
  <si>
    <t>00:45:30</t>
  </si>
  <si>
    <t>00:46:00</t>
  </si>
  <si>
    <t>00:46:30</t>
  </si>
  <si>
    <t>00:47:00</t>
  </si>
  <si>
    <t>00:47:30</t>
  </si>
  <si>
    <t>00:48:00</t>
  </si>
  <si>
    <t>00:48:30</t>
  </si>
  <si>
    <t>00:49:00</t>
  </si>
  <si>
    <t>00:49:30</t>
  </si>
  <si>
    <t>00:50:00</t>
  </si>
  <si>
    <t>00:50:30</t>
  </si>
  <si>
    <t>00:51:00</t>
  </si>
  <si>
    <t>00:51:30</t>
  </si>
  <si>
    <t>00:52:00</t>
  </si>
  <si>
    <t>00:52:30</t>
  </si>
  <si>
    <t>00:53:00</t>
  </si>
  <si>
    <t>00:53:30</t>
  </si>
  <si>
    <t>00:54:00</t>
  </si>
  <si>
    <t>00:54:30</t>
  </si>
  <si>
    <t>00:55:00</t>
  </si>
  <si>
    <t>00:55:30</t>
  </si>
  <si>
    <t>00:56:00</t>
  </si>
  <si>
    <t>00:56:30</t>
  </si>
  <si>
    <t>00:57:00</t>
  </si>
  <si>
    <t>00:57:30</t>
  </si>
  <si>
    <t>00:58:00</t>
  </si>
  <si>
    <t>00:58:30</t>
  </si>
  <si>
    <t>00:59:00</t>
  </si>
  <si>
    <t>00:59:30</t>
  </si>
  <si>
    <t>01:00:00</t>
  </si>
  <si>
    <t>01:00:30</t>
  </si>
  <si>
    <t>01:01:00</t>
  </si>
  <si>
    <t>01:01:30</t>
  </si>
  <si>
    <t>01:02:00</t>
  </si>
  <si>
    <t>01:02:30</t>
  </si>
  <si>
    <t>01:03:00</t>
  </si>
  <si>
    <t>01:03:30</t>
  </si>
  <si>
    <t>01:04:00</t>
  </si>
  <si>
    <t>01:04:30</t>
  </si>
  <si>
    <t>01:05:00</t>
  </si>
  <si>
    <t>01:05:30</t>
  </si>
  <si>
    <t>01:06:00</t>
  </si>
  <si>
    <t>01:06:30</t>
  </si>
  <si>
    <t>01:07:00</t>
  </si>
  <si>
    <t>01:07:30</t>
  </si>
  <si>
    <t>01:08:00</t>
  </si>
  <si>
    <t>01:08:30</t>
  </si>
  <si>
    <t>01:09:00</t>
  </si>
  <si>
    <t>01:09:30</t>
  </si>
  <si>
    <t>01:10:00</t>
  </si>
  <si>
    <t>01:10:30</t>
  </si>
  <si>
    <t>01:11:00</t>
  </si>
  <si>
    <t>01:11:30</t>
  </si>
  <si>
    <t>01:12:00</t>
  </si>
  <si>
    <t>01:12:30</t>
  </si>
  <si>
    <t>01:13:00</t>
  </si>
  <si>
    <t>01:13:30</t>
  </si>
  <si>
    <t>01:14:00</t>
  </si>
  <si>
    <t>01:14:30</t>
  </si>
  <si>
    <t>01:15:00</t>
  </si>
  <si>
    <t>01:15:30</t>
  </si>
  <si>
    <t>01:16:00</t>
  </si>
  <si>
    <t>01:16:30</t>
  </si>
  <si>
    <t>01:17:00</t>
  </si>
  <si>
    <t>01:17:30</t>
  </si>
  <si>
    <t>01:18:00</t>
  </si>
  <si>
    <t>01:18:30</t>
  </si>
  <si>
    <t>01:19:00</t>
  </si>
  <si>
    <t>01:19:30</t>
  </si>
  <si>
    <t>01:20:00</t>
  </si>
  <si>
    <t>01:20:30</t>
  </si>
  <si>
    <t>01:21:00</t>
  </si>
  <si>
    <t>01:21:30</t>
  </si>
  <si>
    <t>01:22:00</t>
  </si>
  <si>
    <t>01:22:30</t>
  </si>
  <si>
    <t>01:23:00</t>
  </si>
  <si>
    <t>01:23:30</t>
  </si>
  <si>
    <t>01:24:00</t>
  </si>
  <si>
    <t>01:24:30</t>
  </si>
  <si>
    <t>01:25:00</t>
  </si>
  <si>
    <t>01:25:30</t>
  </si>
  <si>
    <t>01:26:00</t>
  </si>
  <si>
    <t>01:26:30</t>
  </si>
  <si>
    <t>01:27:00</t>
  </si>
  <si>
    <t>01:27:30</t>
  </si>
  <si>
    <t>01:28:00</t>
  </si>
  <si>
    <t>01:28:30</t>
  </si>
  <si>
    <t>01:29:00</t>
  </si>
  <si>
    <t>01:29:30</t>
  </si>
  <si>
    <t>01:30:00</t>
  </si>
  <si>
    <t>01:30:30</t>
  </si>
  <si>
    <t>01:31:00</t>
  </si>
  <si>
    <t>01:31:30</t>
  </si>
  <si>
    <t>01:32:00</t>
  </si>
  <si>
    <t>01:32:30</t>
  </si>
  <si>
    <t>01:33:00</t>
  </si>
  <si>
    <t>01:33:30</t>
  </si>
  <si>
    <t>01:34:00</t>
  </si>
  <si>
    <t>01:34:30</t>
  </si>
  <si>
    <t>01:35:00</t>
  </si>
  <si>
    <t>01:35:30</t>
  </si>
  <si>
    <t>01:36:00</t>
  </si>
  <si>
    <t>01:36:30</t>
  </si>
  <si>
    <t>01:37:00</t>
  </si>
  <si>
    <t>01:37:30</t>
  </si>
  <si>
    <t>01:38:00</t>
  </si>
  <si>
    <t>01:38:30</t>
  </si>
  <si>
    <t>01:39:00</t>
  </si>
  <si>
    <t>01:39:30</t>
  </si>
  <si>
    <t>01:40:00</t>
  </si>
  <si>
    <t>01:40:30</t>
  </si>
  <si>
    <t>01:41:00</t>
  </si>
  <si>
    <t>01:41:30</t>
  </si>
  <si>
    <t>01:42:00</t>
  </si>
  <si>
    <t>01:42:30</t>
  </si>
  <si>
    <t>01:43:00</t>
  </si>
  <si>
    <t>01:43:30</t>
  </si>
  <si>
    <t>01:44:00</t>
  </si>
  <si>
    <t>01:44:30</t>
  </si>
  <si>
    <t>01:45:00</t>
  </si>
  <si>
    <t>01:45:30</t>
  </si>
  <si>
    <t>01:46:00</t>
  </si>
  <si>
    <t>01:46:30</t>
  </si>
  <si>
    <t>01:47:00</t>
  </si>
  <si>
    <t>01:47:30</t>
  </si>
  <si>
    <t>01:48:00</t>
  </si>
  <si>
    <t>01:48:30</t>
  </si>
  <si>
    <t>01:49:00</t>
  </si>
  <si>
    <t>01:49:30</t>
  </si>
  <si>
    <t>01:50:00</t>
  </si>
  <si>
    <t>01:50:30</t>
  </si>
  <si>
    <t>01:51:00</t>
  </si>
  <si>
    <t>01:51:30</t>
  </si>
  <si>
    <t>01:52:00</t>
  </si>
  <si>
    <t>01:52:30</t>
  </si>
  <si>
    <t>01:53:00</t>
  </si>
  <si>
    <t>01:53:30</t>
  </si>
  <si>
    <t>01:54:00</t>
  </si>
  <si>
    <t>01:54:30</t>
  </si>
  <si>
    <t>01:55:00</t>
  </si>
  <si>
    <t>01:55:30</t>
  </si>
  <si>
    <t>01:56:00</t>
  </si>
  <si>
    <t>01:56:30</t>
  </si>
  <si>
    <t>01:57:00</t>
  </si>
  <si>
    <t>01:57:30</t>
  </si>
  <si>
    <t>01:58:00</t>
  </si>
  <si>
    <t>01:58:30</t>
  </si>
  <si>
    <t>01:59:00</t>
  </si>
  <si>
    <t>01:59:30</t>
  </si>
  <si>
    <t>02:00:00</t>
  </si>
  <si>
    <t>Communication médiée</t>
  </si>
  <si>
    <t>Nombre de Communication médiée</t>
  </si>
  <si>
    <t>Total</t>
  </si>
  <si>
    <t>dont 13 commun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</si>
</sst>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</fills>
  <borders count="5">
    <border/>
    <border>
      <left/>
      <right/>
      <top/>
      <bottom/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0" fontId="2" numFmtId="10" xfId="0" applyFont="1" applyNumberFormat="1"/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9" xfId="0" applyFont="1" applyNumberForma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2" fillId="6" fontId="3" numFmtId="0" xfId="0" applyBorder="1" applyFill="1" applyFont="1"/>
    <xf borderId="3" fillId="6" fontId="3" numFmtId="0" xfId="0" applyBorder="1" applyFont="1"/>
    <xf borderId="2" fillId="7" fontId="2" numFmtId="0" xfId="0" applyBorder="1" applyFill="1" applyFont="1"/>
    <xf borderId="3" fillId="3" fontId="2" numFmtId="0" xfId="0" applyBorder="1" applyFont="1"/>
    <xf borderId="4" fillId="0" fontId="2" numFmtId="0" xfId="0" applyBorder="1" applyFont="1"/>
    <xf borderId="3" fillId="4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odage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59" sheet="Feuil1"/>
  </cacheSource>
  <cacheFields>
    <cacheField name="Time" numFmtId="0">
      <sharedItems>
        <s v="00:14:30"/>
        <s v="00:15:00"/>
        <s v="00:18:00"/>
        <s v="00:18:30"/>
        <s v="00:19:00"/>
        <s v="00:19:30"/>
        <s v="00:20:00"/>
        <s v="00:20:30"/>
        <s v="00:21:00"/>
        <s v="00:22:00"/>
        <s v="00:23:30"/>
        <s v="00:24:00"/>
        <s v="00:25:00"/>
        <s v="00:25:30"/>
        <s v="00:27:00"/>
        <s v="00:27:30"/>
        <s v="00:29:30"/>
        <s v="00:30:30"/>
        <s v="00:31:00"/>
        <s v="00:31:30"/>
        <s v="00:32:00"/>
        <s v="00:32:30"/>
        <s v="00:33:00"/>
        <s v="00:33:30"/>
        <s v="00:34:00"/>
        <s v="00:34:30"/>
        <s v="00:35:00"/>
        <s v="00:35:30"/>
        <s v="00:36:30"/>
        <s v="00:37:00"/>
        <s v="00:39:00"/>
        <s v="00:40:00"/>
        <s v="00:40:30"/>
        <s v="00:41:00"/>
        <s v="00:41:30"/>
        <s v="00:43:00"/>
        <s v="00:43:30"/>
        <s v="00:51:00"/>
        <s v="00:51:30"/>
        <s v="00:52:00"/>
        <s v="00:52:30"/>
        <s v="00:53:00"/>
        <s v="00:54:00"/>
        <s v="00:54:30"/>
        <s v="00:55:00"/>
        <s v="00:56:00"/>
        <s v="00:57:00"/>
        <s v="00:58:00"/>
        <s v="00:58:30"/>
        <s v="01:00:30"/>
        <s v="01:01:00"/>
        <s v="01:01:30"/>
        <s v="01:02:00"/>
        <s v="01:02:30"/>
        <s v="01:03:00"/>
        <s v="01:04:00"/>
        <s v="01:05:00"/>
        <s v="01:06:00"/>
      </sharedItems>
    </cacheField>
    <cacheField name="Communication" numFmtId="0">
      <sharedItems containsString="0" containsBlank="1" containsNumber="1" containsInteger="1">
        <n v="3.0"/>
        <m/>
      </sharedItems>
    </cacheField>
    <cacheField name="Communication médiée" numFmtId="0">
      <sharedItems containsString="0" containsBlank="1" containsNumber="1" containsInteger="1">
        <m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euil1" cacheId="0" dataCaption="" compact="0" compactData="0">
  <location ref="E2:F3" firstHeaderRow="0" firstDataRow="1" firstDataCol="0"/>
  <pivotFields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ommunication" dataField="1" compact="0" outline="0" multipleItemSelectionAllowed="1" showAll="0">
      <items>
        <item x="0"/>
        <item x="1"/>
        <item t="default"/>
      </items>
    </pivotField>
    <pivotField name="Communication médiée" dataField="1" compact="0" outline="0" multipleItemSelectionAllowed="1" showAll="0">
      <items>
        <item x="0"/>
        <item x="1"/>
        <item t="default"/>
      </items>
    </pivotField>
  </pivotFields>
  <colFields>
    <field x="-2"/>
  </colFields>
  <dataFields>
    <dataField name="Nombre de Communication" fld="1" subtotal="count" baseField="0"/>
    <dataField name="Nombre de Communication médiée" fld="2" subtotal="count" baseField="0"/>
  </dataFields>
</pivotTableDefinition>
</file>

<file path=xl/tables/table1.xml><?xml version="1.0" encoding="utf-8"?>
<table xmlns="http://schemas.openxmlformats.org/spreadsheetml/2006/main" ref="A1:K242" displayName="Table_1" id="1">
  <tableColumns count="11">
    <tableColumn name="Time" id="1"/>
    <tableColumn name="Collaboration" id="2"/>
    <tableColumn name="Cooperation" id="3"/>
    <tableColumn name="Coordination" id="4"/>
    <tableColumn name="Communication" id="5"/>
    <tableColumn name="Travail individuel" id="6"/>
    <tableColumn name="Teacher Intervention" id="7"/>
    <tableColumn name="Neutral/setup" id="8"/>
    <tableColumn name="Technical Issue" id="9"/>
    <tableColumn name="Off topic" id="10"/>
    <tableColumn name="Notes" id="11"/>
  </tableColumns>
  <tableStyleInfo name="Cod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1.57"/>
    <col customWidth="1" min="3" max="3" width="22.14"/>
    <col customWidth="1" min="4" max="4" width="24.57"/>
    <col customWidth="1" min="5" max="5" width="25.43"/>
    <col customWidth="1" min="6" max="6" width="28.86"/>
    <col customWidth="1" min="7" max="7" width="23.57"/>
    <col customWidth="1" min="8" max="8" width="22.86"/>
    <col customWidth="1" min="9" max="9" width="18.43"/>
    <col customWidth="1" min="10" max="26" width="10.71"/>
  </cols>
  <sheetData>
    <row r="1" ht="14.25" customHeight="1"/>
    <row r="2" ht="14.25" customHeight="1"/>
    <row r="3" ht="14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ht="14.25" customHeight="1">
      <c r="A4" s="2">
        <v>18.0</v>
      </c>
      <c r="B4" s="2">
        <v>20.0</v>
      </c>
      <c r="C4" s="2">
        <v>9.0</v>
      </c>
      <c r="D4" s="2">
        <v>58.0</v>
      </c>
      <c r="E4" s="2">
        <v>54.0</v>
      </c>
      <c r="F4" s="2">
        <v>24.0</v>
      </c>
      <c r="G4" s="2">
        <v>33.0</v>
      </c>
      <c r="H4" s="2">
        <v>7.0</v>
      </c>
      <c r="I4" s="2">
        <v>2.0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43"/>
    <col customWidth="1" min="3" max="3" width="14.43"/>
    <col customWidth="1" min="4" max="4" width="14.86"/>
    <col customWidth="1" min="5" max="6" width="17.43"/>
    <col customWidth="1" min="7" max="7" width="22.14"/>
    <col customWidth="1" min="8" max="8" width="23.14"/>
    <col customWidth="1" min="9" max="10" width="17.14"/>
    <col customWidth="1" min="11" max="11" width="42.57"/>
    <col customWidth="1" min="12" max="13" width="9.14"/>
    <col customWidth="1" min="14" max="14" width="19.57"/>
    <col customWidth="1" min="15" max="15" width="9.14"/>
    <col customWidth="1" min="16" max="16" width="12.43"/>
    <col customWidth="1" min="17" max="26" width="9.14"/>
  </cols>
  <sheetData>
    <row r="1" ht="14.25" customHeight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M1" s="1">
        <v>-2.0</v>
      </c>
      <c r="N1" s="1" t="s">
        <v>18</v>
      </c>
      <c r="O1" s="1">
        <f>COUNTIF(J:J,-2)</f>
        <v>2</v>
      </c>
      <c r="Q1" s="4"/>
    </row>
    <row r="2" ht="14.25" customHeight="1">
      <c r="A2" s="5" t="s">
        <v>20</v>
      </c>
      <c r="B2" s="5"/>
      <c r="C2" s="5"/>
      <c r="D2" s="5"/>
      <c r="E2" s="5"/>
      <c r="F2" s="5"/>
      <c r="G2" s="5"/>
      <c r="H2" s="5">
        <v>0.0</v>
      </c>
      <c r="I2" s="5"/>
      <c r="J2" s="5"/>
      <c r="K2" s="6"/>
      <c r="M2" s="1">
        <v>-1.0</v>
      </c>
      <c r="N2" s="1" t="s">
        <v>21</v>
      </c>
      <c r="O2" s="1">
        <f>COUNTIF(I:I,-1)</f>
        <v>33</v>
      </c>
      <c r="Q2" s="4"/>
    </row>
    <row r="3" ht="14.25" customHeight="1">
      <c r="A3" s="5" t="s">
        <v>22</v>
      </c>
      <c r="B3" s="5"/>
      <c r="C3" s="5"/>
      <c r="D3" s="5"/>
      <c r="E3" s="5"/>
      <c r="F3" s="5"/>
      <c r="G3" s="5"/>
      <c r="H3" s="5">
        <v>0.0</v>
      </c>
      <c r="I3" s="5"/>
      <c r="J3" s="5"/>
      <c r="K3" s="5"/>
      <c r="M3" s="1">
        <v>0.0</v>
      </c>
      <c r="N3" s="1" t="s">
        <v>23</v>
      </c>
      <c r="O3" s="1">
        <f>COUNTIF(H:H,0)</f>
        <v>6</v>
      </c>
      <c r="Q3" s="4"/>
    </row>
    <row r="4" ht="14.25" customHeight="1">
      <c r="A4" s="5" t="s">
        <v>24</v>
      </c>
      <c r="B4" s="5"/>
      <c r="C4" s="5"/>
      <c r="D4" s="5"/>
      <c r="E4" s="5"/>
      <c r="F4" s="5"/>
      <c r="G4" s="5"/>
      <c r="H4" s="5">
        <v>0.0</v>
      </c>
      <c r="I4" s="5"/>
      <c r="J4" s="5">
        <v>-2.0</v>
      </c>
      <c r="K4" s="5"/>
      <c r="M4" s="1">
        <v>1.0</v>
      </c>
      <c r="N4" s="1" t="s">
        <v>15</v>
      </c>
      <c r="O4" s="1">
        <f>COUNTIF(G:G,1)</f>
        <v>24</v>
      </c>
      <c r="Q4" s="4"/>
    </row>
    <row r="5" ht="14.25" customHeight="1">
      <c r="A5" s="5" t="s">
        <v>25</v>
      </c>
      <c r="B5" s="5"/>
      <c r="C5" s="5"/>
      <c r="D5" s="5"/>
      <c r="E5" s="5"/>
      <c r="F5" s="5"/>
      <c r="G5" s="5"/>
      <c r="H5" s="5">
        <v>0.0</v>
      </c>
      <c r="I5" s="5">
        <v>-1.0</v>
      </c>
      <c r="J5" s="5">
        <v>-2.0</v>
      </c>
      <c r="K5" s="7"/>
      <c r="M5" s="1">
        <v>2.0</v>
      </c>
      <c r="N5" s="1" t="s">
        <v>14</v>
      </c>
      <c r="O5" s="1">
        <f>COUNTIF(F:F,2)</f>
        <v>54</v>
      </c>
      <c r="Q5" s="4"/>
    </row>
    <row r="6" ht="14.25" customHeight="1">
      <c r="A6" s="5" t="s">
        <v>26</v>
      </c>
      <c r="B6" s="5"/>
      <c r="C6" s="5"/>
      <c r="D6" s="5"/>
      <c r="E6" s="5"/>
      <c r="F6" s="5"/>
      <c r="G6" s="5"/>
      <c r="H6" s="5"/>
      <c r="I6" s="5">
        <v>-1.0</v>
      </c>
      <c r="J6" s="5"/>
      <c r="K6" s="5"/>
      <c r="M6" s="1">
        <v>3.0</v>
      </c>
      <c r="N6" s="1" t="s">
        <v>13</v>
      </c>
      <c r="O6" s="1">
        <f>COUNTIF(E:E,3)</f>
        <v>58</v>
      </c>
      <c r="Q6" s="4"/>
    </row>
    <row r="7" ht="14.25" customHeight="1">
      <c r="A7" s="5" t="s">
        <v>27</v>
      </c>
      <c r="B7" s="5"/>
      <c r="C7" s="5"/>
      <c r="D7" s="5"/>
      <c r="E7" s="5"/>
      <c r="F7" s="5"/>
      <c r="G7" s="5"/>
      <c r="H7" s="5"/>
      <c r="I7" s="5">
        <v>-1.0</v>
      </c>
      <c r="J7" s="5"/>
      <c r="K7" s="5"/>
      <c r="M7" s="1">
        <v>4.0</v>
      </c>
      <c r="N7" s="1" t="s">
        <v>12</v>
      </c>
      <c r="O7" s="1">
        <f>COUNTIF(D:D,4)</f>
        <v>9</v>
      </c>
      <c r="Q7" s="4"/>
    </row>
    <row r="8" ht="14.25" customHeight="1">
      <c r="A8" s="5" t="s">
        <v>28</v>
      </c>
      <c r="B8" s="5"/>
      <c r="C8" s="5"/>
      <c r="D8" s="5"/>
      <c r="E8" s="5"/>
      <c r="F8" s="5"/>
      <c r="G8" s="5"/>
      <c r="H8" s="5"/>
      <c r="I8" s="5">
        <v>-1.0</v>
      </c>
      <c r="J8" s="5"/>
      <c r="K8" s="5"/>
      <c r="M8" s="1">
        <v>5.0</v>
      </c>
      <c r="N8" s="1" t="s">
        <v>11</v>
      </c>
      <c r="O8" s="1">
        <f>COUNTIF(C:C,5)</f>
        <v>20</v>
      </c>
      <c r="Q8" s="4"/>
    </row>
    <row r="9" ht="14.25" customHeight="1">
      <c r="A9" s="5" t="s">
        <v>29</v>
      </c>
      <c r="B9" s="5"/>
      <c r="C9" s="5"/>
      <c r="D9" s="5"/>
      <c r="E9" s="5"/>
      <c r="F9" s="5"/>
      <c r="G9" s="5"/>
      <c r="H9" s="5"/>
      <c r="I9" s="5">
        <v>-1.0</v>
      </c>
      <c r="J9" s="5"/>
      <c r="K9" s="5"/>
      <c r="M9" s="1">
        <v>6.0</v>
      </c>
      <c r="N9" s="1" t="s">
        <v>30</v>
      </c>
      <c r="O9" s="1">
        <f>COUNTIF(B:B,6)</f>
        <v>18</v>
      </c>
      <c r="Q9" s="4"/>
    </row>
    <row r="10" ht="14.25" customHeight="1">
      <c r="A10" s="5" t="s">
        <v>31</v>
      </c>
      <c r="B10" s="5"/>
      <c r="C10" s="5"/>
      <c r="D10" s="5"/>
      <c r="E10" s="5"/>
      <c r="F10" s="5"/>
      <c r="G10" s="5"/>
      <c r="H10" s="5"/>
      <c r="I10" s="5">
        <v>-1.0</v>
      </c>
      <c r="J10" s="5"/>
      <c r="K10" s="5"/>
      <c r="O10" s="1">
        <f>SUM(O1:O9)</f>
        <v>224</v>
      </c>
    </row>
    <row r="11" ht="14.25" customHeight="1">
      <c r="A11" s="5" t="s">
        <v>32</v>
      </c>
      <c r="B11" s="5"/>
      <c r="C11" s="5"/>
      <c r="D11" s="5"/>
      <c r="E11" s="5"/>
      <c r="F11" s="5"/>
      <c r="G11" s="5"/>
      <c r="H11" s="5"/>
      <c r="I11" s="5">
        <v>-1.0</v>
      </c>
      <c r="J11" s="5"/>
      <c r="K11" s="5"/>
    </row>
    <row r="12" ht="14.25" customHeight="1">
      <c r="A12" s="5" t="s">
        <v>33</v>
      </c>
      <c r="B12" s="5"/>
      <c r="C12" s="5"/>
      <c r="D12" s="5"/>
      <c r="E12" s="5"/>
      <c r="F12" s="5"/>
      <c r="G12" s="5"/>
      <c r="H12" s="5"/>
      <c r="I12" s="5">
        <v>-1.0</v>
      </c>
      <c r="J12" s="5"/>
      <c r="K12" s="6"/>
    </row>
    <row r="13" ht="14.25" customHeight="1">
      <c r="A13" s="5" t="s">
        <v>34</v>
      </c>
      <c r="B13" s="5"/>
      <c r="C13" s="5"/>
      <c r="D13" s="5"/>
      <c r="E13" s="5"/>
      <c r="F13" s="5"/>
      <c r="G13" s="5"/>
      <c r="H13" s="5"/>
      <c r="I13" s="5">
        <v>-1.0</v>
      </c>
      <c r="J13" s="5"/>
      <c r="K13" s="5"/>
    </row>
    <row r="14" ht="14.25" customHeight="1">
      <c r="A14" s="5" t="s">
        <v>35</v>
      </c>
      <c r="B14" s="5"/>
      <c r="C14" s="5"/>
      <c r="D14" s="5"/>
      <c r="E14" s="5"/>
      <c r="F14" s="5"/>
      <c r="G14" s="5"/>
      <c r="H14" s="5"/>
      <c r="I14" s="5">
        <v>-1.0</v>
      </c>
      <c r="J14" s="5"/>
      <c r="K14" s="6"/>
    </row>
    <row r="15" ht="14.25" customHeight="1">
      <c r="A15" s="5" t="s">
        <v>36</v>
      </c>
      <c r="B15" s="5"/>
      <c r="C15" s="5"/>
      <c r="D15" s="5"/>
      <c r="E15" s="5"/>
      <c r="F15" s="5"/>
      <c r="G15" s="5"/>
      <c r="H15" s="5"/>
      <c r="I15" s="5">
        <v>-1.0</v>
      </c>
      <c r="J15" s="5"/>
      <c r="K15" s="5"/>
    </row>
    <row r="16" ht="14.25" customHeight="1">
      <c r="A16" s="5" t="s">
        <v>37</v>
      </c>
      <c r="B16" s="5"/>
      <c r="C16" s="5"/>
      <c r="D16" s="5"/>
      <c r="E16" s="5"/>
      <c r="F16" s="5"/>
      <c r="G16" s="5"/>
      <c r="H16" s="5"/>
      <c r="I16" s="5">
        <v>-1.0</v>
      </c>
      <c r="J16" s="5"/>
      <c r="K16" s="5"/>
    </row>
    <row r="17" ht="14.25" customHeight="1">
      <c r="A17" s="5" t="s">
        <v>38</v>
      </c>
      <c r="B17" s="5"/>
      <c r="C17" s="5"/>
      <c r="D17" s="5"/>
      <c r="E17" s="5"/>
      <c r="F17" s="5"/>
      <c r="G17" s="5"/>
      <c r="H17" s="5"/>
      <c r="I17" s="5">
        <v>-1.0</v>
      </c>
      <c r="J17" s="5"/>
      <c r="K17" s="5"/>
    </row>
    <row r="18" ht="14.25" customHeight="1">
      <c r="A18" s="5" t="s">
        <v>39</v>
      </c>
      <c r="B18" s="5"/>
      <c r="C18" s="5"/>
      <c r="D18" s="5"/>
      <c r="E18" s="5"/>
      <c r="F18" s="5"/>
      <c r="G18" s="5"/>
      <c r="H18" s="5"/>
      <c r="I18" s="5">
        <v>-1.0</v>
      </c>
      <c r="J18" s="5"/>
      <c r="K18" s="5"/>
    </row>
    <row r="19" ht="14.25" customHeight="1">
      <c r="A19" s="5" t="s">
        <v>40</v>
      </c>
      <c r="B19" s="5"/>
      <c r="C19" s="5"/>
      <c r="D19" s="5"/>
      <c r="E19" s="5"/>
      <c r="F19" s="5"/>
      <c r="G19" s="5"/>
      <c r="H19" s="5"/>
      <c r="I19" s="5">
        <v>-1.0</v>
      </c>
      <c r="J19" s="5"/>
      <c r="K19" s="5"/>
      <c r="O19" s="4"/>
    </row>
    <row r="20" ht="14.25" customHeight="1">
      <c r="A20" s="5" t="s">
        <v>41</v>
      </c>
      <c r="B20" s="5"/>
      <c r="C20" s="5"/>
      <c r="D20" s="5"/>
      <c r="E20" s="5"/>
      <c r="F20" s="5"/>
      <c r="G20" s="5"/>
      <c r="H20" s="5"/>
      <c r="I20" s="5">
        <v>-1.0</v>
      </c>
      <c r="J20" s="5"/>
      <c r="K20" s="5"/>
      <c r="O20" s="8"/>
    </row>
    <row r="21" ht="14.25" customHeight="1">
      <c r="A21" s="5" t="s">
        <v>42</v>
      </c>
      <c r="B21" s="5"/>
      <c r="C21" s="5"/>
      <c r="D21" s="5"/>
      <c r="E21" s="5"/>
      <c r="F21" s="5"/>
      <c r="G21" s="5"/>
      <c r="H21" s="5"/>
      <c r="I21" s="5">
        <v>-1.0</v>
      </c>
      <c r="J21" s="5"/>
      <c r="K21" s="5"/>
      <c r="O21" s="4"/>
    </row>
    <row r="22" ht="14.25" customHeight="1">
      <c r="A22" s="5" t="s">
        <v>43</v>
      </c>
      <c r="B22" s="5"/>
      <c r="C22" s="5"/>
      <c r="D22" s="5"/>
      <c r="E22" s="5"/>
      <c r="F22" s="5"/>
      <c r="G22" s="5"/>
      <c r="H22" s="5"/>
      <c r="I22" s="5">
        <v>-1.0</v>
      </c>
      <c r="J22" s="5"/>
      <c r="K22" s="5"/>
      <c r="O22" s="4"/>
    </row>
    <row r="23" ht="14.25" customHeight="1">
      <c r="A23" s="5" t="s">
        <v>44</v>
      </c>
      <c r="B23" s="5"/>
      <c r="C23" s="5"/>
      <c r="D23" s="5"/>
      <c r="E23" s="5"/>
      <c r="F23" s="5"/>
      <c r="G23" s="5"/>
      <c r="H23" s="5"/>
      <c r="I23" s="5">
        <v>-1.0</v>
      </c>
      <c r="J23" s="5"/>
      <c r="K23" s="5"/>
      <c r="O23" s="8"/>
    </row>
    <row r="24" ht="14.25" customHeight="1">
      <c r="A24" s="5" t="s">
        <v>45</v>
      </c>
      <c r="B24" s="5"/>
      <c r="C24" s="5"/>
      <c r="D24" s="5"/>
      <c r="E24" s="5"/>
      <c r="F24" s="5"/>
      <c r="G24" s="5"/>
      <c r="H24" s="5"/>
      <c r="I24" s="5">
        <v>-1.0</v>
      </c>
      <c r="J24" s="5"/>
      <c r="K24" s="5"/>
      <c r="O24" s="8"/>
    </row>
    <row r="25" ht="14.25" customHeight="1">
      <c r="A25" s="5" t="s">
        <v>46</v>
      </c>
      <c r="B25" s="5"/>
      <c r="C25" s="5"/>
      <c r="D25" s="5"/>
      <c r="E25" s="5"/>
      <c r="F25" s="5"/>
      <c r="G25" s="5"/>
      <c r="H25" s="5"/>
      <c r="I25" s="5">
        <v>-1.0</v>
      </c>
      <c r="J25" s="5"/>
      <c r="K25" s="5"/>
      <c r="O25" s="4"/>
    </row>
    <row r="26" ht="14.25" customHeight="1">
      <c r="A26" s="5" t="s">
        <v>47</v>
      </c>
      <c r="B26" s="5"/>
      <c r="C26" s="5"/>
      <c r="D26" s="5"/>
      <c r="E26" s="5"/>
      <c r="F26" s="5"/>
      <c r="G26" s="5"/>
      <c r="H26" s="5"/>
      <c r="I26" s="5">
        <v>-1.0</v>
      </c>
      <c r="J26" s="5"/>
      <c r="K26" s="6"/>
    </row>
    <row r="27" ht="14.25" customHeight="1">
      <c r="A27" s="5" t="s">
        <v>48</v>
      </c>
      <c r="B27" s="5"/>
      <c r="C27" s="5"/>
      <c r="D27" s="5"/>
      <c r="E27" s="5"/>
      <c r="F27" s="5"/>
      <c r="G27" s="5"/>
      <c r="H27" s="5">
        <v>0.0</v>
      </c>
      <c r="I27" s="5">
        <v>-1.0</v>
      </c>
      <c r="J27" s="5"/>
      <c r="K27" s="5"/>
    </row>
    <row r="28" ht="14.25" customHeight="1">
      <c r="A28" s="5" t="s">
        <v>49</v>
      </c>
      <c r="B28" s="5"/>
      <c r="C28" s="5"/>
      <c r="D28" s="5">
        <v>4.0</v>
      </c>
      <c r="E28" s="5"/>
      <c r="F28" s="5">
        <v>2.0</v>
      </c>
      <c r="G28" s="5"/>
      <c r="H28" s="5">
        <v>0.0</v>
      </c>
      <c r="I28" s="5"/>
      <c r="J28" s="5"/>
      <c r="K28" s="5"/>
    </row>
    <row r="29" ht="14.25" customHeight="1">
      <c r="A29" s="5" t="s">
        <v>50</v>
      </c>
      <c r="B29" s="5"/>
      <c r="C29" s="5"/>
      <c r="D29" s="5"/>
      <c r="E29" s="5"/>
      <c r="F29" s="5">
        <v>2.0</v>
      </c>
      <c r="G29" s="5"/>
      <c r="H29" s="5"/>
      <c r="I29" s="5"/>
      <c r="J29" s="5"/>
      <c r="K29" s="5"/>
    </row>
    <row r="30" ht="14.25" customHeight="1">
      <c r="A30" s="5" t="s">
        <v>51</v>
      </c>
      <c r="B30" s="5"/>
      <c r="C30" s="5"/>
      <c r="D30" s="5">
        <v>4.0</v>
      </c>
      <c r="E30" s="5"/>
      <c r="F30" s="5">
        <v>2.0</v>
      </c>
      <c r="G30" s="5"/>
      <c r="H30" s="5"/>
      <c r="I30" s="5"/>
      <c r="J30" s="5"/>
      <c r="K30" s="5"/>
    </row>
    <row r="31" ht="14.25" customHeight="1">
      <c r="A31" s="5" t="s">
        <v>52</v>
      </c>
      <c r="B31" s="5"/>
      <c r="C31" s="5"/>
      <c r="D31" s="5">
        <v>4.0</v>
      </c>
      <c r="E31" s="9">
        <v>3.0</v>
      </c>
      <c r="F31" s="5">
        <v>2.0</v>
      </c>
      <c r="G31" s="5"/>
      <c r="H31" s="5"/>
      <c r="I31" s="5"/>
      <c r="J31" s="5"/>
      <c r="K31" s="5"/>
    </row>
    <row r="32" ht="14.25" customHeight="1">
      <c r="A32" s="5" t="s">
        <v>53</v>
      </c>
      <c r="B32" s="5"/>
      <c r="C32" s="5"/>
      <c r="D32" s="5"/>
      <c r="E32" s="9">
        <v>3.0</v>
      </c>
      <c r="F32" s="5">
        <v>2.0</v>
      </c>
      <c r="G32" s="5"/>
      <c r="H32" s="5"/>
      <c r="I32" s="5"/>
      <c r="J32" s="5"/>
      <c r="K32" s="5"/>
    </row>
    <row r="33" ht="14.25" customHeight="1">
      <c r="A33" s="5" t="s">
        <v>54</v>
      </c>
      <c r="B33" s="5"/>
      <c r="C33" s="5"/>
      <c r="D33" s="5"/>
      <c r="E33" s="5"/>
      <c r="F33" s="5"/>
      <c r="G33" s="5">
        <v>1.0</v>
      </c>
      <c r="H33" s="5"/>
      <c r="I33" s="5">
        <v>-1.0</v>
      </c>
      <c r="J33" s="5"/>
      <c r="K33" s="5"/>
    </row>
    <row r="34" ht="14.25" customHeight="1">
      <c r="A34" s="5" t="s">
        <v>55</v>
      </c>
      <c r="B34" s="5"/>
      <c r="C34" s="5"/>
      <c r="D34" s="5"/>
      <c r="E34" s="5"/>
      <c r="F34" s="5"/>
      <c r="G34" s="5">
        <v>1.0</v>
      </c>
      <c r="H34" s="5"/>
      <c r="I34" s="5"/>
      <c r="J34" s="5"/>
      <c r="K34" s="5"/>
    </row>
    <row r="35" ht="14.25" customHeight="1">
      <c r="A35" s="5" t="s">
        <v>56</v>
      </c>
      <c r="B35" s="5"/>
      <c r="C35" s="5"/>
      <c r="D35" s="5"/>
      <c r="E35" s="5"/>
      <c r="F35" s="5">
        <v>2.0</v>
      </c>
      <c r="G35" s="5">
        <v>1.0</v>
      </c>
      <c r="H35" s="5"/>
      <c r="I35" s="5"/>
      <c r="J35" s="5"/>
      <c r="K35" s="5"/>
    </row>
    <row r="36" ht="14.25" customHeight="1">
      <c r="A36" s="5" t="s">
        <v>57</v>
      </c>
      <c r="B36" s="5"/>
      <c r="C36" s="5"/>
      <c r="D36" s="5"/>
      <c r="E36" s="5"/>
      <c r="F36" s="5"/>
      <c r="G36" s="5">
        <v>1.0</v>
      </c>
      <c r="H36" s="5"/>
      <c r="I36" s="5"/>
      <c r="J36" s="5"/>
      <c r="K36" s="5"/>
    </row>
    <row r="37" ht="14.25" customHeight="1">
      <c r="A37" s="5" t="s">
        <v>58</v>
      </c>
      <c r="B37" s="5"/>
      <c r="C37" s="5"/>
      <c r="D37" s="5">
        <v>4.0</v>
      </c>
      <c r="E37" s="5"/>
      <c r="F37" s="5"/>
      <c r="G37" s="5">
        <v>1.0</v>
      </c>
      <c r="H37" s="5"/>
      <c r="I37" s="5"/>
      <c r="J37" s="5"/>
      <c r="K37" s="7"/>
    </row>
    <row r="38" ht="14.25" customHeight="1">
      <c r="A38" s="5" t="s">
        <v>59</v>
      </c>
      <c r="B38" s="5"/>
      <c r="C38" s="5"/>
      <c r="D38" s="5">
        <v>4.0</v>
      </c>
      <c r="E38" s="10">
        <v>3.0</v>
      </c>
      <c r="F38" s="5">
        <v>2.0</v>
      </c>
      <c r="G38" s="5"/>
      <c r="H38" s="5"/>
      <c r="I38" s="5"/>
      <c r="J38" s="5"/>
      <c r="K38" s="5"/>
    </row>
    <row r="39" ht="14.25" customHeight="1">
      <c r="A39" s="5" t="s">
        <v>60</v>
      </c>
      <c r="B39" s="5"/>
      <c r="C39" s="5"/>
      <c r="D39" s="5"/>
      <c r="E39" s="9">
        <v>3.0</v>
      </c>
      <c r="F39" s="5">
        <v>2.0</v>
      </c>
      <c r="G39" s="5"/>
      <c r="H39" s="5"/>
      <c r="I39" s="5"/>
      <c r="J39" s="5"/>
      <c r="K39" s="5"/>
    </row>
    <row r="40" ht="14.25" customHeight="1">
      <c r="A40" s="5" t="s">
        <v>61</v>
      </c>
      <c r="B40" s="5"/>
      <c r="C40" s="5"/>
      <c r="D40" s="5"/>
      <c r="E40" s="10">
        <v>3.0</v>
      </c>
      <c r="F40" s="5">
        <v>2.0</v>
      </c>
      <c r="G40" s="5"/>
      <c r="H40" s="5"/>
      <c r="I40" s="5">
        <v>-1.0</v>
      </c>
      <c r="J40" s="5"/>
      <c r="K40" s="5"/>
    </row>
    <row r="41" ht="14.25" customHeight="1">
      <c r="A41" s="5" t="s">
        <v>62</v>
      </c>
      <c r="B41" s="5"/>
      <c r="C41" s="5"/>
      <c r="D41" s="5"/>
      <c r="E41" s="9">
        <v>3.0</v>
      </c>
      <c r="F41" s="5">
        <v>2.0</v>
      </c>
      <c r="G41" s="5"/>
      <c r="H41" s="7"/>
      <c r="I41" s="5"/>
      <c r="J41" s="5"/>
      <c r="K41" s="5"/>
    </row>
    <row r="42" ht="14.25" customHeight="1">
      <c r="A42" s="5" t="s">
        <v>63</v>
      </c>
      <c r="B42" s="5">
        <v>6.0</v>
      </c>
      <c r="C42" s="5"/>
      <c r="D42" s="5"/>
      <c r="E42" s="9">
        <v>3.0</v>
      </c>
      <c r="F42" s="5">
        <v>2.0</v>
      </c>
      <c r="G42" s="5"/>
      <c r="H42" s="7"/>
      <c r="I42" s="5"/>
      <c r="J42" s="5"/>
      <c r="K42" s="5"/>
    </row>
    <row r="43" ht="14.25" customHeight="1">
      <c r="A43" s="5" t="s">
        <v>64</v>
      </c>
      <c r="B43" s="5"/>
      <c r="C43" s="5"/>
      <c r="D43" s="5"/>
      <c r="E43" s="9">
        <v>3.0</v>
      </c>
      <c r="F43" s="5">
        <v>2.0</v>
      </c>
      <c r="G43" s="5"/>
      <c r="H43" s="5"/>
      <c r="I43" s="5"/>
      <c r="J43" s="5"/>
      <c r="K43" s="5"/>
    </row>
    <row r="44" ht="14.25" customHeight="1">
      <c r="A44" s="5" t="s">
        <v>65</v>
      </c>
      <c r="B44" s="5"/>
      <c r="C44" s="5">
        <v>5.0</v>
      </c>
      <c r="D44" s="5"/>
      <c r="E44" s="10">
        <v>3.0</v>
      </c>
      <c r="F44" s="5"/>
      <c r="G44" s="5"/>
      <c r="H44" s="7"/>
      <c r="I44" s="5">
        <v>-1.0</v>
      </c>
      <c r="J44" s="5"/>
      <c r="K44" s="5"/>
    </row>
    <row r="45" ht="14.25" hidden="1" customHeight="1">
      <c r="A45" s="5" t="s">
        <v>66</v>
      </c>
      <c r="B45" s="5"/>
      <c r="C45" s="5"/>
      <c r="D45" s="5"/>
      <c r="E45" s="5"/>
      <c r="F45" s="5"/>
      <c r="G45" s="5"/>
      <c r="H45" s="7"/>
      <c r="I45" s="11">
        <v>-1.0</v>
      </c>
      <c r="J45" s="5"/>
      <c r="K45" s="5"/>
    </row>
    <row r="46" ht="14.25" customHeight="1">
      <c r="A46" s="5" t="s">
        <v>67</v>
      </c>
      <c r="B46" s="5"/>
      <c r="C46" s="5"/>
      <c r="D46" s="5"/>
      <c r="E46" s="10">
        <v>3.0</v>
      </c>
      <c r="F46" s="5"/>
      <c r="G46" s="5"/>
      <c r="H46" s="7"/>
      <c r="I46" s="5">
        <v>-1.0</v>
      </c>
      <c r="J46" s="5"/>
      <c r="K46" s="5"/>
    </row>
    <row r="47" ht="14.25" hidden="1" customHeight="1">
      <c r="A47" s="5" t="s">
        <v>68</v>
      </c>
      <c r="B47" s="5"/>
      <c r="C47" s="5">
        <v>5.0</v>
      </c>
      <c r="D47" s="5"/>
      <c r="E47" s="5"/>
      <c r="F47" s="5">
        <v>2.0</v>
      </c>
      <c r="G47" s="5"/>
      <c r="H47" s="7"/>
      <c r="I47" s="5"/>
      <c r="J47" s="5"/>
      <c r="K47" s="5"/>
    </row>
    <row r="48" ht="14.25" hidden="1" customHeight="1">
      <c r="A48" s="5" t="s">
        <v>69</v>
      </c>
      <c r="B48" s="5"/>
      <c r="C48" s="5">
        <v>5.0</v>
      </c>
      <c r="D48" s="5"/>
      <c r="E48" s="5"/>
      <c r="F48" s="5">
        <v>2.0</v>
      </c>
      <c r="G48" s="5"/>
      <c r="H48" s="7"/>
      <c r="I48" s="5"/>
      <c r="J48" s="5"/>
      <c r="K48" s="5"/>
    </row>
    <row r="49" ht="14.25" customHeight="1">
      <c r="A49" s="5" t="s">
        <v>70</v>
      </c>
      <c r="B49" s="5"/>
      <c r="C49" s="5"/>
      <c r="D49" s="5"/>
      <c r="E49" s="9">
        <v>3.0</v>
      </c>
      <c r="F49" s="5"/>
      <c r="G49" s="5"/>
      <c r="H49" s="7"/>
      <c r="I49" s="5"/>
      <c r="J49" s="5"/>
      <c r="K49" s="5"/>
    </row>
    <row r="50" ht="14.25" customHeight="1">
      <c r="A50" s="5" t="s">
        <v>71</v>
      </c>
      <c r="B50" s="5">
        <v>6.0</v>
      </c>
      <c r="C50" s="5"/>
      <c r="D50" s="5"/>
      <c r="E50" s="9">
        <v>3.0</v>
      </c>
      <c r="F50" s="5"/>
      <c r="G50" s="5"/>
      <c r="H50" s="7"/>
      <c r="I50" s="5"/>
      <c r="J50" s="5"/>
      <c r="K50" s="5"/>
    </row>
    <row r="51" ht="14.25" hidden="1" customHeight="1">
      <c r="A51" s="5" t="s">
        <v>72</v>
      </c>
      <c r="B51" s="5"/>
      <c r="C51" s="5">
        <v>5.0</v>
      </c>
      <c r="D51" s="5"/>
      <c r="E51" s="5"/>
      <c r="F51" s="5">
        <v>2.0</v>
      </c>
      <c r="G51" s="5"/>
      <c r="H51" s="7"/>
      <c r="I51" s="5"/>
      <c r="J51" s="5"/>
      <c r="K51" s="5"/>
    </row>
    <row r="52" ht="14.25" customHeight="1">
      <c r="A52" s="5" t="s">
        <v>73</v>
      </c>
      <c r="B52" s="7"/>
      <c r="C52" s="7"/>
      <c r="D52" s="5"/>
      <c r="E52" s="10">
        <v>3.0</v>
      </c>
      <c r="F52" s="5"/>
      <c r="G52" s="5">
        <v>1.0</v>
      </c>
      <c r="H52" s="7"/>
      <c r="I52" s="5">
        <v>-1.0</v>
      </c>
      <c r="J52" s="5"/>
      <c r="K52" s="5"/>
    </row>
    <row r="53" ht="14.25" customHeight="1">
      <c r="A53" s="7" t="s">
        <v>74</v>
      </c>
      <c r="B53" s="7"/>
      <c r="C53" s="7"/>
      <c r="D53" s="7"/>
      <c r="E53" s="10">
        <v>3.0</v>
      </c>
      <c r="F53" s="7"/>
      <c r="G53" s="7">
        <v>1.0</v>
      </c>
      <c r="H53" s="7"/>
      <c r="I53" s="7">
        <v>-1.0</v>
      </c>
      <c r="J53" s="7"/>
      <c r="K53" s="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hidden="1" customHeight="1">
      <c r="A54" s="5" t="s">
        <v>75</v>
      </c>
      <c r="B54" s="5"/>
      <c r="C54" s="5">
        <v>5.0</v>
      </c>
      <c r="D54" s="5"/>
      <c r="E54" s="5"/>
      <c r="F54" s="5"/>
      <c r="G54" s="5"/>
      <c r="H54" s="7"/>
      <c r="I54" s="5"/>
      <c r="J54" s="5"/>
      <c r="K54" s="5"/>
    </row>
    <row r="55" ht="14.25" hidden="1" customHeight="1">
      <c r="A55" s="5" t="s">
        <v>76</v>
      </c>
      <c r="B55" s="5"/>
      <c r="C55" s="5">
        <v>5.0</v>
      </c>
      <c r="D55" s="5">
        <v>4.0</v>
      </c>
      <c r="E55" s="5"/>
      <c r="F55" s="5"/>
      <c r="G55" s="5"/>
      <c r="H55" s="7"/>
      <c r="I55" s="5">
        <v>-1.0</v>
      </c>
      <c r="J55" s="5"/>
      <c r="K55" s="5"/>
    </row>
    <row r="56" ht="14.25" customHeight="1">
      <c r="A56" s="5" t="s">
        <v>77</v>
      </c>
      <c r="B56" s="5"/>
      <c r="C56" s="5"/>
      <c r="D56" s="5"/>
      <c r="E56" s="9">
        <v>3.0</v>
      </c>
      <c r="F56" s="5"/>
      <c r="G56" s="5"/>
      <c r="H56" s="7"/>
      <c r="I56" s="5"/>
      <c r="J56" s="5"/>
      <c r="K56" s="5"/>
    </row>
    <row r="57" ht="14.25" customHeight="1">
      <c r="A57" s="5" t="s">
        <v>78</v>
      </c>
      <c r="B57" s="5">
        <v>6.0</v>
      </c>
      <c r="C57" s="5"/>
      <c r="D57" s="5"/>
      <c r="E57" s="9">
        <v>3.0</v>
      </c>
      <c r="F57" s="5"/>
      <c r="G57" s="5"/>
      <c r="H57" s="7"/>
      <c r="I57" s="5"/>
      <c r="J57" s="5"/>
      <c r="K57" s="6"/>
    </row>
    <row r="58" ht="14.25" hidden="1" customHeight="1">
      <c r="A58" s="5" t="s">
        <v>79</v>
      </c>
      <c r="B58" s="5"/>
      <c r="C58" s="11">
        <v>5.0</v>
      </c>
      <c r="D58" s="5"/>
      <c r="E58" s="5"/>
      <c r="F58" s="5"/>
      <c r="G58" s="5"/>
      <c r="H58" s="7"/>
      <c r="I58" s="5"/>
      <c r="J58" s="5"/>
      <c r="K58" s="6"/>
    </row>
    <row r="59" ht="14.25" hidden="1" customHeight="1">
      <c r="A59" s="5" t="s">
        <v>80</v>
      </c>
      <c r="B59" s="5">
        <v>6.0</v>
      </c>
      <c r="C59" s="5"/>
      <c r="D59" s="5"/>
      <c r="E59" s="5"/>
      <c r="F59" s="5">
        <v>2.0</v>
      </c>
      <c r="G59" s="5"/>
      <c r="H59" s="7"/>
      <c r="I59" s="5"/>
      <c r="J59" s="5"/>
      <c r="K59" s="5"/>
    </row>
    <row r="60" ht="14.25" hidden="1" customHeight="1">
      <c r="A60" s="5" t="s">
        <v>81</v>
      </c>
      <c r="B60" s="5">
        <v>6.0</v>
      </c>
      <c r="C60" s="5"/>
      <c r="D60" s="5"/>
      <c r="E60" s="5"/>
      <c r="F60" s="5">
        <v>2.0</v>
      </c>
      <c r="G60" s="5"/>
      <c r="H60" s="7"/>
      <c r="I60" s="5"/>
      <c r="J60" s="5"/>
      <c r="K60" s="5"/>
    </row>
    <row r="61" ht="14.25" customHeight="1">
      <c r="A61" s="5" t="s">
        <v>82</v>
      </c>
      <c r="B61" s="5"/>
      <c r="C61" s="5"/>
      <c r="D61" s="5"/>
      <c r="E61" s="9">
        <v>3.0</v>
      </c>
      <c r="F61" s="5">
        <v>2.0</v>
      </c>
      <c r="G61" s="5"/>
      <c r="H61" s="7"/>
      <c r="I61" s="5"/>
      <c r="J61" s="5"/>
      <c r="K61" s="5"/>
    </row>
    <row r="62" ht="14.25" hidden="1" customHeight="1">
      <c r="A62" s="5" t="s">
        <v>83</v>
      </c>
      <c r="B62" s="5"/>
      <c r="C62" s="5"/>
      <c r="D62" s="5">
        <v>4.0</v>
      </c>
      <c r="E62" s="5"/>
      <c r="F62" s="5">
        <v>2.0</v>
      </c>
      <c r="G62" s="5"/>
      <c r="H62" s="7"/>
      <c r="I62" s="5"/>
      <c r="J62" s="5"/>
      <c r="K62" s="5"/>
    </row>
    <row r="63" ht="14.25" customHeight="1">
      <c r="A63" s="5" t="s">
        <v>84</v>
      </c>
      <c r="B63" s="5"/>
      <c r="C63" s="5"/>
      <c r="D63" s="5"/>
      <c r="E63" s="10">
        <v>3.0</v>
      </c>
      <c r="F63" s="5">
        <v>2.0</v>
      </c>
      <c r="G63" s="5"/>
      <c r="H63" s="7" t="s">
        <v>85</v>
      </c>
      <c r="I63" s="5"/>
      <c r="J63" s="5"/>
      <c r="K63" s="5"/>
    </row>
    <row r="64" ht="14.25" customHeight="1">
      <c r="A64" s="5" t="s">
        <v>86</v>
      </c>
      <c r="B64" s="5"/>
      <c r="C64" s="5"/>
      <c r="D64" s="5">
        <v>4.0</v>
      </c>
      <c r="E64" s="10">
        <v>3.0</v>
      </c>
      <c r="F64" s="5"/>
      <c r="G64" s="5"/>
      <c r="H64" s="7"/>
      <c r="I64" s="5"/>
      <c r="J64" s="5"/>
      <c r="K64" s="5"/>
    </row>
    <row r="65" ht="14.25" customHeight="1">
      <c r="A65" s="5" t="s">
        <v>87</v>
      </c>
      <c r="B65" s="5"/>
      <c r="C65" s="5">
        <v>5.0</v>
      </c>
      <c r="D65" s="5"/>
      <c r="E65" s="9">
        <v>3.0</v>
      </c>
      <c r="F65" s="5">
        <v>2.0</v>
      </c>
      <c r="G65" s="5"/>
      <c r="H65" s="7"/>
      <c r="I65" s="5"/>
      <c r="J65" s="5"/>
      <c r="K65" s="5"/>
    </row>
    <row r="66" ht="14.25" customHeight="1">
      <c r="A66" s="5" t="s">
        <v>88</v>
      </c>
      <c r="B66" s="5"/>
      <c r="C66" s="5"/>
      <c r="D66" s="5"/>
      <c r="E66" s="9">
        <v>3.0</v>
      </c>
      <c r="F66" s="5"/>
      <c r="G66" s="5"/>
      <c r="H66" s="7"/>
      <c r="I66" s="5"/>
      <c r="J66" s="5"/>
      <c r="K66" s="5"/>
    </row>
    <row r="67" ht="14.25" customHeight="1">
      <c r="A67" s="5" t="s">
        <v>89</v>
      </c>
      <c r="B67" s="5"/>
      <c r="C67" s="5"/>
      <c r="D67" s="5">
        <v>4.0</v>
      </c>
      <c r="E67" s="9">
        <v>3.0</v>
      </c>
      <c r="F67" s="5">
        <v>2.0</v>
      </c>
      <c r="G67" s="5"/>
      <c r="H67" s="5"/>
      <c r="I67" s="5"/>
      <c r="J67" s="5"/>
      <c r="K67" s="7"/>
    </row>
    <row r="68" ht="14.25" customHeight="1">
      <c r="A68" s="5" t="s">
        <v>90</v>
      </c>
      <c r="B68" s="5"/>
      <c r="C68" s="5"/>
      <c r="D68" s="5"/>
      <c r="E68" s="9">
        <v>3.0</v>
      </c>
      <c r="F68" s="5">
        <v>2.0</v>
      </c>
      <c r="G68" s="5"/>
      <c r="H68" s="5"/>
      <c r="I68" s="5"/>
      <c r="J68" s="5"/>
      <c r="K68" s="5"/>
    </row>
    <row r="69" ht="14.25" customHeight="1">
      <c r="A69" s="5" t="s">
        <v>91</v>
      </c>
      <c r="B69" s="5"/>
      <c r="C69" s="5"/>
      <c r="D69" s="5"/>
      <c r="E69" s="9">
        <v>3.0</v>
      </c>
      <c r="F69" s="5">
        <v>2.0</v>
      </c>
      <c r="G69" s="5"/>
      <c r="H69" s="5"/>
      <c r="I69" s="5"/>
      <c r="J69" s="5"/>
      <c r="K69" s="5"/>
    </row>
    <row r="70" ht="14.25" customHeight="1">
      <c r="A70" s="5" t="s">
        <v>92</v>
      </c>
      <c r="B70" s="5"/>
      <c r="C70" s="5"/>
      <c r="D70" s="5"/>
      <c r="E70" s="9">
        <v>3.0</v>
      </c>
      <c r="F70" s="5">
        <v>2.0</v>
      </c>
      <c r="G70" s="5"/>
      <c r="H70" s="5"/>
      <c r="I70" s="5"/>
      <c r="J70" s="5"/>
      <c r="K70" s="5"/>
    </row>
    <row r="71" ht="14.25" customHeight="1">
      <c r="A71" s="5" t="s">
        <v>93</v>
      </c>
      <c r="B71" s="5"/>
      <c r="C71" s="5"/>
      <c r="D71" s="5"/>
      <c r="E71" s="9">
        <v>3.0</v>
      </c>
      <c r="F71" s="5">
        <v>2.0</v>
      </c>
      <c r="G71" s="5"/>
      <c r="H71" s="5"/>
      <c r="I71" s="5"/>
      <c r="J71" s="5"/>
      <c r="K71" s="5"/>
    </row>
    <row r="72" ht="14.25" customHeight="1">
      <c r="A72" s="5" t="s">
        <v>94</v>
      </c>
      <c r="B72" s="5"/>
      <c r="C72" s="5"/>
      <c r="D72" s="5"/>
      <c r="E72" s="9">
        <v>3.0</v>
      </c>
      <c r="F72" s="5">
        <v>2.0</v>
      </c>
      <c r="G72" s="5"/>
      <c r="H72" s="5"/>
      <c r="I72" s="5"/>
      <c r="J72" s="5"/>
      <c r="K72" s="5"/>
    </row>
    <row r="73" ht="14.25" customHeight="1">
      <c r="A73" s="5" t="s">
        <v>95</v>
      </c>
      <c r="B73" s="5">
        <v>6.0</v>
      </c>
      <c r="C73" s="5"/>
      <c r="D73" s="5"/>
      <c r="E73" s="9">
        <v>3.0</v>
      </c>
      <c r="F73" s="5">
        <v>2.0</v>
      </c>
      <c r="G73" s="5"/>
      <c r="H73" s="5"/>
      <c r="I73" s="5"/>
      <c r="J73" s="5"/>
      <c r="K73" s="5"/>
    </row>
    <row r="74" ht="14.25" hidden="1" customHeight="1">
      <c r="A74" s="5" t="s">
        <v>96</v>
      </c>
      <c r="B74" s="5">
        <v>6.0</v>
      </c>
      <c r="C74" s="5"/>
      <c r="D74" s="5"/>
      <c r="E74" s="5"/>
      <c r="F74" s="5"/>
      <c r="G74" s="5"/>
      <c r="H74" s="5"/>
      <c r="I74" s="5"/>
      <c r="J74" s="5"/>
      <c r="K74" s="5"/>
    </row>
    <row r="75" ht="14.25" customHeight="1">
      <c r="A75" s="5" t="s">
        <v>97</v>
      </c>
      <c r="B75" s="5"/>
      <c r="C75" s="5"/>
      <c r="D75" s="5"/>
      <c r="E75" s="9">
        <v>3.0</v>
      </c>
      <c r="F75" s="5">
        <v>2.0</v>
      </c>
      <c r="G75" s="5"/>
      <c r="H75" s="5"/>
      <c r="I75" s="5"/>
      <c r="J75" s="5"/>
      <c r="K75" s="5"/>
    </row>
    <row r="76" ht="14.25" customHeight="1">
      <c r="A76" s="5" t="s">
        <v>98</v>
      </c>
      <c r="B76" s="11">
        <v>6.0</v>
      </c>
      <c r="C76" s="11"/>
      <c r="D76" s="11"/>
      <c r="E76" s="9">
        <v>3.0</v>
      </c>
      <c r="F76" s="5"/>
      <c r="G76" s="5"/>
      <c r="H76" s="5"/>
      <c r="I76" s="5"/>
      <c r="J76" s="5"/>
      <c r="K76" s="5"/>
    </row>
    <row r="77" ht="14.25" hidden="1" customHeight="1">
      <c r="A77" s="5" t="s">
        <v>99</v>
      </c>
      <c r="B77" s="5"/>
      <c r="C77" s="5">
        <v>5.0</v>
      </c>
      <c r="D77" s="5"/>
      <c r="E77" s="5"/>
      <c r="F77" s="5">
        <v>2.0</v>
      </c>
      <c r="G77" s="5"/>
      <c r="H77" s="5"/>
      <c r="I77" s="5"/>
      <c r="J77" s="5"/>
      <c r="K77" s="5"/>
    </row>
    <row r="78" ht="14.25" hidden="1" customHeight="1">
      <c r="A78" s="5" t="s">
        <v>100</v>
      </c>
      <c r="B78" s="5"/>
      <c r="C78" s="5">
        <v>5.0</v>
      </c>
      <c r="D78" s="5"/>
      <c r="E78" s="5"/>
      <c r="F78" s="5"/>
      <c r="G78" s="5"/>
      <c r="H78" s="5"/>
      <c r="I78" s="5"/>
      <c r="J78" s="5"/>
      <c r="K78" s="5"/>
    </row>
    <row r="79" ht="14.25" hidden="1" customHeight="1">
      <c r="A79" s="5" t="s">
        <v>101</v>
      </c>
      <c r="B79" s="5">
        <v>6.0</v>
      </c>
      <c r="C79" s="5"/>
      <c r="D79" s="5"/>
      <c r="E79" s="5"/>
      <c r="F79" s="5"/>
      <c r="G79" s="5"/>
      <c r="H79" s="5"/>
      <c r="I79" s="5"/>
      <c r="J79" s="5"/>
      <c r="K79" s="5"/>
    </row>
    <row r="80" ht="14.25" customHeight="1">
      <c r="A80" s="5" t="s">
        <v>102</v>
      </c>
      <c r="B80" s="5"/>
      <c r="C80" s="5"/>
      <c r="D80" s="5"/>
      <c r="E80" s="9">
        <v>3.0</v>
      </c>
      <c r="F80" s="5"/>
      <c r="G80" s="5"/>
      <c r="H80" s="5"/>
      <c r="I80" s="5">
        <v>-1.0</v>
      </c>
      <c r="J80" s="5"/>
      <c r="K80" s="5"/>
    </row>
    <row r="81" ht="14.25" hidden="1" customHeight="1">
      <c r="A81" s="5" t="s">
        <v>103</v>
      </c>
      <c r="B81" s="5"/>
      <c r="C81" s="5">
        <v>5.0</v>
      </c>
      <c r="D81" s="5"/>
      <c r="E81" s="5"/>
      <c r="F81" s="5">
        <v>2.0</v>
      </c>
      <c r="G81" s="5"/>
      <c r="H81" s="5"/>
      <c r="I81" s="5"/>
      <c r="J81" s="5"/>
      <c r="K81" s="5"/>
    </row>
    <row r="82" ht="14.25" customHeight="1">
      <c r="A82" s="5" t="s">
        <v>104</v>
      </c>
      <c r="B82" s="5">
        <v>6.0</v>
      </c>
      <c r="C82" s="5"/>
      <c r="D82" s="5"/>
      <c r="E82" s="9">
        <v>3.0</v>
      </c>
      <c r="F82" s="5">
        <v>2.0</v>
      </c>
      <c r="G82" s="5"/>
      <c r="H82" s="5"/>
      <c r="I82" s="5"/>
      <c r="J82" s="5"/>
      <c r="K82" s="5"/>
    </row>
    <row r="83" ht="14.25" customHeight="1">
      <c r="A83" s="5" t="s">
        <v>105</v>
      </c>
      <c r="B83" s="5"/>
      <c r="C83" s="5"/>
      <c r="D83" s="5"/>
      <c r="E83" s="9">
        <v>3.0</v>
      </c>
      <c r="F83" s="5">
        <v>2.0</v>
      </c>
      <c r="G83" s="5"/>
      <c r="H83" s="5"/>
      <c r="I83" s="5"/>
      <c r="J83" s="5"/>
      <c r="K83" s="5"/>
    </row>
    <row r="84" ht="14.25" customHeight="1">
      <c r="A84" s="5" t="s">
        <v>106</v>
      </c>
      <c r="B84" s="5"/>
      <c r="C84" s="5">
        <v>5.0</v>
      </c>
      <c r="D84" s="5"/>
      <c r="E84" s="9">
        <v>3.0</v>
      </c>
      <c r="F84" s="5">
        <v>2.0</v>
      </c>
      <c r="G84" s="5"/>
      <c r="H84" s="5"/>
      <c r="I84" s="5"/>
      <c r="J84" s="5"/>
      <c r="K84" s="6"/>
    </row>
    <row r="85" ht="14.25" customHeight="1">
      <c r="A85" s="5" t="s">
        <v>107</v>
      </c>
      <c r="B85" s="5"/>
      <c r="C85" s="5"/>
      <c r="D85" s="5"/>
      <c r="E85" s="10">
        <v>3.0</v>
      </c>
      <c r="F85" s="5">
        <v>2.0</v>
      </c>
      <c r="G85" s="5"/>
      <c r="H85" s="7"/>
      <c r="I85" s="5"/>
      <c r="J85" s="5"/>
      <c r="K85" s="5"/>
    </row>
    <row r="86" ht="14.25" hidden="1" customHeight="1">
      <c r="A86" s="5" t="s">
        <v>108</v>
      </c>
      <c r="B86" s="5"/>
      <c r="C86" s="5"/>
      <c r="D86" s="5"/>
      <c r="E86" s="5"/>
      <c r="F86" s="5"/>
      <c r="G86" s="5">
        <v>1.0</v>
      </c>
      <c r="H86" s="7"/>
      <c r="I86" s="5"/>
      <c r="J86" s="5"/>
      <c r="K86" s="5"/>
    </row>
    <row r="87" ht="14.25" hidden="1" customHeight="1">
      <c r="A87" s="5" t="s">
        <v>109</v>
      </c>
      <c r="B87" s="5"/>
      <c r="C87" s="5"/>
      <c r="D87" s="5"/>
      <c r="E87" s="5"/>
      <c r="F87" s="5"/>
      <c r="G87" s="5">
        <v>1.0</v>
      </c>
      <c r="H87" s="7"/>
      <c r="I87" s="5"/>
      <c r="J87" s="5"/>
      <c r="K87" s="5"/>
    </row>
    <row r="88" ht="14.25" customHeight="1">
      <c r="A88" s="5" t="s">
        <v>110</v>
      </c>
      <c r="B88" s="5"/>
      <c r="C88" s="5"/>
      <c r="D88" s="5"/>
      <c r="E88" s="9">
        <v>3.0</v>
      </c>
      <c r="F88" s="5"/>
      <c r="G88" s="5"/>
      <c r="H88" s="7"/>
      <c r="I88" s="5"/>
      <c r="J88" s="5"/>
      <c r="K88" s="5"/>
    </row>
    <row r="89" ht="14.25" customHeight="1">
      <c r="A89" s="5" t="s">
        <v>111</v>
      </c>
      <c r="B89" s="5"/>
      <c r="C89" s="5"/>
      <c r="D89" s="5"/>
      <c r="E89" s="9">
        <v>3.0</v>
      </c>
      <c r="F89" s="5"/>
      <c r="G89" s="5">
        <v>1.0</v>
      </c>
      <c r="H89" s="7"/>
      <c r="I89" s="5"/>
      <c r="J89" s="5"/>
      <c r="K89" s="5"/>
    </row>
    <row r="90" ht="14.25" hidden="1" customHeight="1">
      <c r="A90" s="5" t="s">
        <v>112</v>
      </c>
      <c r="B90" s="5"/>
      <c r="C90" s="5"/>
      <c r="D90" s="5"/>
      <c r="E90" s="5"/>
      <c r="F90" s="5">
        <v>2.0</v>
      </c>
      <c r="G90" s="5">
        <v>1.0</v>
      </c>
      <c r="H90" s="7"/>
      <c r="I90" s="5"/>
      <c r="J90" s="5"/>
      <c r="K90" s="5"/>
    </row>
    <row r="91" ht="14.25" hidden="1" customHeight="1">
      <c r="A91" s="5" t="s">
        <v>113</v>
      </c>
      <c r="B91" s="5"/>
      <c r="C91" s="5"/>
      <c r="D91" s="5"/>
      <c r="E91" s="5"/>
      <c r="F91" s="5"/>
      <c r="G91" s="5">
        <v>1.0</v>
      </c>
      <c r="H91" s="7"/>
      <c r="I91" s="5"/>
      <c r="J91" s="5"/>
      <c r="K91" s="5"/>
    </row>
    <row r="92" ht="14.25" hidden="1" customHeight="1">
      <c r="A92" s="5" t="s">
        <v>114</v>
      </c>
      <c r="B92" s="5"/>
      <c r="C92" s="5"/>
      <c r="D92" s="5"/>
      <c r="E92" s="5"/>
      <c r="F92" s="5"/>
      <c r="G92" s="5">
        <v>1.0</v>
      </c>
      <c r="H92" s="7"/>
      <c r="I92" s="5"/>
      <c r="J92" s="5"/>
      <c r="K92" s="5"/>
    </row>
    <row r="93" ht="14.25" hidden="1" customHeight="1">
      <c r="A93" s="5" t="s">
        <v>115</v>
      </c>
      <c r="B93" s="5"/>
      <c r="C93" s="5"/>
      <c r="D93" s="5"/>
      <c r="E93" s="5"/>
      <c r="F93" s="5"/>
      <c r="G93" s="5">
        <v>1.0</v>
      </c>
      <c r="H93" s="7"/>
      <c r="I93" s="5"/>
      <c r="J93" s="5"/>
      <c r="K93" s="5"/>
    </row>
    <row r="94" ht="14.25" hidden="1" customHeight="1">
      <c r="A94" s="5" t="s">
        <v>116</v>
      </c>
      <c r="B94" s="5"/>
      <c r="C94" s="5"/>
      <c r="D94" s="5"/>
      <c r="E94" s="5"/>
      <c r="F94" s="5"/>
      <c r="G94" s="5">
        <v>1.0</v>
      </c>
      <c r="H94" s="7"/>
      <c r="I94" s="5"/>
      <c r="J94" s="5"/>
      <c r="K94" s="5"/>
    </row>
    <row r="95" ht="14.25" hidden="1" customHeight="1">
      <c r="A95" s="5" t="s">
        <v>117</v>
      </c>
      <c r="B95" s="5"/>
      <c r="C95" s="5"/>
      <c r="D95" s="5"/>
      <c r="E95" s="5"/>
      <c r="F95" s="5"/>
      <c r="G95" s="5">
        <v>1.0</v>
      </c>
      <c r="H95" s="7"/>
      <c r="I95" s="5"/>
      <c r="J95" s="5"/>
      <c r="K95" s="5"/>
    </row>
    <row r="96" ht="14.25" hidden="1" customHeight="1">
      <c r="A96" s="5" t="s">
        <v>118</v>
      </c>
      <c r="B96" s="5"/>
      <c r="C96" s="5"/>
      <c r="D96" s="5"/>
      <c r="E96" s="5"/>
      <c r="F96" s="5"/>
      <c r="G96" s="5">
        <v>1.0</v>
      </c>
      <c r="H96" s="7"/>
      <c r="I96" s="5"/>
      <c r="J96" s="5"/>
      <c r="K96" s="5"/>
    </row>
    <row r="97" ht="14.25" hidden="1" customHeight="1">
      <c r="A97" s="5" t="s">
        <v>119</v>
      </c>
      <c r="B97" s="5"/>
      <c r="C97" s="5"/>
      <c r="D97" s="5"/>
      <c r="E97" s="5"/>
      <c r="F97" s="5"/>
      <c r="G97" s="5">
        <v>1.0</v>
      </c>
      <c r="H97" s="7"/>
      <c r="I97" s="5"/>
      <c r="J97" s="5"/>
      <c r="K97" s="5"/>
    </row>
    <row r="98" ht="14.25" hidden="1" customHeight="1">
      <c r="A98" s="5" t="s">
        <v>120</v>
      </c>
      <c r="B98" s="5"/>
      <c r="C98" s="5"/>
      <c r="D98" s="5"/>
      <c r="E98" s="5"/>
      <c r="F98" s="5"/>
      <c r="G98" s="5">
        <v>1.0</v>
      </c>
      <c r="H98" s="7"/>
      <c r="I98" s="5"/>
      <c r="J98" s="5"/>
      <c r="K98" s="5"/>
    </row>
    <row r="99" ht="14.25" hidden="1" customHeight="1">
      <c r="A99" s="5" t="s">
        <v>121</v>
      </c>
      <c r="B99" s="5"/>
      <c r="C99" s="5"/>
      <c r="D99" s="5"/>
      <c r="E99" s="5"/>
      <c r="F99" s="5"/>
      <c r="G99" s="5">
        <v>1.0</v>
      </c>
      <c r="H99" s="7"/>
      <c r="I99" s="5"/>
      <c r="J99" s="5"/>
      <c r="K99" s="5"/>
    </row>
    <row r="100" ht="14.25" hidden="1" customHeight="1">
      <c r="A100" s="5" t="s">
        <v>122</v>
      </c>
      <c r="B100" s="5"/>
      <c r="C100" s="5"/>
      <c r="D100" s="5"/>
      <c r="E100" s="5"/>
      <c r="F100" s="5"/>
      <c r="G100" s="5">
        <v>1.0</v>
      </c>
      <c r="H100" s="7"/>
      <c r="I100" s="5"/>
      <c r="J100" s="5"/>
      <c r="K100" s="6"/>
    </row>
    <row r="101" ht="14.25" hidden="1" customHeight="1">
      <c r="A101" s="5" t="s">
        <v>123</v>
      </c>
      <c r="B101" s="5"/>
      <c r="C101" s="5"/>
      <c r="D101" s="5"/>
      <c r="E101" s="5"/>
      <c r="F101" s="5"/>
      <c r="G101" s="5">
        <v>1.0</v>
      </c>
      <c r="H101" s="7"/>
      <c r="I101" s="5"/>
      <c r="J101" s="5"/>
      <c r="K101" s="5"/>
    </row>
    <row r="102" ht="14.25" hidden="1" customHeight="1">
      <c r="A102" s="5" t="s">
        <v>124</v>
      </c>
      <c r="B102" s="5"/>
      <c r="C102" s="5"/>
      <c r="D102" s="5"/>
      <c r="E102" s="5"/>
      <c r="F102" s="5"/>
      <c r="G102" s="5">
        <v>1.0</v>
      </c>
      <c r="H102" s="7"/>
      <c r="I102" s="5"/>
      <c r="J102" s="5"/>
      <c r="K102" s="5"/>
    </row>
    <row r="103" ht="14.25" hidden="1" customHeight="1">
      <c r="A103" s="5" t="s">
        <v>125</v>
      </c>
      <c r="B103" s="5"/>
      <c r="C103" s="5"/>
      <c r="D103" s="5"/>
      <c r="E103" s="5"/>
      <c r="F103" s="5"/>
      <c r="G103" s="5">
        <v>1.0</v>
      </c>
      <c r="H103" s="7"/>
      <c r="I103" s="5"/>
      <c r="J103" s="5"/>
      <c r="K103" s="5"/>
    </row>
    <row r="104" ht="14.25" customHeight="1">
      <c r="A104" s="5" t="s">
        <v>126</v>
      </c>
      <c r="B104" s="5"/>
      <c r="C104" s="5"/>
      <c r="D104" s="5"/>
      <c r="E104" s="9">
        <v>3.0</v>
      </c>
      <c r="F104" s="5">
        <v>2.0</v>
      </c>
      <c r="G104" s="5"/>
      <c r="H104" s="7"/>
      <c r="I104" s="5"/>
      <c r="J104" s="5"/>
      <c r="K104" s="5"/>
    </row>
    <row r="105" ht="14.25" customHeight="1">
      <c r="A105" s="5" t="s">
        <v>127</v>
      </c>
      <c r="B105" s="5"/>
      <c r="C105" s="5"/>
      <c r="D105" s="5"/>
      <c r="E105" s="10">
        <v>3.0</v>
      </c>
      <c r="F105" s="5">
        <v>2.0</v>
      </c>
      <c r="G105" s="5"/>
      <c r="H105" s="7"/>
      <c r="I105" s="5"/>
      <c r="J105" s="5"/>
      <c r="K105" s="5"/>
    </row>
    <row r="106" ht="14.25" customHeight="1">
      <c r="A106" s="5" t="s">
        <v>128</v>
      </c>
      <c r="B106" s="5"/>
      <c r="C106" s="5">
        <v>5.0</v>
      </c>
      <c r="D106" s="5"/>
      <c r="E106" s="9">
        <v>3.0</v>
      </c>
      <c r="F106" s="5"/>
      <c r="G106" s="5"/>
      <c r="H106" s="7"/>
      <c r="I106" s="5"/>
      <c r="J106" s="5"/>
      <c r="K106" s="6"/>
    </row>
    <row r="107" ht="14.25" customHeight="1">
      <c r="A107" s="5" t="s">
        <v>129</v>
      </c>
      <c r="B107" s="5"/>
      <c r="C107" s="5"/>
      <c r="D107" s="5"/>
      <c r="E107" s="9">
        <v>3.0</v>
      </c>
      <c r="F107" s="5"/>
      <c r="G107" s="5"/>
      <c r="H107" s="7"/>
      <c r="I107" s="5"/>
      <c r="J107" s="5"/>
      <c r="K107" s="5"/>
    </row>
    <row r="108" ht="14.25" customHeight="1">
      <c r="A108" s="5" t="s">
        <v>130</v>
      </c>
      <c r="B108" s="5"/>
      <c r="C108" s="5"/>
      <c r="D108" s="5"/>
      <c r="E108" s="9">
        <v>3.0</v>
      </c>
      <c r="F108" s="5">
        <v>2.0</v>
      </c>
      <c r="G108" s="5"/>
      <c r="H108" s="7"/>
      <c r="I108" s="5"/>
      <c r="J108" s="5"/>
      <c r="K108" s="5"/>
    </row>
    <row r="109" ht="14.25" hidden="1" customHeight="1">
      <c r="A109" s="5" t="s">
        <v>131</v>
      </c>
      <c r="B109" s="5">
        <v>6.0</v>
      </c>
      <c r="C109" s="5"/>
      <c r="D109" s="5"/>
      <c r="E109" s="5"/>
      <c r="F109" s="5"/>
      <c r="G109" s="5"/>
      <c r="H109" s="7"/>
      <c r="I109" s="5"/>
      <c r="J109" s="5"/>
      <c r="K109" s="7"/>
    </row>
    <row r="110" ht="14.25" customHeight="1">
      <c r="A110" s="5" t="s">
        <v>132</v>
      </c>
      <c r="B110" s="5"/>
      <c r="C110" s="5"/>
      <c r="D110" s="5"/>
      <c r="E110" s="9">
        <v>3.0</v>
      </c>
      <c r="F110" s="5"/>
      <c r="G110" s="5"/>
      <c r="H110" s="7"/>
      <c r="I110" s="5"/>
      <c r="J110" s="5"/>
      <c r="K110" s="5"/>
    </row>
    <row r="111" ht="14.25" customHeight="1">
      <c r="A111" s="5" t="s">
        <v>133</v>
      </c>
      <c r="B111" s="5">
        <v>6.0</v>
      </c>
      <c r="C111" s="5"/>
      <c r="D111" s="5"/>
      <c r="E111" s="9">
        <v>3.0</v>
      </c>
      <c r="F111" s="5">
        <v>2.0</v>
      </c>
      <c r="G111" s="5"/>
      <c r="H111" s="7"/>
      <c r="I111" s="5"/>
      <c r="J111" s="5"/>
      <c r="K111" s="5"/>
    </row>
    <row r="112" ht="14.25" customHeight="1">
      <c r="A112" s="5" t="s">
        <v>134</v>
      </c>
      <c r="B112" s="5"/>
      <c r="C112" s="5"/>
      <c r="D112" s="5"/>
      <c r="E112" s="9">
        <v>3.0</v>
      </c>
      <c r="F112" s="5">
        <v>2.0</v>
      </c>
      <c r="G112" s="5"/>
      <c r="H112" s="7"/>
      <c r="I112" s="5"/>
      <c r="J112" s="5"/>
      <c r="K112" s="5"/>
    </row>
    <row r="113" ht="14.25" hidden="1" customHeight="1">
      <c r="A113" s="5" t="s">
        <v>135</v>
      </c>
      <c r="B113" s="5"/>
      <c r="C113" s="5">
        <v>5.0</v>
      </c>
      <c r="D113" s="5"/>
      <c r="E113" s="5"/>
      <c r="F113" s="5">
        <v>2.0</v>
      </c>
      <c r="G113" s="5"/>
      <c r="H113" s="7"/>
      <c r="I113" s="5"/>
      <c r="J113" s="5"/>
      <c r="K113" s="5"/>
    </row>
    <row r="114" ht="14.25" customHeight="1">
      <c r="A114" s="5" t="s">
        <v>136</v>
      </c>
      <c r="B114" s="5"/>
      <c r="C114" s="5"/>
      <c r="D114" s="5"/>
      <c r="E114" s="10">
        <v>3.0</v>
      </c>
      <c r="F114" s="5"/>
      <c r="G114" s="5"/>
      <c r="H114" s="7"/>
      <c r="I114" s="5"/>
      <c r="J114" s="5"/>
      <c r="K114" s="5"/>
    </row>
    <row r="115" ht="14.25" hidden="1" customHeight="1">
      <c r="A115" s="5" t="s">
        <v>137</v>
      </c>
      <c r="B115" s="5"/>
      <c r="C115" s="5"/>
      <c r="D115" s="5"/>
      <c r="E115" s="5"/>
      <c r="F115" s="5"/>
      <c r="G115" s="5"/>
      <c r="H115" s="7"/>
      <c r="I115" s="5">
        <v>-1.0</v>
      </c>
      <c r="J115" s="5"/>
      <c r="K115" s="5"/>
    </row>
    <row r="116" ht="14.25" customHeight="1">
      <c r="A116" s="5" t="s">
        <v>138</v>
      </c>
      <c r="B116" s="5"/>
      <c r="C116" s="5"/>
      <c r="D116" s="5"/>
      <c r="E116" s="9">
        <v>3.0</v>
      </c>
      <c r="F116" s="5">
        <v>2.0</v>
      </c>
      <c r="G116" s="5"/>
      <c r="H116" s="7"/>
      <c r="I116" s="5"/>
      <c r="J116" s="5"/>
      <c r="K116" s="5"/>
    </row>
    <row r="117" ht="14.25" hidden="1" customHeight="1">
      <c r="A117" s="5" t="s">
        <v>139</v>
      </c>
      <c r="B117" s="5">
        <v>6.0</v>
      </c>
      <c r="C117" s="5">
        <v>5.0</v>
      </c>
      <c r="D117" s="5"/>
      <c r="E117" s="5"/>
      <c r="F117" s="5"/>
      <c r="G117" s="5"/>
      <c r="H117" s="7"/>
      <c r="I117" s="5"/>
      <c r="J117" s="5"/>
      <c r="K117" s="5"/>
    </row>
    <row r="118" ht="14.25" customHeight="1">
      <c r="A118" s="5" t="s">
        <v>140</v>
      </c>
      <c r="B118" s="5">
        <v>6.0</v>
      </c>
      <c r="C118" s="5"/>
      <c r="D118" s="5"/>
      <c r="E118" s="9">
        <v>3.0</v>
      </c>
      <c r="F118" s="5"/>
      <c r="G118" s="5"/>
      <c r="H118" s="7"/>
      <c r="I118" s="5"/>
      <c r="J118" s="5"/>
      <c r="K118" s="5"/>
    </row>
    <row r="119" ht="14.25" customHeight="1">
      <c r="A119" s="5" t="s">
        <v>141</v>
      </c>
      <c r="B119" s="5"/>
      <c r="C119" s="5">
        <v>5.0</v>
      </c>
      <c r="D119" s="5"/>
      <c r="E119" s="9">
        <v>3.0</v>
      </c>
      <c r="F119" s="5"/>
      <c r="G119" s="5"/>
      <c r="H119" s="7"/>
      <c r="I119" s="5"/>
      <c r="J119" s="5"/>
      <c r="K119" s="5"/>
    </row>
    <row r="120" ht="14.25" hidden="1" customHeight="1">
      <c r="A120" s="5" t="s">
        <v>142</v>
      </c>
      <c r="B120" s="5"/>
      <c r="C120" s="5"/>
      <c r="D120" s="5"/>
      <c r="E120" s="5"/>
      <c r="F120" s="5">
        <v>2.0</v>
      </c>
      <c r="G120" s="5"/>
      <c r="H120" s="7"/>
      <c r="I120" s="5"/>
      <c r="J120" s="5"/>
      <c r="K120" s="5"/>
    </row>
    <row r="121" ht="14.25" hidden="1" customHeight="1">
      <c r="A121" s="5" t="s">
        <v>143</v>
      </c>
      <c r="B121" s="5"/>
      <c r="C121" s="5">
        <v>5.0</v>
      </c>
      <c r="D121" s="5"/>
      <c r="E121" s="5"/>
      <c r="F121" s="5">
        <v>2.0</v>
      </c>
      <c r="G121" s="5"/>
      <c r="H121" s="7"/>
      <c r="I121" s="5"/>
      <c r="J121" s="5"/>
      <c r="K121" s="5"/>
    </row>
    <row r="122" ht="14.25" hidden="1" customHeight="1">
      <c r="A122" s="5" t="s">
        <v>144</v>
      </c>
      <c r="B122" s="5">
        <v>6.0</v>
      </c>
      <c r="C122" s="5"/>
      <c r="D122" s="5"/>
      <c r="E122" s="5"/>
      <c r="F122" s="5">
        <v>2.0</v>
      </c>
      <c r="G122" s="5"/>
      <c r="H122" s="7"/>
      <c r="I122" s="5"/>
      <c r="J122" s="5"/>
      <c r="K122" s="5"/>
    </row>
    <row r="123" ht="14.25" customHeight="1">
      <c r="A123" s="5" t="s">
        <v>145</v>
      </c>
      <c r="B123" s="5"/>
      <c r="C123" s="5"/>
      <c r="D123" s="5"/>
      <c r="E123" s="10">
        <v>3.0</v>
      </c>
      <c r="F123" s="5"/>
      <c r="G123" s="5"/>
      <c r="H123" s="5"/>
      <c r="I123" s="5"/>
      <c r="J123" s="5"/>
      <c r="K123" s="5"/>
    </row>
    <row r="124" ht="14.25" customHeight="1">
      <c r="A124" s="5" t="s">
        <v>146</v>
      </c>
      <c r="B124" s="5"/>
      <c r="C124" s="5"/>
      <c r="D124" s="5"/>
      <c r="E124" s="9">
        <v>3.0</v>
      </c>
      <c r="F124" s="5">
        <v>2.0</v>
      </c>
      <c r="G124" s="5"/>
      <c r="H124" s="5"/>
      <c r="I124" s="5"/>
      <c r="J124" s="5"/>
      <c r="K124" s="5"/>
    </row>
    <row r="125" ht="14.25" customHeight="1">
      <c r="A125" s="5" t="s">
        <v>147</v>
      </c>
      <c r="B125" s="5"/>
      <c r="C125" s="5"/>
      <c r="D125" s="5"/>
      <c r="E125" s="9">
        <v>3.0</v>
      </c>
      <c r="F125" s="5">
        <v>2.0</v>
      </c>
      <c r="G125" s="5"/>
      <c r="H125" s="5"/>
      <c r="I125" s="5"/>
      <c r="J125" s="5"/>
      <c r="K125" s="5"/>
    </row>
    <row r="126" ht="14.25" customHeight="1">
      <c r="A126" s="5" t="s">
        <v>148</v>
      </c>
      <c r="B126" s="5"/>
      <c r="C126" s="5">
        <v>5.0</v>
      </c>
      <c r="D126" s="5"/>
      <c r="E126" s="9">
        <v>3.0</v>
      </c>
      <c r="F126" s="5"/>
      <c r="G126" s="5"/>
      <c r="H126" s="5"/>
      <c r="I126" s="5"/>
      <c r="J126" s="5"/>
      <c r="K126" s="5"/>
    </row>
    <row r="127" ht="14.25" customHeight="1">
      <c r="A127" s="5" t="s">
        <v>149</v>
      </c>
      <c r="B127" s="5"/>
      <c r="C127" s="5">
        <v>5.0</v>
      </c>
      <c r="D127" s="5"/>
      <c r="E127" s="9">
        <v>3.0</v>
      </c>
      <c r="F127" s="5">
        <v>2.0</v>
      </c>
      <c r="G127" s="5"/>
      <c r="H127" s="5"/>
      <c r="I127" s="5"/>
      <c r="J127" s="5"/>
      <c r="K127" s="5"/>
    </row>
    <row r="128" ht="14.25" customHeight="1">
      <c r="A128" s="5" t="s">
        <v>150</v>
      </c>
      <c r="B128" s="5">
        <v>6.0</v>
      </c>
      <c r="C128" s="5"/>
      <c r="D128" s="5"/>
      <c r="E128" s="9">
        <v>3.0</v>
      </c>
      <c r="F128" s="5">
        <v>2.0</v>
      </c>
      <c r="G128" s="5"/>
      <c r="H128" s="5"/>
      <c r="I128" s="5"/>
      <c r="J128" s="5"/>
      <c r="K128" s="5"/>
    </row>
    <row r="129" ht="14.25" hidden="1" customHeight="1">
      <c r="A129" s="5" t="s">
        <v>151</v>
      </c>
      <c r="B129" s="5">
        <v>6.0</v>
      </c>
      <c r="C129" s="5"/>
      <c r="D129" s="5"/>
      <c r="E129" s="5"/>
      <c r="F129" s="5">
        <v>2.0</v>
      </c>
      <c r="G129" s="5"/>
      <c r="H129" s="5"/>
      <c r="I129" s="5"/>
      <c r="J129" s="5"/>
      <c r="K129" s="5"/>
    </row>
    <row r="130" ht="14.25" customHeight="1">
      <c r="A130" s="5" t="s">
        <v>152</v>
      </c>
      <c r="B130" s="5"/>
      <c r="C130" s="5"/>
      <c r="D130" s="5"/>
      <c r="E130" s="9">
        <v>3.0</v>
      </c>
      <c r="F130" s="5">
        <v>2.0</v>
      </c>
      <c r="G130" s="5"/>
      <c r="H130" s="5"/>
      <c r="I130" s="5"/>
      <c r="J130" s="5"/>
      <c r="K130" s="5"/>
    </row>
    <row r="131" ht="14.25" hidden="1" customHeight="1">
      <c r="A131" s="5" t="s">
        <v>153</v>
      </c>
      <c r="B131" s="5"/>
      <c r="C131" s="5">
        <v>5.0</v>
      </c>
      <c r="D131" s="5"/>
      <c r="E131" s="5"/>
      <c r="F131" s="5"/>
      <c r="G131" s="5"/>
      <c r="H131" s="5"/>
      <c r="I131" s="5"/>
      <c r="J131" s="5"/>
      <c r="K131" s="5"/>
    </row>
    <row r="132" ht="14.25" customHeight="1">
      <c r="A132" s="5" t="s">
        <v>154</v>
      </c>
      <c r="B132" s="5">
        <v>6.0</v>
      </c>
      <c r="C132" s="5"/>
      <c r="D132" s="5"/>
      <c r="E132" s="9">
        <v>3.0</v>
      </c>
      <c r="F132" s="5">
        <v>2.0</v>
      </c>
      <c r="G132" s="5"/>
      <c r="H132" s="5"/>
      <c r="I132" s="5"/>
      <c r="J132" s="5"/>
      <c r="K132" s="5"/>
    </row>
    <row r="133" ht="14.25" hidden="1" customHeight="1">
      <c r="A133" s="5" t="s">
        <v>155</v>
      </c>
      <c r="B133" s="5"/>
      <c r="C133" s="5"/>
      <c r="D133" s="5"/>
      <c r="E133" s="5"/>
      <c r="F133" s="5">
        <v>2.0</v>
      </c>
      <c r="G133" s="5"/>
      <c r="H133" s="5"/>
      <c r="I133" s="5"/>
      <c r="J133" s="5"/>
      <c r="K133" s="5"/>
    </row>
    <row r="134" ht="14.25" customHeight="1">
      <c r="A134" s="5" t="s">
        <v>156</v>
      </c>
      <c r="B134" s="5"/>
      <c r="C134" s="5"/>
      <c r="D134" s="5"/>
      <c r="E134" s="9">
        <v>3.0</v>
      </c>
      <c r="F134" s="5"/>
      <c r="G134" s="5"/>
      <c r="H134" s="5"/>
      <c r="I134" s="5"/>
      <c r="J134" s="5"/>
      <c r="K134" s="5"/>
    </row>
    <row r="135" ht="14.25" hidden="1" customHeight="1">
      <c r="A135" s="5" t="s">
        <v>157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4.25" hidden="1" customHeight="1">
      <c r="A136" s="5" t="s">
        <v>158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4.25" hidden="1" customHeight="1">
      <c r="A137" s="5" t="s">
        <v>159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4.25" hidden="1" customHeight="1">
      <c r="A138" s="5" t="s">
        <v>160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4.25" hidden="1" customHeight="1">
      <c r="A139" s="5" t="s">
        <v>161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4.25" hidden="1" customHeight="1">
      <c r="A140" s="5" t="s">
        <v>162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4.25" hidden="1" customHeight="1">
      <c r="A141" s="5" t="s">
        <v>163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4.25" hidden="1" customHeight="1">
      <c r="A142" s="5" t="s">
        <v>164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4.25" hidden="1" customHeight="1">
      <c r="A143" s="5" t="s">
        <v>165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4.25" hidden="1" customHeight="1">
      <c r="A144" s="5" t="s">
        <v>166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4.25" hidden="1" customHeight="1">
      <c r="A145" s="5" t="s">
        <v>167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4.25" hidden="1" customHeight="1">
      <c r="A146" s="5" t="s">
        <v>168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4.25" hidden="1" customHeight="1">
      <c r="A147" s="5" t="s">
        <v>169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4.25" hidden="1" customHeight="1">
      <c r="A148" s="5" t="s">
        <v>170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4.25" hidden="1" customHeight="1">
      <c r="A149" s="5" t="s">
        <v>171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4.25" hidden="1" customHeight="1">
      <c r="A150" s="5" t="s">
        <v>172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4.25" hidden="1" customHeight="1">
      <c r="A151" s="5" t="s">
        <v>173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4.25" hidden="1" customHeight="1">
      <c r="A152" s="5" t="s">
        <v>174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4.25" hidden="1" customHeight="1">
      <c r="A153" s="5" t="s">
        <v>175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4.25" hidden="1" customHeight="1">
      <c r="A154" s="5" t="s">
        <v>176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4.25" hidden="1" customHeight="1">
      <c r="A155" s="5" t="s">
        <v>177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4.25" hidden="1" customHeight="1">
      <c r="A156" s="5" t="s">
        <v>178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4.25" hidden="1" customHeight="1">
      <c r="A157" s="5" t="s">
        <v>179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4.25" hidden="1" customHeight="1">
      <c r="A158" s="5" t="s">
        <v>180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4.25" hidden="1" customHeight="1">
      <c r="A159" s="5" t="s">
        <v>181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4.25" hidden="1" customHeight="1">
      <c r="A160" s="5" t="s">
        <v>182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4.25" hidden="1" customHeight="1">
      <c r="A161" s="5" t="s">
        <v>183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4.25" hidden="1" customHeight="1">
      <c r="A162" s="5" t="s">
        <v>184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4.25" hidden="1" customHeight="1">
      <c r="A163" s="5" t="s">
        <v>185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4.25" hidden="1" customHeight="1">
      <c r="A164" s="5" t="s">
        <v>186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4.25" hidden="1" customHeight="1">
      <c r="A165" s="5" t="s">
        <v>187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4.25" hidden="1" customHeight="1">
      <c r="A166" s="5" t="s">
        <v>188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4.25" hidden="1" customHeight="1">
      <c r="A167" s="5" t="s">
        <v>189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4.25" hidden="1" customHeight="1">
      <c r="A168" s="5" t="s">
        <v>190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4.25" hidden="1" customHeight="1">
      <c r="A169" s="5" t="s">
        <v>191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4.25" hidden="1" customHeight="1">
      <c r="A170" s="5" t="s">
        <v>192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4.25" hidden="1" customHeight="1">
      <c r="A171" s="5" t="s">
        <v>193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4.25" hidden="1" customHeight="1">
      <c r="A172" s="5" t="s">
        <v>194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4.25" hidden="1" customHeight="1">
      <c r="A173" s="5" t="s">
        <v>195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4.25" hidden="1" customHeight="1">
      <c r="A174" s="5" t="s">
        <v>196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4.25" hidden="1" customHeight="1">
      <c r="A175" s="5" t="s">
        <v>197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4.25" hidden="1" customHeight="1">
      <c r="A176" s="5" t="s">
        <v>198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4.25" hidden="1" customHeight="1">
      <c r="A177" s="5" t="s">
        <v>199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4.25" hidden="1" customHeight="1">
      <c r="A178" s="5" t="s">
        <v>200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4.25" hidden="1" customHeight="1">
      <c r="A179" s="5" t="s">
        <v>201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4.25" hidden="1" customHeight="1">
      <c r="A180" s="5" t="s">
        <v>202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4.25" hidden="1" customHeight="1">
      <c r="A181" s="5" t="s">
        <v>203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4.25" hidden="1" customHeight="1">
      <c r="A182" s="5" t="s">
        <v>204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4.25" hidden="1" customHeight="1">
      <c r="A183" s="5" t="s">
        <v>205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4.25" hidden="1" customHeight="1">
      <c r="A184" s="5" t="s">
        <v>206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4.25" hidden="1" customHeight="1">
      <c r="A185" s="5" t="s">
        <v>207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4.25" hidden="1" customHeight="1">
      <c r="A186" s="5" t="s">
        <v>208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4.25" hidden="1" customHeight="1">
      <c r="A187" s="5" t="s">
        <v>209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4.25" hidden="1" customHeight="1">
      <c r="A188" s="5" t="s">
        <v>210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4.25" hidden="1" customHeight="1">
      <c r="A189" s="5" t="s">
        <v>211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4.25" hidden="1" customHeight="1">
      <c r="A190" s="5" t="s">
        <v>212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4.25" hidden="1" customHeight="1">
      <c r="A191" s="5" t="s">
        <v>213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4.25" hidden="1" customHeight="1">
      <c r="A192" s="5" t="s">
        <v>214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4.25" hidden="1" customHeight="1">
      <c r="A193" s="5" t="s">
        <v>215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4.25" hidden="1" customHeight="1">
      <c r="A194" s="5" t="s">
        <v>216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4.25" hidden="1" customHeight="1">
      <c r="A195" s="5" t="s">
        <v>217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4.25" hidden="1" customHeight="1">
      <c r="A196" s="5" t="s">
        <v>218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4.25" hidden="1" customHeight="1">
      <c r="A197" s="5" t="s">
        <v>219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4.25" hidden="1" customHeight="1">
      <c r="A198" s="5" t="s">
        <v>220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4.25" hidden="1" customHeight="1">
      <c r="A199" s="5" t="s">
        <v>221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4.25" hidden="1" customHeight="1">
      <c r="A200" s="5" t="s">
        <v>222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4.25" hidden="1" customHeight="1">
      <c r="A201" s="5" t="s">
        <v>223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4.25" hidden="1" customHeight="1">
      <c r="A202" s="5" t="s">
        <v>224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4.25" hidden="1" customHeight="1">
      <c r="A203" s="5" t="s">
        <v>225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4.25" hidden="1" customHeight="1">
      <c r="A204" s="5" t="s">
        <v>226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4.25" hidden="1" customHeight="1">
      <c r="A205" s="5" t="s">
        <v>227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4.25" hidden="1" customHeight="1">
      <c r="A206" s="5" t="s">
        <v>228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4.25" hidden="1" customHeight="1">
      <c r="A207" s="5" t="s">
        <v>229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4.25" hidden="1" customHeight="1">
      <c r="A208" s="5" t="s">
        <v>230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4.25" hidden="1" customHeight="1">
      <c r="A209" s="5" t="s">
        <v>231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4.25" hidden="1" customHeight="1">
      <c r="A210" s="5" t="s">
        <v>232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4.25" hidden="1" customHeight="1">
      <c r="A211" s="5" t="s">
        <v>233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4.25" hidden="1" customHeight="1">
      <c r="A212" s="5" t="s">
        <v>234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4.25" hidden="1" customHeight="1">
      <c r="A213" s="5" t="s">
        <v>235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4.25" hidden="1" customHeight="1">
      <c r="A214" s="5" t="s">
        <v>236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4.25" hidden="1" customHeight="1">
      <c r="A215" s="5" t="s">
        <v>237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4.25" hidden="1" customHeight="1">
      <c r="A216" s="5" t="s">
        <v>238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4.25" hidden="1" customHeight="1">
      <c r="A217" s="5" t="s">
        <v>239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4.25" hidden="1" customHeight="1">
      <c r="A218" s="5" t="s">
        <v>240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4.25" hidden="1" customHeight="1">
      <c r="A219" s="5" t="s">
        <v>241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4.25" hidden="1" customHeight="1">
      <c r="A220" s="5" t="s">
        <v>242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4.25" hidden="1" customHeight="1">
      <c r="A221" s="5" t="s">
        <v>243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4.25" hidden="1" customHeight="1">
      <c r="A222" s="5" t="s">
        <v>244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4.25" hidden="1" customHeight="1">
      <c r="A223" s="5" t="s">
        <v>245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4.25" hidden="1" customHeight="1">
      <c r="A224" s="5" t="s">
        <v>246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4.25" hidden="1" customHeight="1">
      <c r="A225" s="5" t="s">
        <v>247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4.25" hidden="1" customHeight="1">
      <c r="A226" s="5" t="s">
        <v>248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4.25" hidden="1" customHeight="1">
      <c r="A227" s="5" t="s">
        <v>249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4.25" hidden="1" customHeight="1">
      <c r="A228" s="5" t="s">
        <v>250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4.25" hidden="1" customHeight="1">
      <c r="A229" s="5" t="s">
        <v>251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4.25" hidden="1" customHeight="1">
      <c r="A230" s="5" t="s">
        <v>252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4.25" hidden="1" customHeight="1">
      <c r="A231" s="5" t="s">
        <v>253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4.25" hidden="1" customHeight="1">
      <c r="A232" s="5" t="s">
        <v>254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4.25" hidden="1" customHeight="1">
      <c r="A233" s="5" t="s">
        <v>255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4.25" hidden="1" customHeight="1">
      <c r="A234" s="5" t="s">
        <v>256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4.25" hidden="1" customHeight="1">
      <c r="A235" s="5" t="s">
        <v>257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4.25" hidden="1" customHeight="1">
      <c r="A236" s="5" t="s">
        <v>258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4.25" hidden="1" customHeight="1">
      <c r="A237" s="5" t="s">
        <v>259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4.25" hidden="1" customHeight="1">
      <c r="A238" s="5" t="s">
        <v>260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4.25" hidden="1" customHeight="1">
      <c r="A239" s="5" t="s">
        <v>261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4.25" hidden="1" customHeight="1">
      <c r="A240" s="5" t="s">
        <v>262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4.25" hidden="1" customHeight="1">
      <c r="A241" s="5" t="s">
        <v>263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4.25" hidden="1" customHeight="1">
      <c r="A242" s="5" t="s">
        <v>264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24.14"/>
    <col customWidth="1" min="6" max="6" width="30.86"/>
    <col customWidth="1" min="7" max="26" width="10.71"/>
  </cols>
  <sheetData>
    <row r="1" ht="14.25" customHeight="1">
      <c r="A1" s="12" t="s">
        <v>9</v>
      </c>
      <c r="B1" s="13" t="s">
        <v>13</v>
      </c>
      <c r="C1" s="13" t="s">
        <v>265</v>
      </c>
    </row>
    <row r="2" ht="14.25" customHeight="1">
      <c r="A2" s="14" t="s">
        <v>52</v>
      </c>
      <c r="B2" s="15">
        <v>3.0</v>
      </c>
      <c r="G2" s="1" t="s">
        <v>267</v>
      </c>
    </row>
    <row r="3" ht="14.25" customHeight="1">
      <c r="A3" s="16" t="s">
        <v>53</v>
      </c>
      <c r="B3" s="15">
        <v>3.0</v>
      </c>
      <c r="G3" s="1">
        <f>GETPIVOTDATA("Nombre de Communication",$E$2)+GETPIVOTDATA("Nombre de Communication médiée",$E$2)</f>
        <v>71</v>
      </c>
    </row>
    <row r="4" ht="14.25" customHeight="1">
      <c r="A4" s="14" t="s">
        <v>59</v>
      </c>
      <c r="B4" s="2"/>
      <c r="C4" s="17">
        <v>3.0</v>
      </c>
      <c r="G4" s="1" t="s">
        <v>268</v>
      </c>
    </row>
    <row r="5" ht="14.25" customHeight="1">
      <c r="A5" s="16" t="s">
        <v>60</v>
      </c>
      <c r="B5" s="15">
        <v>3.0</v>
      </c>
      <c r="C5" s="2"/>
    </row>
    <row r="6" ht="14.25" customHeight="1">
      <c r="A6" s="14" t="s">
        <v>61</v>
      </c>
      <c r="B6" s="2"/>
      <c r="C6" s="17">
        <v>3.0</v>
      </c>
    </row>
    <row r="7" ht="14.25" customHeight="1">
      <c r="A7" s="16" t="s">
        <v>62</v>
      </c>
      <c r="B7" s="15">
        <v>3.0</v>
      </c>
    </row>
    <row r="8" ht="14.25" customHeight="1">
      <c r="A8" s="14" t="s">
        <v>63</v>
      </c>
      <c r="B8" s="15">
        <v>3.0</v>
      </c>
      <c r="C8" s="2"/>
    </row>
    <row r="9" ht="14.25" customHeight="1">
      <c r="A9" s="16" t="s">
        <v>64</v>
      </c>
      <c r="B9" s="15">
        <v>3.0</v>
      </c>
    </row>
    <row r="10" ht="14.25" customHeight="1">
      <c r="A10" s="14" t="s">
        <v>65</v>
      </c>
      <c r="B10" s="2"/>
      <c r="C10" s="17">
        <v>3.0</v>
      </c>
    </row>
    <row r="11" ht="14.25" customHeight="1">
      <c r="A11" s="16" t="s">
        <v>67</v>
      </c>
      <c r="C11" s="17">
        <v>3.0</v>
      </c>
    </row>
    <row r="12" ht="14.25" customHeight="1">
      <c r="A12" s="14" t="s">
        <v>70</v>
      </c>
      <c r="B12" s="15">
        <v>3.0</v>
      </c>
      <c r="C12" s="17">
        <v>3.0</v>
      </c>
    </row>
    <row r="13" ht="14.25" customHeight="1">
      <c r="A13" s="16" t="s">
        <v>71</v>
      </c>
      <c r="B13" s="15">
        <v>3.0</v>
      </c>
    </row>
    <row r="14" ht="14.25" customHeight="1">
      <c r="A14" s="14" t="s">
        <v>73</v>
      </c>
      <c r="B14" s="2"/>
      <c r="C14" s="17">
        <v>3.0</v>
      </c>
    </row>
    <row r="15" ht="14.25" customHeight="1">
      <c r="A15" s="16" t="s">
        <v>74</v>
      </c>
      <c r="B15" s="2"/>
      <c r="C15" s="17">
        <v>3.0</v>
      </c>
    </row>
    <row r="16" ht="14.25" customHeight="1">
      <c r="A16" s="14" t="s">
        <v>77</v>
      </c>
      <c r="B16" s="15">
        <v>3.0</v>
      </c>
      <c r="C16" s="2"/>
    </row>
    <row r="17" ht="14.25" customHeight="1">
      <c r="A17" s="16" t="s">
        <v>78</v>
      </c>
      <c r="B17" s="15">
        <v>3.0</v>
      </c>
      <c r="C17" s="2"/>
    </row>
    <row r="18" ht="14.25" customHeight="1">
      <c r="A18" s="14" t="s">
        <v>82</v>
      </c>
      <c r="B18" s="15">
        <v>3.0</v>
      </c>
      <c r="C18" s="2"/>
    </row>
    <row r="19" ht="14.25" customHeight="1">
      <c r="A19" s="16" t="s">
        <v>84</v>
      </c>
      <c r="B19" s="2"/>
      <c r="C19" s="17">
        <v>3.0</v>
      </c>
    </row>
    <row r="20" ht="14.25" customHeight="1">
      <c r="A20" s="14" t="s">
        <v>86</v>
      </c>
      <c r="B20" s="2"/>
      <c r="C20" s="17">
        <v>3.0</v>
      </c>
    </row>
    <row r="21" ht="14.25" customHeight="1">
      <c r="A21" s="16" t="s">
        <v>87</v>
      </c>
      <c r="B21" s="15">
        <v>3.0</v>
      </c>
    </row>
    <row r="22" ht="14.25" customHeight="1">
      <c r="A22" s="14" t="s">
        <v>88</v>
      </c>
      <c r="B22" s="15">
        <v>3.0</v>
      </c>
      <c r="C22" s="17">
        <v>3.0</v>
      </c>
    </row>
    <row r="23" ht="14.25" customHeight="1">
      <c r="A23" s="16" t="s">
        <v>89</v>
      </c>
      <c r="B23" s="15">
        <v>3.0</v>
      </c>
      <c r="C23" s="2"/>
    </row>
    <row r="24" ht="14.25" customHeight="1">
      <c r="A24" s="14" t="s">
        <v>90</v>
      </c>
      <c r="B24" s="15">
        <v>3.0</v>
      </c>
    </row>
    <row r="25" ht="14.25" customHeight="1">
      <c r="A25" s="16" t="s">
        <v>91</v>
      </c>
      <c r="B25" s="15">
        <v>3.0</v>
      </c>
    </row>
    <row r="26" ht="14.25" customHeight="1">
      <c r="A26" s="14" t="s">
        <v>92</v>
      </c>
      <c r="B26" s="15">
        <v>3.0</v>
      </c>
    </row>
    <row r="27" ht="14.25" customHeight="1">
      <c r="A27" s="16" t="s">
        <v>93</v>
      </c>
      <c r="B27" s="15">
        <v>3.0</v>
      </c>
      <c r="C27" s="17">
        <v>3.0</v>
      </c>
    </row>
    <row r="28" ht="14.25" customHeight="1">
      <c r="A28" s="14" t="s">
        <v>94</v>
      </c>
      <c r="B28" s="15">
        <v>3.0</v>
      </c>
      <c r="C28" s="2"/>
    </row>
    <row r="29" ht="14.25" customHeight="1">
      <c r="A29" s="16" t="s">
        <v>95</v>
      </c>
      <c r="B29" s="15">
        <v>3.0</v>
      </c>
      <c r="C29" s="17">
        <v>3.0</v>
      </c>
    </row>
    <row r="30" ht="14.25" customHeight="1">
      <c r="A30" s="14" t="s">
        <v>97</v>
      </c>
      <c r="B30" s="15">
        <v>3.0</v>
      </c>
      <c r="C30" s="2"/>
    </row>
    <row r="31" ht="14.25" customHeight="1">
      <c r="A31" s="16" t="s">
        <v>98</v>
      </c>
      <c r="B31" s="15">
        <v>3.0</v>
      </c>
    </row>
    <row r="32" ht="14.25" customHeight="1">
      <c r="A32" s="14" t="s">
        <v>102</v>
      </c>
      <c r="B32" s="15">
        <v>3.0</v>
      </c>
    </row>
    <row r="33" ht="14.25" customHeight="1">
      <c r="A33" s="16" t="s">
        <v>104</v>
      </c>
      <c r="B33" s="15">
        <v>3.0</v>
      </c>
      <c r="C33" s="17">
        <v>3.0</v>
      </c>
    </row>
    <row r="34" ht="14.25" customHeight="1">
      <c r="A34" s="14" t="s">
        <v>105</v>
      </c>
      <c r="B34" s="15">
        <v>3.0</v>
      </c>
    </row>
    <row r="35" ht="14.25" customHeight="1">
      <c r="A35" s="16" t="s">
        <v>106</v>
      </c>
      <c r="B35" s="15">
        <v>3.0</v>
      </c>
      <c r="C35" s="17">
        <v>3.0</v>
      </c>
    </row>
    <row r="36" ht="14.25" customHeight="1">
      <c r="A36" s="14" t="s">
        <v>107</v>
      </c>
      <c r="B36" s="2"/>
      <c r="C36" s="17">
        <v>3.0</v>
      </c>
    </row>
    <row r="37" ht="14.25" customHeight="1">
      <c r="A37" s="16" t="s">
        <v>110</v>
      </c>
      <c r="B37" s="15">
        <v>3.0</v>
      </c>
    </row>
    <row r="38" ht="14.25" customHeight="1">
      <c r="A38" s="14" t="s">
        <v>111</v>
      </c>
      <c r="B38" s="15">
        <v>3.0</v>
      </c>
      <c r="C38" s="2"/>
    </row>
    <row r="39" ht="14.25" customHeight="1">
      <c r="A39" s="16" t="s">
        <v>126</v>
      </c>
      <c r="B39" s="15">
        <v>3.0</v>
      </c>
    </row>
    <row r="40" ht="14.25" customHeight="1">
      <c r="A40" s="14" t="s">
        <v>127</v>
      </c>
      <c r="B40" s="2"/>
      <c r="C40" s="17">
        <v>3.0</v>
      </c>
    </row>
    <row r="41" ht="14.25" customHeight="1">
      <c r="A41" s="16" t="s">
        <v>128</v>
      </c>
      <c r="B41" s="15">
        <v>3.0</v>
      </c>
      <c r="C41" s="17">
        <v>3.0</v>
      </c>
    </row>
    <row r="42" ht="14.25" customHeight="1">
      <c r="A42" s="14" t="s">
        <v>129</v>
      </c>
      <c r="B42" s="15">
        <v>3.0</v>
      </c>
    </row>
    <row r="43" ht="14.25" customHeight="1">
      <c r="A43" s="16" t="s">
        <v>130</v>
      </c>
      <c r="B43" s="15">
        <v>3.0</v>
      </c>
      <c r="C43" s="2"/>
    </row>
    <row r="44" ht="14.25" customHeight="1">
      <c r="A44" s="14" t="s">
        <v>132</v>
      </c>
      <c r="B44" s="15">
        <v>3.0</v>
      </c>
    </row>
    <row r="45" ht="14.25" customHeight="1">
      <c r="A45" s="16" t="s">
        <v>133</v>
      </c>
      <c r="B45" s="15">
        <v>3.0</v>
      </c>
      <c r="C45" s="17">
        <v>3.0</v>
      </c>
    </row>
    <row r="46" ht="14.25" customHeight="1">
      <c r="A46" s="14" t="s">
        <v>134</v>
      </c>
      <c r="B46" s="15">
        <v>3.0</v>
      </c>
      <c r="C46" s="2"/>
    </row>
    <row r="47" ht="14.25" customHeight="1">
      <c r="A47" s="16" t="s">
        <v>136</v>
      </c>
      <c r="B47" s="2"/>
      <c r="C47" s="17">
        <v>3.0</v>
      </c>
    </row>
    <row r="48" ht="14.25" customHeight="1">
      <c r="A48" s="14" t="s">
        <v>138</v>
      </c>
      <c r="B48" s="15">
        <v>3.0</v>
      </c>
      <c r="C48" s="17">
        <v>3.0</v>
      </c>
    </row>
    <row r="49" ht="14.25" customHeight="1">
      <c r="A49" s="16" t="s">
        <v>140</v>
      </c>
      <c r="B49" s="15">
        <v>3.0</v>
      </c>
    </row>
    <row r="50" ht="14.25" customHeight="1">
      <c r="A50" s="14" t="s">
        <v>141</v>
      </c>
      <c r="B50" s="15">
        <v>3.0</v>
      </c>
    </row>
    <row r="51" ht="14.25" customHeight="1">
      <c r="A51" s="16" t="s">
        <v>145</v>
      </c>
      <c r="B51" s="2"/>
      <c r="C51" s="17">
        <v>3.0</v>
      </c>
    </row>
    <row r="52" ht="14.25" customHeight="1">
      <c r="A52" s="14" t="s">
        <v>146</v>
      </c>
      <c r="B52" s="15">
        <v>3.0</v>
      </c>
      <c r="C52" s="17">
        <v>3.0</v>
      </c>
    </row>
    <row r="53" ht="14.25" customHeight="1">
      <c r="A53" s="16" t="s">
        <v>147</v>
      </c>
      <c r="B53" s="15">
        <v>3.0</v>
      </c>
      <c r="C53" s="2"/>
    </row>
    <row r="54" ht="14.25" customHeight="1">
      <c r="A54" s="14" t="s">
        <v>148</v>
      </c>
      <c r="B54" s="15">
        <v>3.0</v>
      </c>
      <c r="C54" s="17">
        <v>3.0</v>
      </c>
    </row>
    <row r="55" ht="14.25" customHeight="1">
      <c r="A55" s="16" t="s">
        <v>149</v>
      </c>
      <c r="B55" s="15">
        <v>3.0</v>
      </c>
    </row>
    <row r="56" ht="14.25" customHeight="1">
      <c r="A56" s="14" t="s">
        <v>150</v>
      </c>
      <c r="B56" s="15">
        <v>3.0</v>
      </c>
      <c r="C56" s="17">
        <v>3.0</v>
      </c>
    </row>
    <row r="57" ht="14.25" customHeight="1">
      <c r="A57" s="16" t="s">
        <v>152</v>
      </c>
      <c r="B57" s="15">
        <v>3.0</v>
      </c>
      <c r="C57" s="2"/>
    </row>
    <row r="58" ht="14.25" customHeight="1">
      <c r="A58" s="14" t="s">
        <v>154</v>
      </c>
      <c r="B58" s="15">
        <v>3.0</v>
      </c>
      <c r="C58" s="17">
        <v>3.0</v>
      </c>
    </row>
    <row r="59" ht="14.25" customHeight="1">
      <c r="A59" s="16" t="s">
        <v>156</v>
      </c>
      <c r="B59" s="15">
        <v>3.0</v>
      </c>
      <c r="C59" s="2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59"/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2021-03-23T08:06:14Z</dcterms:created>
  <dc:creator>lozaisab</dc:creator>
</cp:coreProperties>
</file>