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mc:AlternateContent xmlns:mc="http://schemas.openxmlformats.org/markup-compatibility/2006">
    <mc:Choice Requires="x15">
      <x15ac:absPath xmlns:x15ac="http://schemas.microsoft.com/office/spreadsheetml/2010/11/ac" url="https://brainhealthcare-my.sharepoint.com/personal/dw8905_brainhealthcare_co_kr/Documents/"/>
    </mc:Choice>
  </mc:AlternateContent>
  <xr:revisionPtr revIDLastSave="1509" documentId="13_ncr:1_{B2EF0463-EE5F-41CA-8F88-B57A0452CA3A}" xr6:coauthVersionLast="45" xr6:coauthVersionMax="45" xr10:uidLastSave="{9616E725-8BC2-4411-8EA4-A63AE7C26278}"/>
  <bookViews>
    <workbookView xWindow="21675" yWindow="4935" windowWidth="7590" windowHeight="6000" activeTab="1" xr2:uid="{00000000-000D-0000-FFFF-FFFF00000000}"/>
  </bookViews>
  <sheets>
    <sheet name="업무별 일정산정" sheetId="1" r:id="rId1"/>
    <sheet name="마일스톤" sheetId="16" r:id="rId2"/>
    <sheet name="주간업무일정공유(FRONT)" sheetId="12" r:id="rId3"/>
    <sheet name="주간업무일정공유(API)" sheetId="3" r:id="rId4"/>
    <sheet name="주간업무일정공유(ADMIN)" sheetId="15" r:id="rId5"/>
    <sheet name="서버정보" sheetId="8" r:id="rId6"/>
    <sheet name="공공데이터 OPEN API" sheetId="9" r:id="rId7"/>
    <sheet name="법정코드" sheetId="11" r:id="rId8"/>
    <sheet name="공통기관코드" sheetId="10" r:id="rId9"/>
    <sheet name="테이블목록" sheetId="4" r:id="rId10"/>
    <sheet name="프로시저" sheetId="14" r:id="rId11"/>
    <sheet name="이슈" sheetId="17" r:id="rId12"/>
  </sheets>
  <definedNames>
    <definedName name="_Ref436396095" localSheetId="8">공통기관코드!$A$1</definedName>
    <definedName name="_Ref441670987" localSheetId="8">공통기관코드!$D$7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3" i="11" l="1"/>
  <c r="G4" i="11"/>
  <c r="G5" i="11"/>
  <c r="G6" i="11"/>
  <c r="G7" i="11"/>
  <c r="G8" i="11"/>
  <c r="G9" i="11"/>
  <c r="G10" i="11"/>
  <c r="G11" i="11"/>
  <c r="G12" i="11"/>
  <c r="G13" i="11"/>
  <c r="G14" i="11"/>
  <c r="G15" i="11"/>
  <c r="G16" i="11"/>
  <c r="G17" i="11"/>
  <c r="G18" i="11"/>
  <c r="G19" i="11"/>
  <c r="G20" i="11"/>
  <c r="G21" i="11"/>
  <c r="G22" i="11"/>
  <c r="G23" i="11"/>
  <c r="G24" i="11"/>
  <c r="G25" i="11"/>
  <c r="G26" i="11"/>
  <c r="G27" i="11"/>
  <c r="G28" i="11"/>
  <c r="G29" i="11"/>
  <c r="G30" i="11"/>
  <c r="G31" i="11"/>
  <c r="G32" i="11"/>
  <c r="G33" i="11"/>
  <c r="G34" i="11"/>
  <c r="G35" i="11"/>
  <c r="G36" i="11"/>
  <c r="G37" i="11"/>
  <c r="G38" i="11"/>
  <c r="G39" i="11"/>
  <c r="G40" i="11"/>
  <c r="G41" i="11"/>
  <c r="G42" i="11"/>
  <c r="G43" i="11"/>
  <c r="G44" i="11"/>
  <c r="G45" i="11"/>
  <c r="G46" i="11"/>
  <c r="G47" i="11"/>
  <c r="G48" i="11"/>
  <c r="G49" i="11"/>
  <c r="G50" i="11"/>
  <c r="G51" i="11"/>
  <c r="G52" i="11"/>
  <c r="G53" i="11"/>
  <c r="G54" i="11"/>
  <c r="G55" i="11"/>
  <c r="G56" i="11"/>
  <c r="G57" i="11"/>
  <c r="G58" i="11"/>
  <c r="G59" i="11"/>
  <c r="G60" i="11"/>
  <c r="G61" i="11"/>
  <c r="G62" i="11"/>
  <c r="G63" i="11"/>
  <c r="G64" i="11"/>
  <c r="G65" i="11"/>
  <c r="G66" i="11"/>
  <c r="G67" i="11"/>
  <c r="G68" i="11"/>
  <c r="G69" i="11"/>
  <c r="G70" i="11"/>
  <c r="G71" i="11"/>
  <c r="G72" i="11"/>
  <c r="G73" i="11"/>
  <c r="G74" i="11"/>
  <c r="G75" i="11"/>
  <c r="G76" i="11"/>
  <c r="G77" i="11"/>
  <c r="G78" i="11"/>
  <c r="G79" i="11"/>
  <c r="G80" i="11"/>
  <c r="G81" i="11"/>
  <c r="G82" i="11"/>
  <c r="G83" i="11"/>
  <c r="G84" i="11"/>
  <c r="G85" i="11"/>
  <c r="G86" i="11"/>
  <c r="G87" i="11"/>
  <c r="G88" i="11"/>
  <c r="G89" i="11"/>
  <c r="G90" i="11"/>
  <c r="G91" i="11"/>
  <c r="G92" i="11"/>
  <c r="G93" i="11"/>
  <c r="G94" i="11"/>
  <c r="G95" i="11"/>
  <c r="G96" i="11"/>
  <c r="G97" i="11"/>
  <c r="G98" i="11"/>
  <c r="G99" i="11"/>
  <c r="G100" i="11"/>
  <c r="G101" i="11"/>
  <c r="G102" i="11"/>
  <c r="G103" i="11"/>
  <c r="G104" i="11"/>
  <c r="G105" i="11"/>
  <c r="G106" i="11"/>
  <c r="G107" i="11"/>
  <c r="G108" i="11"/>
  <c r="G109" i="11"/>
  <c r="G110" i="11"/>
  <c r="G111" i="11"/>
  <c r="G112" i="11"/>
  <c r="G113" i="11"/>
  <c r="G114" i="11"/>
  <c r="G115" i="11"/>
  <c r="G116" i="11"/>
  <c r="G117" i="11"/>
  <c r="G118" i="11"/>
  <c r="G119" i="11"/>
  <c r="G120" i="11"/>
  <c r="G121" i="11"/>
  <c r="G122" i="11"/>
  <c r="G123" i="11"/>
  <c r="G124" i="11"/>
  <c r="G125" i="11"/>
  <c r="G126" i="11"/>
  <c r="G127" i="11"/>
  <c r="G128" i="11"/>
  <c r="G129" i="11"/>
  <c r="G130" i="11"/>
  <c r="G131" i="11"/>
  <c r="G132" i="11"/>
  <c r="G133" i="11"/>
  <c r="G134" i="11"/>
  <c r="G135" i="11"/>
  <c r="G136" i="11"/>
  <c r="G137" i="11"/>
  <c r="G138" i="11"/>
  <c r="G139" i="11"/>
  <c r="G140" i="11"/>
  <c r="G141" i="11"/>
  <c r="G142" i="11"/>
  <c r="G143" i="11"/>
  <c r="G144" i="11"/>
  <c r="G145" i="11"/>
  <c r="G146" i="11"/>
  <c r="G147" i="11"/>
  <c r="G148" i="11"/>
  <c r="G149" i="11"/>
  <c r="G150" i="11"/>
  <c r="G151" i="11"/>
  <c r="G152" i="11"/>
  <c r="G153" i="11"/>
  <c r="G154" i="11"/>
  <c r="G155" i="11"/>
  <c r="G156" i="11"/>
  <c r="G157" i="11"/>
  <c r="G158" i="11"/>
  <c r="G159" i="11"/>
  <c r="G160" i="11"/>
  <c r="G161" i="11"/>
  <c r="G162" i="11"/>
  <c r="G163" i="11"/>
  <c r="G164" i="11"/>
  <c r="G165" i="11"/>
  <c r="G166" i="11"/>
  <c r="G167" i="11"/>
  <c r="G168" i="11"/>
  <c r="G169" i="11"/>
  <c r="G170" i="11"/>
  <c r="G171" i="11"/>
  <c r="G172" i="11"/>
  <c r="G173" i="11"/>
  <c r="G174" i="11"/>
  <c r="G175" i="11"/>
  <c r="G176" i="11"/>
  <c r="G177" i="11"/>
  <c r="G178" i="11"/>
  <c r="G179" i="11"/>
  <c r="G180" i="11"/>
  <c r="G181" i="11"/>
  <c r="G182" i="11"/>
  <c r="G183" i="11"/>
  <c r="G184" i="11"/>
  <c r="G185" i="11"/>
  <c r="G186" i="11"/>
  <c r="G187" i="11"/>
  <c r="G188" i="11"/>
  <c r="G189" i="11"/>
  <c r="G190" i="11"/>
  <c r="G191" i="11"/>
  <c r="G192" i="11"/>
  <c r="G193" i="11"/>
  <c r="G194" i="11"/>
  <c r="G195" i="11"/>
  <c r="G196" i="11"/>
  <c r="G197" i="11"/>
  <c r="G198" i="11"/>
  <c r="G199" i="11"/>
  <c r="G200" i="11"/>
  <c r="G201" i="11"/>
  <c r="G202" i="11"/>
  <c r="G203" i="11"/>
  <c r="G204" i="11"/>
  <c r="G205" i="11"/>
  <c r="G206" i="11"/>
  <c r="G207" i="11"/>
  <c r="G208" i="11"/>
  <c r="G209" i="11"/>
  <c r="G210" i="11"/>
  <c r="G211" i="11"/>
  <c r="G212" i="11"/>
  <c r="G213" i="11"/>
  <c r="G214" i="11"/>
  <c r="G215" i="11"/>
  <c r="G216" i="11"/>
  <c r="G217" i="11"/>
  <c r="G218" i="11"/>
  <c r="G219" i="11"/>
  <c r="G220" i="11"/>
  <c r="G221" i="11"/>
  <c r="G222" i="11"/>
  <c r="G223" i="11"/>
  <c r="G224" i="11"/>
  <c r="G225" i="11"/>
  <c r="G226" i="11"/>
  <c r="G227" i="11"/>
  <c r="G228" i="11"/>
  <c r="G229" i="11"/>
  <c r="G230" i="11"/>
  <c r="G231" i="11"/>
  <c r="G232" i="11"/>
  <c r="G233" i="11"/>
  <c r="G234" i="11"/>
  <c r="G235" i="11"/>
  <c r="G236" i="11"/>
  <c r="G237" i="11"/>
  <c r="G238" i="11"/>
  <c r="G239" i="11"/>
  <c r="G240" i="11"/>
  <c r="G241" i="11"/>
  <c r="G242" i="11"/>
  <c r="G243" i="11"/>
  <c r="G244" i="11"/>
  <c r="G245" i="11"/>
  <c r="G246" i="11"/>
  <c r="G247" i="11"/>
  <c r="G248" i="11"/>
  <c r="G249" i="11"/>
  <c r="G250" i="11"/>
  <c r="G251" i="11"/>
  <c r="G252" i="11"/>
  <c r="G253" i="11"/>
  <c r="G254" i="11"/>
  <c r="G255" i="11"/>
  <c r="G256" i="11"/>
  <c r="G257" i="11"/>
  <c r="G258" i="11"/>
  <c r="G259" i="11"/>
  <c r="G260" i="11"/>
  <c r="G261" i="11"/>
  <c r="G262" i="11"/>
  <c r="G263" i="11"/>
  <c r="G264" i="11"/>
  <c r="G2" i="11"/>
  <c r="H4" i="1" l="1"/>
</calcChain>
</file>

<file path=xl/sharedStrings.xml><?xml version="1.0" encoding="utf-8"?>
<sst xmlns="http://schemas.openxmlformats.org/spreadsheetml/2006/main" count="2264" uniqueCount="1405">
  <si>
    <t>구분</t>
    <phoneticPr fontId="1" type="noConversion"/>
  </si>
  <si>
    <t>업무상세</t>
  </si>
  <si>
    <t>사용도구</t>
  </si>
  <si>
    <t>업무난이도</t>
  </si>
  <si>
    <t>예상기간㈜</t>
    <phoneticPr fontId="1" type="noConversion"/>
  </si>
  <si>
    <t>담당</t>
    <phoneticPr fontId="1" type="noConversion"/>
  </si>
  <si>
    <t>Front</t>
    <phoneticPr fontId="1" type="noConversion"/>
  </si>
  <si>
    <t>공통작업</t>
  </si>
  <si>
    <t>프로젝트셋팅,</t>
  </si>
  <si>
    <t>REACT</t>
  </si>
  <si>
    <t>중상</t>
    <phoneticPr fontId="1" type="noConversion"/>
  </si>
  <si>
    <t>신규 채용</t>
    <phoneticPr fontId="1" type="noConversion"/>
  </si>
  <si>
    <t>공통모듈작업</t>
  </si>
  <si>
    <t>UBUNTU16.04</t>
  </si>
  <si>
    <t>전반적인 프레임작업</t>
  </si>
  <si>
    <t>요양기관가이드</t>
  </si>
  <si>
    <t>화면개발, API연동</t>
  </si>
  <si>
    <t>중하</t>
  </si>
  <si>
    <t>QnA</t>
  </si>
  <si>
    <t>요양기관조회</t>
  </si>
  <si>
    <t>중상</t>
  </si>
  <si>
    <t>API</t>
    <phoneticPr fontId="1" type="noConversion"/>
  </si>
  <si>
    <t>DB설계,</t>
  </si>
  <si>
    <t>MYSQL</t>
  </si>
  <si>
    <t>상</t>
    <phoneticPr fontId="1" type="noConversion"/>
  </si>
  <si>
    <t>18 + 2(관리자지원)</t>
    <phoneticPr fontId="1" type="noConversion"/>
  </si>
  <si>
    <t>김동욱</t>
    <phoneticPr fontId="1" type="noConversion"/>
  </si>
  <si>
    <t>서버세팅,</t>
  </si>
  <si>
    <t>MONGODB</t>
  </si>
  <si>
    <t>프로젝트세팅,</t>
  </si>
  <si>
    <t>MONGOOSE</t>
  </si>
  <si>
    <t>DB연동작업</t>
  </si>
  <si>
    <t xml:space="preserve">PROCEDURE 개발
비즈니스로직 개발
FRONT연동 개발
</t>
    <phoneticPr fontId="1" type="noConversion"/>
  </si>
  <si>
    <t>중</t>
  </si>
  <si>
    <t>Admin</t>
    <phoneticPr fontId="1" type="noConversion"/>
  </si>
  <si>
    <t>프로젝트세팅</t>
  </si>
  <si>
    <t>MYSQL</t>
    <phoneticPr fontId="1" type="noConversion"/>
  </si>
  <si>
    <t xml:space="preserve"> 중상</t>
  </si>
  <si>
    <t>18+a</t>
    <phoneticPr fontId="1" type="noConversion"/>
  </si>
  <si>
    <t>프리랜서</t>
    <phoneticPr fontId="1" type="noConversion"/>
  </si>
  <si>
    <t>스프링프레임워크(전자정부)</t>
    <phoneticPr fontId="1" type="noConversion"/>
  </si>
  <si>
    <t>PROCEDURE 개발
비즈니스로직 개발
화면개발</t>
    <phoneticPr fontId="1" type="noConversion"/>
  </si>
  <si>
    <t>중</t>
    <phoneticPr fontId="1" type="noConversion"/>
  </si>
  <si>
    <t>중하</t>
    <phoneticPr fontId="1" type="noConversion"/>
  </si>
  <si>
    <t>회원관리</t>
  </si>
  <si>
    <t>하</t>
    <phoneticPr fontId="1" type="noConversion"/>
  </si>
  <si>
    <t>api에서 지원받음</t>
    <phoneticPr fontId="1" type="noConversion"/>
  </si>
  <si>
    <t>이미지관리</t>
  </si>
  <si>
    <t>메뉴관리</t>
  </si>
  <si>
    <t>권한관리</t>
  </si>
  <si>
    <t>a</t>
    <phoneticPr fontId="1" type="noConversion"/>
  </si>
  <si>
    <t>로그관리</t>
  </si>
  <si>
    <t>통계관리</t>
  </si>
  <si>
    <t>기타</t>
  </si>
  <si>
    <t>■ 마일스톤</t>
    <phoneticPr fontId="1" type="noConversion"/>
  </si>
  <si>
    <t>7월</t>
    <phoneticPr fontId="1" type="noConversion"/>
  </si>
  <si>
    <t>8월</t>
    <phoneticPr fontId="1" type="noConversion"/>
  </si>
  <si>
    <t>9월</t>
    <phoneticPr fontId="1" type="noConversion"/>
  </si>
  <si>
    <t>10월</t>
    <phoneticPr fontId="1" type="noConversion"/>
  </si>
  <si>
    <t>11월</t>
    <phoneticPr fontId="1" type="noConversion"/>
  </si>
  <si>
    <t>12월</t>
    <phoneticPr fontId="1" type="noConversion"/>
  </si>
  <si>
    <t>비고</t>
    <phoneticPr fontId="1" type="noConversion"/>
  </si>
  <si>
    <t>~03</t>
    <phoneticPr fontId="1" type="noConversion"/>
  </si>
  <si>
    <t>~10</t>
    <phoneticPr fontId="1" type="noConversion"/>
  </si>
  <si>
    <t>~17</t>
    <phoneticPr fontId="1" type="noConversion"/>
  </si>
  <si>
    <t>~24</t>
    <phoneticPr fontId="1" type="noConversion"/>
  </si>
  <si>
    <t>~31</t>
    <phoneticPr fontId="1" type="noConversion"/>
  </si>
  <si>
    <t>~07</t>
    <phoneticPr fontId="1" type="noConversion"/>
  </si>
  <si>
    <t>~14</t>
    <phoneticPr fontId="1" type="noConversion"/>
  </si>
  <si>
    <t>~21</t>
    <phoneticPr fontId="1" type="noConversion"/>
  </si>
  <si>
    <t>~28</t>
    <phoneticPr fontId="1" type="noConversion"/>
  </si>
  <si>
    <t>~04</t>
    <phoneticPr fontId="1" type="noConversion"/>
  </si>
  <si>
    <t>~11</t>
    <phoneticPr fontId="1" type="noConversion"/>
  </si>
  <si>
    <t>~18</t>
    <phoneticPr fontId="1" type="noConversion"/>
  </si>
  <si>
    <t>~25</t>
    <phoneticPr fontId="1" type="noConversion"/>
  </si>
  <si>
    <r>
      <t>~0</t>
    </r>
    <r>
      <rPr>
        <sz val="14"/>
        <color theme="1"/>
        <rFont val="굴림"/>
        <family val="3"/>
        <charset val="129"/>
      </rPr>
      <t>4</t>
    </r>
    <phoneticPr fontId="1" type="noConversion"/>
  </si>
  <si>
    <t>FRONT</t>
    <phoneticPr fontId="1" type="noConversion"/>
  </si>
  <si>
    <t>디자인</t>
    <phoneticPr fontId="1" type="noConversion"/>
  </si>
  <si>
    <t>프로토타입 Mockup</t>
    <phoneticPr fontId="1" type="noConversion"/>
  </si>
  <si>
    <t>통합테스트</t>
    <phoneticPr fontId="1" type="noConversion"/>
  </si>
  <si>
    <t>B.I. 제작</t>
    <phoneticPr fontId="1" type="noConversion"/>
  </si>
  <si>
    <t>공통작업</t>
    <phoneticPr fontId="1" type="noConversion"/>
  </si>
  <si>
    <t>프로젝트 세팅</t>
  </si>
  <si>
    <t>요양기관 가이드</t>
    <phoneticPr fontId="1" type="noConversion"/>
  </si>
  <si>
    <t>화면개발</t>
  </si>
  <si>
    <t>API 연동</t>
  </si>
  <si>
    <t>QnA</t>
    <phoneticPr fontId="1" type="noConversion"/>
  </si>
  <si>
    <t>요양기관 조회</t>
    <phoneticPr fontId="1" type="noConversion"/>
  </si>
  <si>
    <t>DB설계</t>
  </si>
  <si>
    <t>서버세팅</t>
    <phoneticPr fontId="1" type="noConversion"/>
  </si>
  <si>
    <t>프로젝트 세팅</t>
    <phoneticPr fontId="1" type="noConversion"/>
  </si>
  <si>
    <t>공통모듈작업</t>
    <phoneticPr fontId="1" type="noConversion"/>
  </si>
  <si>
    <t>DB연동작업</t>
    <phoneticPr fontId="1" type="noConversion"/>
  </si>
  <si>
    <t>전반적인 프레임 작업</t>
    <phoneticPr fontId="1" type="noConversion"/>
  </si>
  <si>
    <t>PL/SQL 개발</t>
    <phoneticPr fontId="1" type="noConversion"/>
  </si>
  <si>
    <t>비즈니스로직 개발</t>
    <phoneticPr fontId="1" type="noConversion"/>
  </si>
  <si>
    <t>FRONT연동 개발</t>
    <phoneticPr fontId="1" type="noConversion"/>
  </si>
  <si>
    <t>ADMIN</t>
    <phoneticPr fontId="1" type="noConversion"/>
  </si>
  <si>
    <t>화면개발</t>
    <phoneticPr fontId="1" type="noConversion"/>
  </si>
  <si>
    <t>회원관리</t>
    <phoneticPr fontId="1" type="noConversion"/>
  </si>
  <si>
    <t>메뉴관리</t>
    <phoneticPr fontId="1" type="noConversion"/>
  </si>
  <si>
    <t>권한,통계,로그,기타</t>
    <phoneticPr fontId="1" type="noConversion"/>
  </si>
  <si>
    <t>기간</t>
    <phoneticPr fontId="7" type="noConversion"/>
  </si>
  <si>
    <t>실행 과제</t>
    <phoneticPr fontId="7" type="noConversion"/>
  </si>
  <si>
    <t>기간(일)</t>
    <phoneticPr fontId="7" type="noConversion"/>
  </si>
  <si>
    <t>날짜</t>
    <phoneticPr fontId="7" type="noConversion"/>
  </si>
  <si>
    <t>업무</t>
    <phoneticPr fontId="7" type="noConversion"/>
  </si>
  <si>
    <t>기타</t>
    <phoneticPr fontId="7" type="noConversion"/>
  </si>
  <si>
    <t>달성여부</t>
    <phoneticPr fontId="1" type="noConversion"/>
  </si>
  <si>
    <t>20.07.31(금)
~
08.06(목)</t>
    <phoneticPr fontId="7" type="noConversion"/>
  </si>
  <si>
    <t>프론트 디자인 화면기획 및 Mockup</t>
    <phoneticPr fontId="1" type="noConversion"/>
  </si>
  <si>
    <t>20.07.31</t>
  </si>
  <si>
    <t>기획서 기반 1차 Mockup 공유본 완성</t>
    <phoneticPr fontId="1" type="noConversion"/>
  </si>
  <si>
    <t>마일스톤 1주차 Mockup 진행작업</t>
    <phoneticPr fontId="1" type="noConversion"/>
  </si>
  <si>
    <t>20.08.03</t>
    <phoneticPr fontId="1" type="noConversion"/>
  </si>
  <si>
    <t>20.08.04</t>
  </si>
  <si>
    <t>20.08.05</t>
  </si>
  <si>
    <t>20.08.06</t>
  </si>
  <si>
    <t>사용성 피드백 분석 후 Mockup에 피드백 적용</t>
    <phoneticPr fontId="1" type="noConversion"/>
  </si>
  <si>
    <t>20.06.22
~
06.26</t>
    <phoneticPr fontId="7" type="noConversion"/>
  </si>
  <si>
    <t>스토리 보드 수정</t>
    <phoneticPr fontId="7" type="noConversion"/>
  </si>
  <si>
    <t>완료</t>
    <phoneticPr fontId="1" type="noConversion"/>
  </si>
  <si>
    <t>1단계 DB 설계</t>
    <phoneticPr fontId="7" type="noConversion"/>
  </si>
  <si>
    <t>20.06.22</t>
    <phoneticPr fontId="7" type="noConversion"/>
  </si>
  <si>
    <t>필요 테이블 목록 정의 &amp; 테이블명 &amp; 테이블 컬럼 정의 및 타입정의</t>
    <phoneticPr fontId="7" type="noConversion"/>
  </si>
  <si>
    <t>스토리보드 작성 및 확정 이후 진행가능하나
현재 나온 스토리보드 기준으로 작성하고
변경사항 또는 추가 사항 발생시 추가작업 필요</t>
    <phoneticPr fontId="7" type="noConversion"/>
  </si>
  <si>
    <t>20.06.23</t>
  </si>
  <si>
    <t>테이블 관계 설정 &amp;ERD 작성 및 포워딩</t>
    <phoneticPr fontId="7" type="noConversion"/>
  </si>
  <si>
    <t>관리자 프로젝트 셋팅</t>
    <phoneticPr fontId="7" type="noConversion"/>
  </si>
  <si>
    <t>20.06.24</t>
  </si>
  <si>
    <t>프로젝트 세팅</t>
    <phoneticPr fontId="7" type="noConversion"/>
  </si>
  <si>
    <t>현재 김동욱 개인 GIT 계정에 Private으로 저장</t>
    <phoneticPr fontId="7" type="noConversion"/>
  </si>
  <si>
    <t>20.06.25</t>
  </si>
  <si>
    <t>세팅된 프로젝트에 DB연동작업</t>
    <phoneticPr fontId="7" type="noConversion"/>
  </si>
  <si>
    <t>AWS에 RDB서버 세팅작업 필요함
mssql or mysql 정해야함
MSSQL 거의 확정</t>
    <phoneticPr fontId="1" type="noConversion"/>
  </si>
  <si>
    <t>20.06.26</t>
  </si>
  <si>
    <t xml:space="preserve">프로젝트 MVC 세팅 작업
</t>
    <phoneticPr fontId="1" type="noConversion"/>
  </si>
  <si>
    <t>MVC
M -&gt; MODEL
V -&gt; VIEW
C -&gt; CONTROLLER
역할별로 분리하여 소스 최적화 작업</t>
    <phoneticPr fontId="1" type="noConversion"/>
  </si>
  <si>
    <t>20.06.29
~
07.03</t>
    <phoneticPr fontId="7" type="noConversion"/>
  </si>
  <si>
    <t>관리자 및 API 프로젝트 셋팅</t>
    <phoneticPr fontId="1" type="noConversion"/>
  </si>
  <si>
    <t>20.06.29</t>
    <phoneticPr fontId="7" type="noConversion"/>
  </si>
  <si>
    <t>공공기관 API 연동 작업</t>
    <phoneticPr fontId="1" type="noConversion"/>
  </si>
  <si>
    <t>장기요양기관 검색 서비스 
장기요양기관 시설별 상세조회 서비스</t>
    <phoneticPr fontId="1" type="noConversion"/>
  </si>
  <si>
    <t>20.06.30</t>
  </si>
  <si>
    <t>DB 설계 및 세팅</t>
    <phoneticPr fontId="1" type="noConversion"/>
  </si>
  <si>
    <t>20.07.01</t>
    <phoneticPr fontId="1" type="noConversion"/>
  </si>
  <si>
    <t>AWS에 RDB서버 생성 및 세팅작업</t>
    <phoneticPr fontId="1" type="noConversion"/>
  </si>
  <si>
    <t>마일스톤 일정 1주차</t>
    <phoneticPr fontId="1" type="noConversion"/>
  </si>
  <si>
    <t>20.07.02</t>
    <phoneticPr fontId="1" type="noConversion"/>
  </si>
  <si>
    <t>AWS RDB 에 미리 설계해놓은부분 추가수정 및 마이그레이션</t>
    <phoneticPr fontId="1" type="noConversion"/>
  </si>
  <si>
    <t>프로젝트 DB연동작업</t>
    <phoneticPr fontId="1" type="noConversion"/>
  </si>
  <si>
    <t>20.07.03</t>
    <phoneticPr fontId="1" type="noConversion"/>
  </si>
  <si>
    <t>프로젝트에 RDB연동 작업</t>
    <phoneticPr fontId="1" type="noConversion"/>
  </si>
  <si>
    <t>20.07.06
~
07.10</t>
    <phoneticPr fontId="1" type="noConversion"/>
  </si>
  <si>
    <t>서버 세팅 작업</t>
    <phoneticPr fontId="1" type="noConversion"/>
  </si>
  <si>
    <t>20.07.06</t>
    <phoneticPr fontId="1" type="noConversion"/>
  </si>
  <si>
    <t>서버세팅작업
brain_itc_dev(15.164.232.27) 에 형상관리 작업(jenkins &amp; git)</t>
    <phoneticPr fontId="1" type="noConversion"/>
  </si>
  <si>
    <t>마일스톤 일정 2주차</t>
  </si>
  <si>
    <t>20.07.07</t>
  </si>
  <si>
    <t>서버세팅작업
brain_itc_dev(15.164.232.27) 에 api프로젝트 소스 배포 작업</t>
    <phoneticPr fontId="1" type="noConversion"/>
  </si>
  <si>
    <t>마일스톤 일정 2주차</t>
    <phoneticPr fontId="1" type="noConversion"/>
  </si>
  <si>
    <t>20.07.08</t>
  </si>
  <si>
    <t>서버세팅작업
brain_itc_dev(15.164.232.27) 에 admin 프로젝트 소스 배포작업</t>
    <phoneticPr fontId="1" type="noConversion"/>
  </si>
  <si>
    <t>20.07.09</t>
  </si>
  <si>
    <t>서버에 배포된 각 프로젝트 정상 연동 확인 서버에 배포된 프로젝트
DB서버(db-ltc-dev.cjgbwvcb7pgv.ap-northeast-2.rds.amazonaws.com)
연동 작업 및 테스트</t>
    <phoneticPr fontId="1" type="noConversion"/>
  </si>
  <si>
    <t>20.07.10</t>
  </si>
  <si>
    <t>서버 보안 작업(방화벽, 기본 포트 변경 등..)</t>
    <phoneticPr fontId="1" type="noConversion"/>
  </si>
  <si>
    <t>20.07.13
~
07.17</t>
    <phoneticPr fontId="1" type="noConversion"/>
  </si>
  <si>
    <t>20.07.13</t>
    <phoneticPr fontId="1" type="noConversion"/>
  </si>
  <si>
    <t>api 에 네이버 &amp; 다음 아이디로 로그인 연동 작업
해당 사용자 데이터 DB에 어떤식으로 넣을지 구상 및 개발</t>
    <phoneticPr fontId="1" type="noConversion"/>
  </si>
  <si>
    <t>마일스톤 일정 3주차 및 4주차 일부 선행작업</t>
    <phoneticPr fontId="1" type="noConversion"/>
  </si>
  <si>
    <t>passport 모듈 이용하여 개발완료, 현재는 메일정보만 받아오고 있기 때문에
추가작업 가능성 있음</t>
    <phoneticPr fontId="1" type="noConversion"/>
  </si>
  <si>
    <t>20.07.14</t>
    <phoneticPr fontId="1" type="noConversion"/>
  </si>
  <si>
    <t>20.07.15</t>
    <phoneticPr fontId="1" type="noConversion"/>
  </si>
  <si>
    <t>20.07.16</t>
    <phoneticPr fontId="1" type="noConversion"/>
  </si>
  <si>
    <t>로그인 세션 관리 작업 
쿠키 &amp; 세션스토리지 &amp; 레디스 세션중 하나로 계획중</t>
    <phoneticPr fontId="1" type="noConversion"/>
  </si>
  <si>
    <t>기본 로그인, 네이버로그인, 카카오 로그인 레디스 세션 스토리지에 통합 완료</t>
    <phoneticPr fontId="1" type="noConversion"/>
  </si>
  <si>
    <t>20.07.17</t>
    <phoneticPr fontId="1" type="noConversion"/>
  </si>
  <si>
    <t>20.07.20
~
07.23(목)</t>
    <phoneticPr fontId="1" type="noConversion"/>
  </si>
  <si>
    <t>공통모듈 작업</t>
    <phoneticPr fontId="1" type="noConversion"/>
  </si>
  <si>
    <t>20.07.20</t>
    <phoneticPr fontId="1" type="noConversion"/>
  </si>
  <si>
    <t>패스워드 단방향 암호화 모듈 작업 (SHA512)</t>
    <phoneticPr fontId="1" type="noConversion"/>
  </si>
  <si>
    <t>마일스톤 4주차 및 5주차 선행작업</t>
    <phoneticPr fontId="1" type="noConversion"/>
  </si>
  <si>
    <t>20.07.21</t>
  </si>
  <si>
    <t>요양병원 API 데이터 가져오는 모듈 작업</t>
    <phoneticPr fontId="1" type="noConversion"/>
  </si>
  <si>
    <t>20.07.22</t>
  </si>
  <si>
    <t>20.07.23</t>
  </si>
  <si>
    <t>가져온 요양병원 데이터 우리쪽DB로 옮기는 모듈 작업(mongoose)</t>
    <phoneticPr fontId="1" type="noConversion"/>
  </si>
  <si>
    <t>20.07.24(금)
~
07.30(목)</t>
    <phoneticPr fontId="1" type="noConversion"/>
  </si>
  <si>
    <t>공통 프로시저 개발 및 DB연동 작업</t>
    <phoneticPr fontId="1" type="noConversion"/>
  </si>
  <si>
    <t>20.07.24</t>
  </si>
  <si>
    <t>가져온 요양병원 데이터 우리쪽DB로 옮기는 모듈 작업(mongoose)
요양병원 1597건</t>
    <phoneticPr fontId="1" type="noConversion"/>
  </si>
  <si>
    <t>마일스톤 5주차 및 전반적으로 사용되는 모듈 작업</t>
    <phoneticPr fontId="1" type="noConversion"/>
  </si>
  <si>
    <t xml:space="preserve">요양병원 데이터 콜렉션
hpt_gethospbasislists에 마이그레이션 완료
</t>
    <phoneticPr fontId="1" type="noConversion"/>
  </si>
  <si>
    <t>20.07.27
~
28</t>
    <phoneticPr fontId="1" type="noConversion"/>
  </si>
  <si>
    <t>카테고리 트리구조 공통 설계 및 개발(mongodb)
추후 메뉴 등 전반적으로 사용가능
mongoose의 aggregate =&gt; graphLookup 함수는 
종속적 계층을 처리할수 없어서(2depth이상 불가) 직접구현함</t>
    <phoneticPr fontId="1" type="noConversion"/>
  </si>
  <si>
    <t>20.07.29</t>
    <phoneticPr fontId="1" type="noConversion"/>
  </si>
  <si>
    <t>swagger api-docs 작업 &amp; 프론트 개발자에게 리뷰 및 공유 
장기요양기관&amp; 요양병원 api문서 공유 및 리뷰</t>
    <phoneticPr fontId="1" type="noConversion"/>
  </si>
  <si>
    <t>20.07.30</t>
  </si>
  <si>
    <t>스토리보드 참고하여 필요한 프로시저 목록 작성 및 생성</t>
    <phoneticPr fontId="1" type="noConversion"/>
  </si>
  <si>
    <t>지속적인 작업 필요</t>
    <phoneticPr fontId="1" type="noConversion"/>
  </si>
  <si>
    <t>20.07.31(금)
~
08.06(목)</t>
    <phoneticPr fontId="1" type="noConversion"/>
  </si>
  <si>
    <t>프로젝트 세팅 &amp; 모듈 &amp; 공통 마무리 작업
및 7주차 선행개발</t>
    <phoneticPr fontId="1" type="noConversion"/>
  </si>
  <si>
    <t>스토리보드상 정의되지는 않았지만 필요한 router 선행 개발 작업
(공통기관코드, 법정코드등..)</t>
    <phoneticPr fontId="1" type="noConversion"/>
  </si>
  <si>
    <t>마일스톤 6주차 및 7주차 선행작업</t>
    <phoneticPr fontId="1" type="noConversion"/>
  </si>
  <si>
    <t>관리자 신규 투입인원 세팅 지원 및 프로젝트 관련 리뷰</t>
    <phoneticPr fontId="1" type="noConversion"/>
  </si>
  <si>
    <t>관리자 개발자와 DB ERD 공유하여 추가필요사항 정의 및 개발</t>
    <phoneticPr fontId="1" type="noConversion"/>
  </si>
  <si>
    <t>서버명</t>
    <phoneticPr fontId="1" type="noConversion"/>
  </si>
  <si>
    <t>용도</t>
  </si>
  <si>
    <t>공인아이피</t>
    <phoneticPr fontId="1" type="noConversion"/>
  </si>
  <si>
    <t>계정정보</t>
    <phoneticPr fontId="1" type="noConversion"/>
  </si>
  <si>
    <t>사설아이피</t>
    <phoneticPr fontId="1" type="noConversion"/>
  </si>
  <si>
    <t>VPC_ID</t>
    <phoneticPr fontId="1" type="noConversion"/>
  </si>
  <si>
    <t>서브넷</t>
    <phoneticPr fontId="1" type="noConversion"/>
  </si>
  <si>
    <t>영역</t>
    <phoneticPr fontId="1" type="noConversion"/>
  </si>
  <si>
    <t>인터넷 게이트웨이_ID</t>
    <phoneticPr fontId="1" type="noConversion"/>
  </si>
  <si>
    <t>보안그룹</t>
    <phoneticPr fontId="1" type="noConversion"/>
  </si>
  <si>
    <t>인바운드 규칙</t>
    <phoneticPr fontId="1" type="noConversion"/>
  </si>
  <si>
    <t>brain_itc_dev</t>
    <phoneticPr fontId="1" type="noConversion"/>
  </si>
  <si>
    <t>개발서버</t>
  </si>
  <si>
    <t>brainhc / qhdks3651!</t>
    <phoneticPr fontId="1" type="noConversion"/>
  </si>
  <si>
    <t>vpc-05854acf3506d63b0</t>
  </si>
  <si>
    <t>subnet-057a760e38f6c4dec</t>
  </si>
  <si>
    <t>ap-northeast-2c</t>
  </si>
  <si>
    <t>igw-0cdacf685b82264ef</t>
    <phoneticPr fontId="1" type="noConversion"/>
  </si>
  <si>
    <t>sg-0099b288644a164c7</t>
    <phoneticPr fontId="1" type="noConversion"/>
  </si>
  <si>
    <t>보안그룹 규칙 참조</t>
    <phoneticPr fontId="1" type="noConversion"/>
  </si>
  <si>
    <t>api</t>
  </si>
  <si>
    <t>ssh</t>
  </si>
  <si>
    <t>redis</t>
    <phoneticPr fontId="1" type="noConversion"/>
  </si>
  <si>
    <t>mongodb</t>
    <phoneticPr fontId="1" type="noConversion"/>
  </si>
  <si>
    <t>db-ltc-dev</t>
    <phoneticPr fontId="1" type="noConversion"/>
  </si>
  <si>
    <t>mysql db서버</t>
  </si>
  <si>
    <t>db-ltc-dev.cjgbwvcb7pgv.ap-northeast-2.rds.amazonaws.com</t>
    <phoneticPr fontId="1" type="noConversion"/>
  </si>
  <si>
    <t>admin / brain!001</t>
    <phoneticPr fontId="1" type="noConversion"/>
  </si>
  <si>
    <t>172.31.1.223</t>
    <phoneticPr fontId="1" type="noConversion"/>
  </si>
  <si>
    <t>상세기능</t>
    <phoneticPr fontId="1" type="noConversion"/>
  </si>
  <si>
    <t>요청주소</t>
    <phoneticPr fontId="1" type="noConversion"/>
  </si>
  <si>
    <t>요청파라미터</t>
    <phoneticPr fontId="1" type="noConversion"/>
  </si>
  <si>
    <t>설명</t>
    <phoneticPr fontId="1" type="noConversion"/>
  </si>
  <si>
    <t>샘플</t>
    <phoneticPr fontId="1" type="noConversion"/>
  </si>
  <si>
    <t>장기요양기관 검색 목록 조회</t>
    <phoneticPr fontId="1" type="noConversion"/>
  </si>
  <si>
    <t>http://apis.data.go.kr/B550928/searchLtcInsttService/getLtcInsttSeachList</t>
    <phoneticPr fontId="1" type="noConversion"/>
  </si>
  <si>
    <t>지역별, 급여종류별, 요양시설신고일별, 지정일별, 기관명별 장기요양시설 목록 조회</t>
  </si>
  <si>
    <t>청구그린기관 검색 목록 조회</t>
    <phoneticPr fontId="1" type="noConversion"/>
  </si>
  <si>
    <t>http://apis.data.go.kr/B550928/searchLtcInsttService/getBillGreentInsttSearchList</t>
    <phoneticPr fontId="1" type="noConversion"/>
  </si>
  <si>
    <t>지역별, 급여종류별, 기관명별 청구그린기관 목록 조회</t>
  </si>
  <si>
    <t>일반현황 상세 정보조회</t>
  </si>
  <si>
    <t>http://apis.data.go.kr/B550928/getLtcInsttDetailInfoService/getGeneralSttusDetailInfoItem</t>
    <phoneticPr fontId="1" type="noConversion"/>
  </si>
  <si>
    <t>longTermAdminSym
(장기요양기관기호)
adminPttnCd
(장기요양 기관유형코드)</t>
    <phoneticPr fontId="1" type="noConversion"/>
  </si>
  <si>
    <t>장기요양시설 일반현황조회(주소, 전화번호, 기관지정일, 설치신고일)</t>
  </si>
  <si>
    <t>ServiceKey hIJ2t72rDyKzgddxjImPdaqDmEL3gTJGIw9OGne0aNHO3w6F3J829JMU7RYAGNeRdO00KVyux%2FFvFu1gA9XJdg%3D%3D
longTermAdminSym 21130500195
adminPttnCd B03</t>
    <phoneticPr fontId="1" type="noConversion"/>
  </si>
  <si>
    <t>인력현황 상세 정보조회</t>
  </si>
  <si>
    <t>http://apis.data.go.kr/B550928/getLtcInsttDetailInfoService/getStaffSttusDetailInfoItem</t>
    <phoneticPr fontId="1" type="noConversion"/>
  </si>
  <si>
    <t>장기요양시설 인력현황조회(사무업무 인원, 의료진 인원, 요양보호사, 영양사, 조리사 등)</t>
  </si>
  <si>
    <t>시설현황 상세 정보조회</t>
  </si>
  <si>
    <t>http://apis.data.go.kr/B550928/getLtcInsttDetailInfoService/getInsttSttusDetailInfoItem</t>
  </si>
  <si>
    <t>장기요양시설 현황조회(침실, 특수침실, 의료 및 간호사실, 작업 및 일상동작훈련실, 화장실 등)</t>
  </si>
  <si>
    <t>비급여현황 상세 정보조회</t>
  </si>
  <si>
    <t>http://apis.data.go.kr/B550928/getLtcInsttDetailInfoService/getNonBenefitSttusDetailInfoList</t>
  </si>
  <si>
    <t>장기요양시설 비급여현황 목록 조회(비급여항목, 금액, 산출근거, 등록일)</t>
  </si>
  <si>
    <t>프로그램현황 상세 정보조회</t>
  </si>
  <si>
    <t>http://apis.data.go.kr/B550928/getLtcInsttDetailInfoService/getProgramSttusDetailInfoList</t>
  </si>
  <si>
    <t>장기요양시설 프로그램운영사항 목록 조회(프로그램종류, 제목, 대상, 주기, 장소)</t>
  </si>
  <si>
    <t>협약기관 현황 상세 정보조회</t>
  </si>
  <si>
    <t>http://apis.data.go.kr/B550928/getLtcInsttDetailInfoService/getConvInsttDetailInfoList</t>
  </si>
  <si>
    <t>장기요양시설 협약기관 현황 목록 조회(협약기관명, 협약기간)</t>
  </si>
  <si>
    <t>복지용구 현황 상세 정보조회</t>
  </si>
  <si>
    <t>http://apis.data.go.kr/B550928/getLtcInsttDetailInfoService/getWlfareToolDetailInfoList</t>
  </si>
  <si>
    <t>장기요양시설 복지용구현황 목록 조회(신고내역, 장비명, 제조사, 모델명, 용도, 기타)</t>
  </si>
  <si>
    <t>장기요양기관 사진 상세 정보조회</t>
  </si>
  <si>
    <t>http://apis.data.go.kr/B550928/getLtcInsttDetailInfoService/getLtcInsttPhotoDetailInfoList</t>
  </si>
  <si>
    <t>장기요양시설 사진 상세 정보 목록 조회(제목, 내용, 사진링크주소)</t>
  </si>
  <si>
    <t>입소인원 상세 정보조회</t>
  </si>
  <si>
    <t>http://apis.data.go.kr/B550928/getLtcInsttDetailInfoService/getAceptncNmprDetailInfoItem</t>
  </si>
  <si>
    <t>장기요양시설 입소인원 상세 정보조회(정원, 현원, 대기인원)</t>
  </si>
  <si>
    <t>기관기타 상세 정보조회</t>
  </si>
  <si>
    <t>http://apis.data.go.kr/B550928/getLtcInsttDetailInfoService/getInsttEtcDetailInfoItem</t>
  </si>
  <si>
    <t>장기요양시설 기관기타 상세 정보조회(홈페이지주소, 교통편, 주차시설)</t>
  </si>
  <si>
    <t>장기요양기관 평가 결과 정보조회</t>
  </si>
  <si>
    <t>http://apis.data.go.kr/B550928/getLtcInsttDetailInfoService/getLtcInsttRatResultInfoItem</t>
  </si>
  <si>
    <t>장기요양기관 평가결과 정보 조회(평가등급, 평가일자, 평가당시 정원 수, 평가지표 대분류 영역별 수준)</t>
  </si>
  <si>
    <t>시도코드</t>
  </si>
  <si>
    <t>시도명</t>
  </si>
  <si>
    <t>시군구코드</t>
  </si>
  <si>
    <t>시군구코드
(시도코드 제거)</t>
  </si>
  <si>
    <t>시군구명</t>
  </si>
  <si>
    <t>시군구코드
(시도코드 제거)</t>
    <phoneticPr fontId="1" type="noConversion"/>
  </si>
  <si>
    <t>서울시</t>
  </si>
  <si>
    <t>110</t>
  </si>
  <si>
    <t>종로구</t>
  </si>
  <si>
    <t>140</t>
  </si>
  <si>
    <t>중구</t>
  </si>
  <si>
    <t>170</t>
  </si>
  <si>
    <t>용산구</t>
  </si>
  <si>
    <t>200</t>
  </si>
  <si>
    <t>성동구</t>
  </si>
  <si>
    <t>215</t>
  </si>
  <si>
    <t>광진구</t>
  </si>
  <si>
    <t>230</t>
  </si>
  <si>
    <t>동대문구</t>
  </si>
  <si>
    <t>260</t>
  </si>
  <si>
    <t>중랑구</t>
  </si>
  <si>
    <t>290</t>
  </si>
  <si>
    <t>성북구</t>
  </si>
  <si>
    <t>305</t>
  </si>
  <si>
    <t>강북구</t>
  </si>
  <si>
    <t>320</t>
  </si>
  <si>
    <t>도봉구</t>
  </si>
  <si>
    <t>350</t>
  </si>
  <si>
    <t>노원구</t>
  </si>
  <si>
    <t>380</t>
  </si>
  <si>
    <t>은평구</t>
  </si>
  <si>
    <t>410</t>
  </si>
  <si>
    <t>서대문구</t>
  </si>
  <si>
    <t>440</t>
  </si>
  <si>
    <t>마포구</t>
  </si>
  <si>
    <t>470</t>
  </si>
  <si>
    <t>양천구</t>
  </si>
  <si>
    <t>500</t>
  </si>
  <si>
    <t>강서구</t>
  </si>
  <si>
    <t>530</t>
  </si>
  <si>
    <t>구로구</t>
  </si>
  <si>
    <t>545</t>
  </si>
  <si>
    <t>금천구</t>
  </si>
  <si>
    <t>560</t>
  </si>
  <si>
    <t>영등포구</t>
  </si>
  <si>
    <t>590</t>
  </si>
  <si>
    <t>동작구</t>
  </si>
  <si>
    <t>620</t>
  </si>
  <si>
    <t>관악구</t>
  </si>
  <si>
    <t>650</t>
  </si>
  <si>
    <t>서초구</t>
  </si>
  <si>
    <t>680</t>
  </si>
  <si>
    <t>강남구</t>
  </si>
  <si>
    <t>710</t>
  </si>
  <si>
    <t>송파구</t>
  </si>
  <si>
    <t>740</t>
  </si>
  <si>
    <t>강동구</t>
  </si>
  <si>
    <t>부산시</t>
  </si>
  <si>
    <t>서구</t>
  </si>
  <si>
    <t>동구</t>
  </si>
  <si>
    <t>영도구</t>
  </si>
  <si>
    <t>부산진구</t>
  </si>
  <si>
    <t>동래구</t>
  </si>
  <si>
    <t>남구</t>
  </si>
  <si>
    <t>북구</t>
  </si>
  <si>
    <t>해운대구</t>
  </si>
  <si>
    <t>사하구</t>
  </si>
  <si>
    <t>금정구</t>
  </si>
  <si>
    <t>연제구</t>
  </si>
  <si>
    <t>수영구</t>
  </si>
  <si>
    <t>사상구</t>
  </si>
  <si>
    <t>기장군</t>
  </si>
  <si>
    <t>대구시</t>
  </si>
  <si>
    <t>수성구</t>
  </si>
  <si>
    <t>달서구</t>
  </si>
  <si>
    <t>달성군</t>
  </si>
  <si>
    <t>인천시</t>
  </si>
  <si>
    <t>185</t>
  </si>
  <si>
    <t>연수구</t>
  </si>
  <si>
    <t>남동구</t>
  </si>
  <si>
    <t>237</t>
  </si>
  <si>
    <t>부평구</t>
  </si>
  <si>
    <t>245</t>
  </si>
  <si>
    <t>계양구</t>
  </si>
  <si>
    <t>강화군</t>
  </si>
  <si>
    <t>720</t>
  </si>
  <si>
    <t>옹진군</t>
  </si>
  <si>
    <t>광주시</t>
  </si>
  <si>
    <t>155</t>
  </si>
  <si>
    <t>광산구</t>
  </si>
  <si>
    <t>대전시</t>
  </si>
  <si>
    <t>유성구</t>
  </si>
  <si>
    <t>대덕구</t>
  </si>
  <si>
    <t>울산시</t>
  </si>
  <si>
    <t>울주군</t>
  </si>
  <si>
    <t>경기도</t>
  </si>
  <si>
    <t>수원시</t>
  </si>
  <si>
    <t>111</t>
  </si>
  <si>
    <t>수원시 장안구</t>
  </si>
  <si>
    <t>113</t>
  </si>
  <si>
    <t>수원시 권선구</t>
  </si>
  <si>
    <t>115</t>
  </si>
  <si>
    <t>수원시 팔달구</t>
  </si>
  <si>
    <t>117</t>
  </si>
  <si>
    <t>수원시 영통구</t>
  </si>
  <si>
    <t>130</t>
  </si>
  <si>
    <t>성남시</t>
  </si>
  <si>
    <t>131</t>
  </si>
  <si>
    <t>성남시 수정구</t>
  </si>
  <si>
    <t>133</t>
  </si>
  <si>
    <t>성남시 중원구</t>
  </si>
  <si>
    <t>135</t>
  </si>
  <si>
    <t>성남시 분당구</t>
  </si>
  <si>
    <t>150</t>
  </si>
  <si>
    <t>의정부시</t>
  </si>
  <si>
    <t>안양시</t>
  </si>
  <si>
    <t>171</t>
  </si>
  <si>
    <t>안양시 만안구</t>
  </si>
  <si>
    <t>173</t>
  </si>
  <si>
    <t>안양시 동안구</t>
  </si>
  <si>
    <t>190</t>
  </si>
  <si>
    <t>부천시</t>
  </si>
  <si>
    <t>195</t>
  </si>
  <si>
    <t>부천시 원미구</t>
  </si>
  <si>
    <t>197</t>
  </si>
  <si>
    <t>부천시 소사구</t>
  </si>
  <si>
    <t>199</t>
  </si>
  <si>
    <t>부천시 오정구</t>
  </si>
  <si>
    <t>210</t>
  </si>
  <si>
    <t>광명시</t>
  </si>
  <si>
    <t>220</t>
  </si>
  <si>
    <t>평택시</t>
  </si>
  <si>
    <t>250</t>
  </si>
  <si>
    <t>동두천시</t>
  </si>
  <si>
    <t>270</t>
  </si>
  <si>
    <t>안산시</t>
  </si>
  <si>
    <t>271</t>
  </si>
  <si>
    <t>안산시 상록구</t>
  </si>
  <si>
    <t>273</t>
  </si>
  <si>
    <t>안산시 단원구</t>
  </si>
  <si>
    <t>280</t>
  </si>
  <si>
    <t>고양시</t>
  </si>
  <si>
    <t>281</t>
  </si>
  <si>
    <t>고양시 덕양구</t>
  </si>
  <si>
    <t>285</t>
  </si>
  <si>
    <t>고양시 일산동구</t>
  </si>
  <si>
    <t>287</t>
  </si>
  <si>
    <t>고양시 일산서구</t>
  </si>
  <si>
    <t>과천시</t>
  </si>
  <si>
    <t>310</t>
  </si>
  <si>
    <t>구리시</t>
  </si>
  <si>
    <t>360</t>
  </si>
  <si>
    <t>남양주시</t>
  </si>
  <si>
    <t>370</t>
  </si>
  <si>
    <t>오산시</t>
  </si>
  <si>
    <t>390</t>
  </si>
  <si>
    <t>시흥시</t>
  </si>
  <si>
    <t>군포시</t>
  </si>
  <si>
    <t>430</t>
  </si>
  <si>
    <t>의왕시</t>
  </si>
  <si>
    <t>450</t>
  </si>
  <si>
    <t>하남시</t>
  </si>
  <si>
    <t>460</t>
  </si>
  <si>
    <t>용인시</t>
  </si>
  <si>
    <t>461</t>
  </si>
  <si>
    <t>용인시 처인구</t>
  </si>
  <si>
    <t>463</t>
  </si>
  <si>
    <t>용인시 기흥구</t>
  </si>
  <si>
    <t>465</t>
  </si>
  <si>
    <t>용인시 수지구</t>
  </si>
  <si>
    <t>480</t>
  </si>
  <si>
    <t>파주시</t>
  </si>
  <si>
    <t>이천시</t>
  </si>
  <si>
    <t>550</t>
  </si>
  <si>
    <t>안성시</t>
  </si>
  <si>
    <t>570</t>
  </si>
  <si>
    <t>김포시</t>
  </si>
  <si>
    <t>화성시</t>
  </si>
  <si>
    <t>610</t>
  </si>
  <si>
    <t>630</t>
  </si>
  <si>
    <t>양주시</t>
  </si>
  <si>
    <t>포천시</t>
  </si>
  <si>
    <t>730</t>
  </si>
  <si>
    <t>여주군</t>
  </si>
  <si>
    <t>800</t>
  </si>
  <si>
    <t>연천군</t>
  </si>
  <si>
    <t>820</t>
  </si>
  <si>
    <t>가평군</t>
  </si>
  <si>
    <t>830</t>
  </si>
  <si>
    <t>양평군</t>
  </si>
  <si>
    <t>강원도</t>
  </si>
  <si>
    <t>춘천시</t>
  </si>
  <si>
    <t>원주시</t>
  </si>
  <si>
    <t>강릉시</t>
  </si>
  <si>
    <t>동해시</t>
  </si>
  <si>
    <t>태백시</t>
  </si>
  <si>
    <t>속초시</t>
  </si>
  <si>
    <t>삼척시</t>
  </si>
  <si>
    <t>홍천군</t>
  </si>
  <si>
    <t>횡성군</t>
  </si>
  <si>
    <t>750</t>
  </si>
  <si>
    <t>영월군</t>
  </si>
  <si>
    <t>760</t>
  </si>
  <si>
    <t>평창군</t>
  </si>
  <si>
    <t>770</t>
  </si>
  <si>
    <t>정선군</t>
  </si>
  <si>
    <t>780</t>
  </si>
  <si>
    <t>철원군</t>
  </si>
  <si>
    <t>790</t>
  </si>
  <si>
    <t>화천군</t>
  </si>
  <si>
    <t>양구군</t>
  </si>
  <si>
    <t>810</t>
  </si>
  <si>
    <t>인제군</t>
  </si>
  <si>
    <t>고성군</t>
  </si>
  <si>
    <t>양양군</t>
  </si>
  <si>
    <t>충북도</t>
  </si>
  <si>
    <t>청주시</t>
  </si>
  <si>
    <t>청주시 상당구</t>
  </si>
  <si>
    <t>청주시 흥덕구</t>
  </si>
  <si>
    <t>충주시</t>
  </si>
  <si>
    <t>제천시</t>
  </si>
  <si>
    <t>청원군</t>
  </si>
  <si>
    <t>보은군</t>
  </si>
  <si>
    <t>옥천군</t>
  </si>
  <si>
    <t>영동군</t>
  </si>
  <si>
    <t>745</t>
  </si>
  <si>
    <t>증평군</t>
  </si>
  <si>
    <t>진천군</t>
  </si>
  <si>
    <t>괴산군</t>
  </si>
  <si>
    <t>음성군</t>
  </si>
  <si>
    <t>단양군</t>
  </si>
  <si>
    <t>충남도</t>
  </si>
  <si>
    <t>천안시</t>
  </si>
  <si>
    <t>천안시 동남구</t>
  </si>
  <si>
    <t>천안시 서북구</t>
  </si>
  <si>
    <t>공주시</t>
  </si>
  <si>
    <t>180</t>
  </si>
  <si>
    <t>보령시</t>
  </si>
  <si>
    <t>아산시</t>
  </si>
  <si>
    <t>서산시</t>
  </si>
  <si>
    <t>논산시</t>
  </si>
  <si>
    <t>계룡시</t>
  </si>
  <si>
    <t>금산군</t>
  </si>
  <si>
    <t>연기군</t>
  </si>
  <si>
    <t>부여군</t>
  </si>
  <si>
    <t>서천군</t>
  </si>
  <si>
    <t>청양군</t>
  </si>
  <si>
    <t>홍성군</t>
  </si>
  <si>
    <t>예산군</t>
  </si>
  <si>
    <t>825</t>
  </si>
  <si>
    <t>태안군</t>
  </si>
  <si>
    <t>당진군</t>
  </si>
  <si>
    <t>전북도</t>
  </si>
  <si>
    <t>전주시</t>
  </si>
  <si>
    <t>전주시 완산구</t>
  </si>
  <si>
    <t>전주시 덕진구</t>
  </si>
  <si>
    <t>군산시</t>
  </si>
  <si>
    <t>익산시</t>
  </si>
  <si>
    <t>정읍시</t>
  </si>
  <si>
    <t>남원시</t>
  </si>
  <si>
    <t>김제시</t>
  </si>
  <si>
    <t>완주군</t>
  </si>
  <si>
    <t>진안군</t>
  </si>
  <si>
    <t>무주군</t>
  </si>
  <si>
    <t>장수군</t>
  </si>
  <si>
    <t>임실군</t>
  </si>
  <si>
    <t>순창군</t>
  </si>
  <si>
    <t>고창군</t>
  </si>
  <si>
    <t>부안군</t>
  </si>
  <si>
    <t>전남도</t>
  </si>
  <si>
    <t>목포시</t>
  </si>
  <si>
    <t>여수시</t>
  </si>
  <si>
    <t>순천시</t>
  </si>
  <si>
    <t>나주시</t>
  </si>
  <si>
    <t>광양시</t>
  </si>
  <si>
    <t>담양군</t>
  </si>
  <si>
    <t>곡성군</t>
  </si>
  <si>
    <t>구례군</t>
  </si>
  <si>
    <t>고흥군</t>
  </si>
  <si>
    <t>보성군</t>
  </si>
  <si>
    <t>화순군</t>
  </si>
  <si>
    <t>장흥군</t>
  </si>
  <si>
    <t>강진군</t>
  </si>
  <si>
    <t>해남군</t>
  </si>
  <si>
    <t>영암군</t>
  </si>
  <si>
    <t>840</t>
  </si>
  <si>
    <t>무안군</t>
  </si>
  <si>
    <t>860</t>
  </si>
  <si>
    <t>함평군</t>
  </si>
  <si>
    <t>870</t>
  </si>
  <si>
    <t>영광군</t>
  </si>
  <si>
    <t>880</t>
  </si>
  <si>
    <t>장성군</t>
  </si>
  <si>
    <t>890</t>
  </si>
  <si>
    <t>완료도군</t>
  </si>
  <si>
    <t>900</t>
  </si>
  <si>
    <t>진도군</t>
  </si>
  <si>
    <t>910</t>
  </si>
  <si>
    <t>신안군</t>
  </si>
  <si>
    <t>경북도</t>
  </si>
  <si>
    <t>포항시</t>
  </si>
  <si>
    <t>포항시 남구</t>
  </si>
  <si>
    <t>포항시 북구</t>
  </si>
  <si>
    <t>경주시</t>
  </si>
  <si>
    <t>김천시</t>
  </si>
  <si>
    <t>안동시</t>
  </si>
  <si>
    <t>구미시</t>
  </si>
  <si>
    <t>영주시</t>
  </si>
  <si>
    <t>영천시</t>
  </si>
  <si>
    <t>상주시</t>
  </si>
  <si>
    <t>문경시</t>
  </si>
  <si>
    <t>경산시</t>
  </si>
  <si>
    <t>군위군</t>
  </si>
  <si>
    <t>의성군</t>
  </si>
  <si>
    <t>청송군</t>
  </si>
  <si>
    <t>영양군</t>
  </si>
  <si>
    <t>영덕군</t>
  </si>
  <si>
    <t>청도군</t>
  </si>
  <si>
    <t>고령군</t>
  </si>
  <si>
    <t>성주군</t>
  </si>
  <si>
    <t>850</t>
  </si>
  <si>
    <t>칠곡군</t>
  </si>
  <si>
    <t>예천군</t>
  </si>
  <si>
    <t>920</t>
  </si>
  <si>
    <t>봉화군</t>
  </si>
  <si>
    <t>930</t>
  </si>
  <si>
    <t>울진군</t>
  </si>
  <si>
    <t>940</t>
  </si>
  <si>
    <t>울릉군</t>
  </si>
  <si>
    <t>경남도</t>
  </si>
  <si>
    <t>120</t>
  </si>
  <si>
    <t xml:space="preserve">창원시 </t>
  </si>
  <si>
    <t>125</t>
  </si>
  <si>
    <t>창원시 마산합포구</t>
  </si>
  <si>
    <t>127</t>
  </si>
  <si>
    <t>창원시 마산회원구</t>
  </si>
  <si>
    <t>123</t>
  </si>
  <si>
    <t>창원시 성산구</t>
  </si>
  <si>
    <t>121</t>
  </si>
  <si>
    <t>창원시 의창구</t>
  </si>
  <si>
    <t>129</t>
  </si>
  <si>
    <t>창원시 진해구</t>
  </si>
  <si>
    <t>진주시</t>
  </si>
  <si>
    <t>통영시</t>
  </si>
  <si>
    <t>240</t>
  </si>
  <si>
    <t>사천시</t>
  </si>
  <si>
    <t>김해시</t>
  </si>
  <si>
    <t>밀양시</t>
  </si>
  <si>
    <t>거제시</t>
  </si>
  <si>
    <t>330</t>
  </si>
  <si>
    <t>양산시</t>
  </si>
  <si>
    <t>의령군</t>
  </si>
  <si>
    <t>함안군</t>
  </si>
  <si>
    <t>창녕군</t>
  </si>
  <si>
    <t>남해군</t>
  </si>
  <si>
    <t>하동군</t>
  </si>
  <si>
    <t>산청군</t>
  </si>
  <si>
    <t>함양군</t>
  </si>
  <si>
    <t>거창군</t>
  </si>
  <si>
    <t>합천군</t>
  </si>
  <si>
    <t>제주도</t>
  </si>
  <si>
    <t>제주시</t>
  </si>
  <si>
    <t>서귀포시</t>
  </si>
  <si>
    <t xml:space="preserve">  </t>
  </si>
  <si>
    <t>기관유형코드 정의</t>
    <phoneticPr fontId="1" type="noConversion"/>
  </si>
  <si>
    <t>청구그린기관 급여종별 코드 정의</t>
    <phoneticPr fontId="1" type="noConversion"/>
  </si>
  <si>
    <t>코드</t>
  </si>
  <si>
    <t>이름</t>
  </si>
  <si>
    <t>A01</t>
  </si>
  <si>
    <t>노인요양시설</t>
  </si>
  <si>
    <t>방문요양</t>
  </si>
  <si>
    <t>A02</t>
  </si>
  <si>
    <t>노인전문요양시설</t>
  </si>
  <si>
    <t>방문목욕</t>
  </si>
  <si>
    <t>A03</t>
  </si>
  <si>
    <t>노인요양시설(개정법)</t>
  </si>
  <si>
    <t>방문간호</t>
  </si>
  <si>
    <t>A04</t>
  </si>
  <si>
    <t>노인요양공동생활가정</t>
  </si>
  <si>
    <t>A05</t>
  </si>
  <si>
    <t>노인요양시설(단기보호 전환)</t>
  </si>
  <si>
    <t>(1) 법정동 코드 설명</t>
  </si>
  <si>
    <t>AAA</t>
  </si>
  <si>
    <t>입소시설</t>
  </si>
  <si>
    <t>① 시도(2) + 시군구(3) + 읍면동(3) + 리(2)</t>
  </si>
  <si>
    <t>B01</t>
  </si>
  <si>
    <t>② ex) 경기도(41) + 화성시(590) + 향남면(390) + 수직리(32)</t>
  </si>
  <si>
    <t>B02</t>
  </si>
  <si>
    <t>재가노인복지시설 방문목욕</t>
  </si>
  <si>
    <t>B03</t>
  </si>
  <si>
    <t>재가노인복지시설 주야간보호</t>
  </si>
  <si>
    <t>B04</t>
  </si>
  <si>
    <t>재가노인복지시설 단기보호</t>
  </si>
  <si>
    <t>B05</t>
  </si>
  <si>
    <t>재가노인복지시설 방문간호</t>
  </si>
  <si>
    <t>C01</t>
  </si>
  <si>
    <t>재가장기요양기관 방문요양</t>
  </si>
  <si>
    <t>C02</t>
  </si>
  <si>
    <t>재가장기요양기관 방문목욕</t>
  </si>
  <si>
    <t>C03</t>
  </si>
  <si>
    <t>재가장기요양기관 주야간보호</t>
  </si>
  <si>
    <t>C04</t>
  </si>
  <si>
    <t>재가장기요양기관 단기보호</t>
  </si>
  <si>
    <t>C05</t>
  </si>
  <si>
    <t>재가장기요양기관 방문간호</t>
  </si>
  <si>
    <t>C06</t>
  </si>
  <si>
    <t>재가장기요양기관 복지용구</t>
  </si>
  <si>
    <t>Z01</t>
  </si>
  <si>
    <t>G31</t>
  </si>
  <si>
    <t>치매전담실 가형 1실</t>
  </si>
  <si>
    <t>G32</t>
  </si>
  <si>
    <t>치매전담실 가형 2실</t>
  </si>
  <si>
    <t>︙</t>
  </si>
  <si>
    <t>G99</t>
  </si>
  <si>
    <t>치매전담실 가형 69실</t>
  </si>
  <si>
    <t>M31</t>
  </si>
  <si>
    <t>치매전담실 나형 1실</t>
  </si>
  <si>
    <t>M32</t>
  </si>
  <si>
    <t>치매전담실 나형 2실</t>
  </si>
  <si>
    <t>M99</t>
  </si>
  <si>
    <t>치매전담실 나형 69실</t>
  </si>
  <si>
    <t>H31</t>
  </si>
  <si>
    <t>주야간보호 내 치매전담 1실</t>
  </si>
  <si>
    <t>H32</t>
  </si>
  <si>
    <t>주야간보호 내 치매전담 2실</t>
  </si>
  <si>
    <t>H99</t>
  </si>
  <si>
    <t>주야간보호 내 치매전담 69실</t>
  </si>
  <si>
    <t>I31</t>
  </si>
  <si>
    <t>I32</t>
  </si>
  <si>
    <t>I99</t>
  </si>
  <si>
    <t>S41</t>
  </si>
  <si>
    <t>치매전담형 노인요양공동생활가정</t>
  </si>
  <si>
    <t>TABLE_NAME</t>
  </si>
  <si>
    <t>COLUMN_NAME</t>
  </si>
  <si>
    <t>TYPE</t>
  </si>
  <si>
    <t>COLUMN_KEY</t>
  </si>
  <si>
    <t>IS_NULLABLE</t>
  </si>
  <si>
    <t>board_guide</t>
    <phoneticPr fontId="1" type="noConversion"/>
  </si>
  <si>
    <t>board_guide_id</t>
  </si>
  <si>
    <t>int(10)</t>
  </si>
  <si>
    <t>PRI</t>
  </si>
  <si>
    <t>NO</t>
  </si>
  <si>
    <t>board_guide</t>
  </si>
  <si>
    <t>board_guide_subject</t>
  </si>
  <si>
    <t>varchar(45)</t>
  </si>
  <si>
    <t>board_guide_content</t>
  </si>
  <si>
    <t>longtext(4294967295)</t>
  </si>
  <si>
    <t>board_guide_status</t>
  </si>
  <si>
    <t>board_guide_createdate</t>
  </si>
  <si>
    <t>datetime()</t>
  </si>
  <si>
    <t>YES</t>
  </si>
  <si>
    <t>member_id</t>
  </si>
  <si>
    <t>MUL</t>
  </si>
  <si>
    <t>board_guide_file</t>
  </si>
  <si>
    <t>file_id</t>
  </si>
  <si>
    <t>filename_changed</t>
  </si>
  <si>
    <t>filename_origin</t>
  </si>
  <si>
    <t>board_guide_reply</t>
  </si>
  <si>
    <t>board_guide_reply_id</t>
  </si>
  <si>
    <t>board_guide_reply_content</t>
  </si>
  <si>
    <t>board_guide_reply_createdate</t>
  </si>
  <si>
    <t>board_qna</t>
  </si>
  <si>
    <t>board_qna_idx</t>
  </si>
  <si>
    <t>subject</t>
  </si>
  <si>
    <t>contents</t>
  </si>
  <si>
    <t>varchar(200)</t>
  </si>
  <si>
    <t>status</t>
  </si>
  <si>
    <t>member_member_id</t>
  </si>
  <si>
    <t>board_qna_reply</t>
  </si>
  <si>
    <t>comment_board_qna_id</t>
  </si>
  <si>
    <t>ref</t>
  </si>
  <si>
    <t>boqrd_qna_id</t>
  </si>
  <si>
    <t>cagetory</t>
  </si>
  <si>
    <t>cagetory_idx</t>
  </si>
  <si>
    <t>category_name</t>
  </si>
  <si>
    <t>category_url</t>
  </si>
  <si>
    <t>category_target</t>
  </si>
  <si>
    <t>category_desktop</t>
  </si>
  <si>
    <t>category_mobile</t>
  </si>
  <si>
    <t>category_order</t>
  </si>
  <si>
    <t>cagetory_sub</t>
  </si>
  <si>
    <t>category_sub_idx</t>
  </si>
  <si>
    <t>category_sub_name</t>
  </si>
  <si>
    <t>category_sub_url</t>
  </si>
  <si>
    <t>category_sub_target</t>
  </si>
  <si>
    <t>category_sub_desktop</t>
  </si>
  <si>
    <t>category_sub_mobile</t>
  </si>
  <si>
    <t>category_sub_order</t>
  </si>
  <si>
    <t>category_id</t>
  </si>
  <si>
    <t>commons</t>
  </si>
  <si>
    <t>commons_id</t>
  </si>
  <si>
    <t>commons_name</t>
  </si>
  <si>
    <t>commons_value</t>
  </si>
  <si>
    <t>commons_comment</t>
  </si>
  <si>
    <t>companys</t>
  </si>
  <si>
    <t>companys_id</t>
  </si>
  <si>
    <t>companyscol</t>
  </si>
  <si>
    <t>member</t>
  </si>
  <si>
    <t>member_email</t>
  </si>
  <si>
    <t>UNI</t>
  </si>
  <si>
    <t>member_password</t>
  </si>
  <si>
    <t>member_name</t>
  </si>
  <si>
    <t>member_status</t>
  </si>
  <si>
    <t>member_type</t>
  </si>
  <si>
    <t>20.08.07</t>
    <phoneticPr fontId="1" type="noConversion"/>
  </si>
  <si>
    <t>프로시저 명</t>
    <phoneticPr fontId="1" type="noConversion"/>
  </si>
  <si>
    <t>용도</t>
    <phoneticPr fontId="1" type="noConversion"/>
  </si>
  <si>
    <t>jenkins</t>
    <phoneticPr fontId="1" type="noConversion"/>
  </si>
  <si>
    <t>회사공인아이피 / 사설아이피 접근 가능</t>
    <phoneticPr fontId="1" type="noConversion"/>
  </si>
  <si>
    <t>사설아이피 접근가능</t>
    <phoneticPr fontId="1" type="noConversion"/>
  </si>
  <si>
    <t>회사공인아이피 접근 가능</t>
    <phoneticPr fontId="1" type="noConversion"/>
  </si>
  <si>
    <t>요양기관 가이드 프론트 엔드 개발자와 협업하여 라우터 정의 및 개발
swagger에 반영</t>
    <phoneticPr fontId="1" type="noConversion"/>
  </si>
  <si>
    <t>20.08.11</t>
  </si>
  <si>
    <t>20.08.10</t>
    <phoneticPr fontId="1" type="noConversion"/>
  </si>
  <si>
    <t>20.08.12</t>
  </si>
  <si>
    <t>20.08.13</t>
  </si>
  <si>
    <t>20.08.07(금)
~
08.13(목)</t>
    <phoneticPr fontId="1" type="noConversion"/>
  </si>
  <si>
    <t>20.08.07</t>
  </si>
  <si>
    <t>마일스톤 2주차 Mockup 진행작업</t>
    <phoneticPr fontId="1" type="noConversion"/>
  </si>
  <si>
    <t>20.08.10</t>
    <phoneticPr fontId="1" type="noConversion"/>
  </si>
  <si>
    <t>프로시저 검증 및 테스트</t>
    <phoneticPr fontId="1" type="noConversion"/>
  </si>
  <si>
    <t>요양기관 가이드 관련 프로시저 개발
(mysql, mongodb)</t>
    <phoneticPr fontId="1" type="noConversion"/>
  </si>
  <si>
    <t>20.08.07(금)
~
08.13(목)</t>
    <phoneticPr fontId="7" type="noConversion"/>
  </si>
  <si>
    <t>프론트 디자인 화면기획 및 
Mockup</t>
    <phoneticPr fontId="1" type="noConversion"/>
  </si>
  <si>
    <t>추가 페이지 Mockup 작업</t>
    <phoneticPr fontId="1" type="noConversion"/>
  </si>
  <si>
    <t>2차 공유본 완성 및 피드백 분석</t>
    <phoneticPr fontId="1" type="noConversion"/>
  </si>
  <si>
    <t>주간 결산 미팅(연구본부 &amp; 자체) 14:00~
ERD 추가 작성 및 수정 &amp; 테이블 수정</t>
    <phoneticPr fontId="1" type="noConversion"/>
  </si>
  <si>
    <t xml:space="preserve">전체 목록 조회
상세검색 조회
가이드 카테고리 조회
카테고리 인기 QnA 목록 조회
카테고리 인기 QnA 목록 댓글 카운트 조회
컨텐츠 댓글 목록 조회
도움이 되었어요 count 체크
도움이 되었어요 등록
댓글 작성 
댓글 신고
.. front mockup 작업 이후 추가 항목 있음
</t>
    <phoneticPr fontId="1" type="noConversion"/>
  </si>
  <si>
    <t>관리자 퍼블리싱</t>
    <phoneticPr fontId="1" type="noConversion"/>
  </si>
  <si>
    <t>관리자 페이지 퍼블리싱</t>
    <phoneticPr fontId="1" type="noConversion"/>
  </si>
  <si>
    <t>front apache</t>
    <phoneticPr fontId="1" type="noConversion"/>
  </si>
  <si>
    <t>추석</t>
    <phoneticPr fontId="1" type="noConversion"/>
  </si>
  <si>
    <t>QnA 관리</t>
    <phoneticPr fontId="1" type="noConversion"/>
  </si>
  <si>
    <t>PL/SQL 개발</t>
  </si>
  <si>
    <t>서비스에 지장없음</t>
    <phoneticPr fontId="1" type="noConversion"/>
  </si>
  <si>
    <t>론칭 전 필요하지 않은 부분
스토리보드상 없어서 일정산정불가</t>
    <phoneticPr fontId="1" type="noConversion"/>
  </si>
  <si>
    <t>요양기관 조회 컨텐츠 관리</t>
    <phoneticPr fontId="1" type="noConversion"/>
  </si>
  <si>
    <t>20.08.14(금)
~
08.20(목)</t>
    <phoneticPr fontId="1" type="noConversion"/>
  </si>
  <si>
    <t>20.08.14</t>
  </si>
  <si>
    <t>20.08.17</t>
    <phoneticPr fontId="1" type="noConversion"/>
  </si>
  <si>
    <t>20.08.18</t>
  </si>
  <si>
    <t>20.08.19</t>
  </si>
  <si>
    <t>20.08.20</t>
  </si>
  <si>
    <t>20.08.14(금)
~
08.20(목)</t>
    <phoneticPr fontId="7" type="noConversion"/>
  </si>
  <si>
    <t>주간결산미팅
메인페이지 프로시저 개발 &amp; 비즈니스 로직 개발</t>
    <phoneticPr fontId="1" type="noConversion"/>
  </si>
  <si>
    <t>요양기관 가이드 관련 비즈니스 로직 &amp; 컨트롤러 개발</t>
    <phoneticPr fontId="1" type="noConversion"/>
  </si>
  <si>
    <t>프로그램 검증 및 테스트 swagger에 작성</t>
    <phoneticPr fontId="1" type="noConversion"/>
  </si>
  <si>
    <t>20.08.14</t>
    <phoneticPr fontId="1" type="noConversion"/>
  </si>
  <si>
    <t>20.08.20</t>
    <phoneticPr fontId="1" type="noConversion"/>
  </si>
  <si>
    <t>20.08.19</t>
    <phoneticPr fontId="1" type="noConversion"/>
  </si>
  <si>
    <t>20.08.18</t>
    <phoneticPr fontId="1" type="noConversion"/>
  </si>
  <si>
    <t>완료
화면 확정 이후 변경 가능성 있음</t>
    <phoneticPr fontId="1" type="noConversion"/>
  </si>
  <si>
    <t>마일스톤 3주차 Mockup 진행작업</t>
    <phoneticPr fontId="1" type="noConversion"/>
  </si>
  <si>
    <t>Mockup 리뉴얼 작업 및 공유</t>
    <phoneticPr fontId="1" type="noConversion"/>
  </si>
  <si>
    <t>공유본 완성 및 피드백 분석</t>
    <phoneticPr fontId="1" type="noConversion"/>
  </si>
  <si>
    <t>전체 목록 조회
상세검색 조회
가이드 카테고리 조회
카테고리 인기 QnA 목록 조회
카테고리 인기 QnA 목록 댓글 카운트 조회
컨텐츠 댓글 목록 조회
도움이 되었어요 count 체크
도움이 되었어요 등록
댓글 작성 
댓글 신고</t>
    <phoneticPr fontId="1" type="noConversion"/>
  </si>
  <si>
    <t>주야간보호 내 치매전담 69실</t>
    <phoneticPr fontId="1" type="noConversion"/>
  </si>
  <si>
    <t>재가노인복지시설 방문목욕</t>
    <phoneticPr fontId="1" type="noConversion"/>
  </si>
  <si>
    <t>재가노인복지시설 방문요양</t>
    <phoneticPr fontId="1" type="noConversion"/>
  </si>
  <si>
    <t>재가노인복지시설 주야간보호</t>
    <phoneticPr fontId="1" type="noConversion"/>
  </si>
  <si>
    <t>재가노인복지시설 단기보호</t>
    <phoneticPr fontId="1" type="noConversion"/>
  </si>
  <si>
    <t>G33</t>
  </si>
  <si>
    <t>G34</t>
  </si>
  <si>
    <t>G35</t>
  </si>
  <si>
    <t>G36</t>
  </si>
  <si>
    <t>G37</t>
  </si>
  <si>
    <t>G38</t>
  </si>
  <si>
    <t>G39</t>
  </si>
  <si>
    <t>G40</t>
  </si>
  <si>
    <t>G41</t>
  </si>
  <si>
    <t>G42</t>
  </si>
  <si>
    <t>G43</t>
  </si>
  <si>
    <t>G44</t>
  </si>
  <si>
    <t>G45</t>
  </si>
  <si>
    <t>G46</t>
  </si>
  <si>
    <t>G47</t>
  </si>
  <si>
    <t>G48</t>
  </si>
  <si>
    <t>G49</t>
  </si>
  <si>
    <t>G50</t>
  </si>
  <si>
    <t>G51</t>
  </si>
  <si>
    <t>G52</t>
  </si>
  <si>
    <t>G53</t>
  </si>
  <si>
    <t>G54</t>
  </si>
  <si>
    <t>G55</t>
  </si>
  <si>
    <t>G56</t>
  </si>
  <si>
    <t>G57</t>
  </si>
  <si>
    <t>G58</t>
  </si>
  <si>
    <t>G59</t>
  </si>
  <si>
    <t>G60</t>
  </si>
  <si>
    <t>G61</t>
  </si>
  <si>
    <t>G62</t>
  </si>
  <si>
    <t>G63</t>
  </si>
  <si>
    <t>G64</t>
  </si>
  <si>
    <t>G65</t>
  </si>
  <si>
    <t>G66</t>
  </si>
  <si>
    <t>G67</t>
  </si>
  <si>
    <t>G68</t>
  </si>
  <si>
    <t>G69</t>
  </si>
  <si>
    <t>G70</t>
  </si>
  <si>
    <t>G71</t>
  </si>
  <si>
    <t>G72</t>
  </si>
  <si>
    <t>G73</t>
  </si>
  <si>
    <t>G74</t>
  </si>
  <si>
    <t>G75</t>
  </si>
  <si>
    <t>G76</t>
  </si>
  <si>
    <t>G77</t>
  </si>
  <si>
    <t>G78</t>
  </si>
  <si>
    <t>G79</t>
  </si>
  <si>
    <t>G80</t>
  </si>
  <si>
    <t>G81</t>
  </si>
  <si>
    <t>G82</t>
  </si>
  <si>
    <t>G83</t>
  </si>
  <si>
    <t>G84</t>
  </si>
  <si>
    <t>G85</t>
  </si>
  <si>
    <t>G86</t>
  </si>
  <si>
    <t>G87</t>
  </si>
  <si>
    <t>G88</t>
  </si>
  <si>
    <t>G89</t>
  </si>
  <si>
    <t>G90</t>
  </si>
  <si>
    <t>G91</t>
  </si>
  <si>
    <t>G92</t>
  </si>
  <si>
    <t>G93</t>
  </si>
  <si>
    <t>G94</t>
  </si>
  <si>
    <t>G95</t>
  </si>
  <si>
    <t>G96</t>
  </si>
  <si>
    <t>G97</t>
  </si>
  <si>
    <t>G98</t>
  </si>
  <si>
    <t>치매전담실 가형 3실</t>
  </si>
  <si>
    <t>치매전담실 가형 4실</t>
  </si>
  <si>
    <t>치매전담실 가형 5실</t>
  </si>
  <si>
    <t>치매전담실 가형 6실</t>
  </si>
  <si>
    <t>치매전담실 가형 7실</t>
  </si>
  <si>
    <t>치매전담실 가형 8실</t>
  </si>
  <si>
    <t>치매전담실 가형 9실</t>
  </si>
  <si>
    <t>치매전담실 가형 10실</t>
  </si>
  <si>
    <t>치매전담실 가형 11실</t>
  </si>
  <si>
    <t>치매전담실 가형 12실</t>
  </si>
  <si>
    <t>치매전담실 가형 13실</t>
  </si>
  <si>
    <t>치매전담실 가형 14실</t>
  </si>
  <si>
    <t>치매전담실 가형 15실</t>
  </si>
  <si>
    <t>치매전담실 가형 16실</t>
  </si>
  <si>
    <t>치매전담실 가형 17실</t>
  </si>
  <si>
    <t>치매전담실 가형 18실</t>
  </si>
  <si>
    <t>치매전담실 가형 19실</t>
  </si>
  <si>
    <t>치매전담실 가형 20실</t>
  </si>
  <si>
    <t>치매전담실 가형 21실</t>
  </si>
  <si>
    <t>치매전담실 가형 22실</t>
  </si>
  <si>
    <t>치매전담실 가형 23실</t>
  </si>
  <si>
    <t>치매전담실 가형 24실</t>
  </si>
  <si>
    <t>치매전담실 가형 25실</t>
  </si>
  <si>
    <t>치매전담실 가형 26실</t>
  </si>
  <si>
    <t>치매전담실 가형 27실</t>
  </si>
  <si>
    <t>치매전담실 가형 28실</t>
  </si>
  <si>
    <t>치매전담실 가형 29실</t>
  </si>
  <si>
    <t>치매전담실 가형 30실</t>
  </si>
  <si>
    <t>치매전담실 가형 31실</t>
  </si>
  <si>
    <t>치매전담실 가형 32실</t>
  </si>
  <si>
    <t>치매전담실 가형 33실</t>
  </si>
  <si>
    <t>치매전담실 가형 34실</t>
  </si>
  <si>
    <t>치매전담실 가형 35실</t>
  </si>
  <si>
    <t>치매전담실 가형 36실</t>
  </si>
  <si>
    <t>치매전담실 가형 37실</t>
  </si>
  <si>
    <t>치매전담실 가형 38실</t>
  </si>
  <si>
    <t>치매전담실 가형 39실</t>
  </si>
  <si>
    <t>치매전담실 가형 40실</t>
  </si>
  <si>
    <t>치매전담실 가형 41실</t>
  </si>
  <si>
    <t>치매전담실 가형 42실</t>
  </si>
  <si>
    <t>치매전담실 가형 43실</t>
  </si>
  <si>
    <t>치매전담실 가형 44실</t>
  </si>
  <si>
    <t>치매전담실 가형 45실</t>
  </si>
  <si>
    <t>치매전담실 가형 46실</t>
  </si>
  <si>
    <t>치매전담실 가형 47실</t>
  </si>
  <si>
    <t>치매전담실 가형 48실</t>
  </si>
  <si>
    <t>치매전담실 가형 49실</t>
  </si>
  <si>
    <t>치매전담실 가형 50실</t>
  </si>
  <si>
    <t>치매전담실 가형 51실</t>
  </si>
  <si>
    <t>치매전담실 가형 52실</t>
  </si>
  <si>
    <t>치매전담실 가형 53실</t>
  </si>
  <si>
    <t>치매전담실 가형 54실</t>
  </si>
  <si>
    <t>치매전담실 가형 55실</t>
  </si>
  <si>
    <t>치매전담실 가형 56실</t>
  </si>
  <si>
    <t>치매전담실 가형 57실</t>
  </si>
  <si>
    <t>치매전담실 가형 58실</t>
  </si>
  <si>
    <t>치매전담실 가형 59실</t>
  </si>
  <si>
    <t>치매전담실 가형 60실</t>
  </si>
  <si>
    <t>치매전담실 가형 61실</t>
  </si>
  <si>
    <t>치매전담실 가형 62실</t>
  </si>
  <si>
    <t>치매전담실 가형 63실</t>
  </si>
  <si>
    <t>치매전담실 가형 64실</t>
  </si>
  <si>
    <t>치매전담실 가형 65실</t>
  </si>
  <si>
    <t>치매전담실 가형 66실</t>
  </si>
  <si>
    <t>치매전담실 가형 67실</t>
  </si>
  <si>
    <t>치매전담실 가형 68실</t>
  </si>
  <si>
    <t>재가장기요양기관 방문요양</t>
    <phoneticPr fontId="1" type="noConversion"/>
  </si>
  <si>
    <t>재가장기요양기관 방문목욕</t>
    <phoneticPr fontId="1" type="noConversion"/>
  </si>
  <si>
    <t>M33</t>
  </si>
  <si>
    <t>M34</t>
  </si>
  <si>
    <t>M35</t>
  </si>
  <si>
    <t>M36</t>
  </si>
  <si>
    <t>M37</t>
  </si>
  <si>
    <t>M38</t>
  </si>
  <si>
    <t>M39</t>
  </si>
  <si>
    <t>M40</t>
  </si>
  <si>
    <t>M41</t>
  </si>
  <si>
    <t>M42</t>
  </si>
  <si>
    <t>M43</t>
  </si>
  <si>
    <t>M44</t>
  </si>
  <si>
    <t>M45</t>
  </si>
  <si>
    <t>M46</t>
  </si>
  <si>
    <t>M47</t>
  </si>
  <si>
    <t>M48</t>
  </si>
  <si>
    <t>M49</t>
  </si>
  <si>
    <t>M50</t>
  </si>
  <si>
    <t>M51</t>
  </si>
  <si>
    <t>M52</t>
  </si>
  <si>
    <t>M53</t>
  </si>
  <si>
    <t>M54</t>
  </si>
  <si>
    <t>M55</t>
  </si>
  <si>
    <t>M56</t>
  </si>
  <si>
    <t>M57</t>
  </si>
  <si>
    <t>M58</t>
  </si>
  <si>
    <t>M59</t>
  </si>
  <si>
    <t>M60</t>
  </si>
  <si>
    <t>M61</t>
  </si>
  <si>
    <t>M62</t>
  </si>
  <si>
    <t>M63</t>
  </si>
  <si>
    <t>M64</t>
  </si>
  <si>
    <t>M65</t>
  </si>
  <si>
    <t>M66</t>
  </si>
  <si>
    <t>M67</t>
  </si>
  <si>
    <t>M68</t>
  </si>
  <si>
    <t>M69</t>
  </si>
  <si>
    <t>M70</t>
  </si>
  <si>
    <t>M71</t>
  </si>
  <si>
    <t>M72</t>
  </si>
  <si>
    <t>M73</t>
  </si>
  <si>
    <t>M74</t>
  </si>
  <si>
    <t>M75</t>
  </si>
  <si>
    <t>M76</t>
  </si>
  <si>
    <t>M77</t>
  </si>
  <si>
    <t>M78</t>
  </si>
  <si>
    <t>M79</t>
  </si>
  <si>
    <t>M80</t>
  </si>
  <si>
    <t>M81</t>
  </si>
  <si>
    <t>M82</t>
  </si>
  <si>
    <t>M83</t>
  </si>
  <si>
    <t>M84</t>
  </si>
  <si>
    <t>M85</t>
  </si>
  <si>
    <t>M86</t>
  </si>
  <si>
    <t>M87</t>
  </si>
  <si>
    <t>M88</t>
  </si>
  <si>
    <t>M89</t>
  </si>
  <si>
    <t>M90</t>
  </si>
  <si>
    <t>M91</t>
  </si>
  <si>
    <t>M92</t>
  </si>
  <si>
    <t>M93</t>
  </si>
  <si>
    <t>M94</t>
  </si>
  <si>
    <t>M95</t>
  </si>
  <si>
    <t>M96</t>
  </si>
  <si>
    <t>M97</t>
  </si>
  <si>
    <t>M98</t>
  </si>
  <si>
    <t>치매전담실 나형 3실</t>
  </si>
  <si>
    <t>치매전담실 나형 4실</t>
  </si>
  <si>
    <t>치매전담실 나형 5실</t>
  </si>
  <si>
    <t>치매전담실 나형 6실</t>
  </si>
  <si>
    <t>치매전담실 나형 7실</t>
  </si>
  <si>
    <t>치매전담실 나형 8실</t>
  </si>
  <si>
    <t>치매전담실 나형 9실</t>
  </si>
  <si>
    <t>치매전담실 나형 10실</t>
  </si>
  <si>
    <t>치매전담실 나형 11실</t>
  </si>
  <si>
    <t>치매전담실 나형 12실</t>
  </si>
  <si>
    <t>치매전담실 나형 13실</t>
  </si>
  <si>
    <t>치매전담실 나형 14실</t>
  </si>
  <si>
    <t>치매전담실 나형 15실</t>
  </si>
  <si>
    <t>치매전담실 나형 16실</t>
  </si>
  <si>
    <t>치매전담실 나형 17실</t>
  </si>
  <si>
    <t>치매전담실 나형 18실</t>
  </si>
  <si>
    <t>치매전담실 나형 19실</t>
  </si>
  <si>
    <t>치매전담실 나형 20실</t>
  </si>
  <si>
    <t>치매전담실 나형 21실</t>
  </si>
  <si>
    <t>치매전담실 나형 22실</t>
  </si>
  <si>
    <t>치매전담실 나형 23실</t>
  </si>
  <si>
    <t>치매전담실 나형 24실</t>
  </si>
  <si>
    <t>치매전담실 나형 25실</t>
  </si>
  <si>
    <t>치매전담실 나형 26실</t>
  </si>
  <si>
    <t>치매전담실 나형 27실</t>
  </si>
  <si>
    <t>치매전담실 나형 28실</t>
  </si>
  <si>
    <t>치매전담실 나형 29실</t>
  </si>
  <si>
    <t>치매전담실 나형 30실</t>
  </si>
  <si>
    <t>치매전담실 나형 31실</t>
  </si>
  <si>
    <t>치매전담실 나형 32실</t>
  </si>
  <si>
    <t>치매전담실 나형 33실</t>
  </si>
  <si>
    <t>치매전담실 나형 34실</t>
  </si>
  <si>
    <t>치매전담실 나형 35실</t>
  </si>
  <si>
    <t>치매전담실 나형 36실</t>
  </si>
  <si>
    <t>치매전담실 나형 37실</t>
  </si>
  <si>
    <t>치매전담실 나형 38실</t>
  </si>
  <si>
    <t>치매전담실 나형 39실</t>
  </si>
  <si>
    <t>치매전담실 나형 40실</t>
  </si>
  <si>
    <t>치매전담실 나형 41실</t>
  </si>
  <si>
    <t>치매전담실 나형 42실</t>
  </si>
  <si>
    <t>치매전담실 나형 43실</t>
  </si>
  <si>
    <t>치매전담실 나형 44실</t>
  </si>
  <si>
    <t>치매전담실 나형 45실</t>
  </si>
  <si>
    <t>치매전담실 나형 46실</t>
  </si>
  <si>
    <t>치매전담실 나형 47실</t>
  </si>
  <si>
    <t>치매전담실 나형 48실</t>
  </si>
  <si>
    <t>치매전담실 나형 49실</t>
  </si>
  <si>
    <t>치매전담실 나형 50실</t>
  </si>
  <si>
    <t>치매전담실 나형 51실</t>
  </si>
  <si>
    <t>치매전담실 나형 52실</t>
  </si>
  <si>
    <t>치매전담실 나형 53실</t>
  </si>
  <si>
    <t>치매전담실 나형 54실</t>
  </si>
  <si>
    <t>치매전담실 나형 55실</t>
  </si>
  <si>
    <t>치매전담실 나형 56실</t>
  </si>
  <si>
    <t>치매전담실 나형 57실</t>
  </si>
  <si>
    <t>치매전담실 나형 58실</t>
  </si>
  <si>
    <t>치매전담실 나형 59실</t>
  </si>
  <si>
    <t>치매전담실 나형 60실</t>
  </si>
  <si>
    <t>치매전담실 나형 61실</t>
  </si>
  <si>
    <t>치매전담실 나형 62실</t>
  </si>
  <si>
    <t>치매전담실 나형 63실</t>
  </si>
  <si>
    <t>치매전담실 나형 64실</t>
  </si>
  <si>
    <t>치매전담실 나형 65실</t>
  </si>
  <si>
    <t>치매전담실 나형 66실</t>
  </si>
  <si>
    <t>치매전담실 나형 67실</t>
  </si>
  <si>
    <t>치매전담실 나형 68실</t>
  </si>
  <si>
    <t>H33</t>
  </si>
  <si>
    <t>H34</t>
  </si>
  <si>
    <t>H35</t>
  </si>
  <si>
    <t>H36</t>
  </si>
  <si>
    <t>H37</t>
  </si>
  <si>
    <t>H38</t>
  </si>
  <si>
    <t>H39</t>
  </si>
  <si>
    <t>H40</t>
  </si>
  <si>
    <t>H41</t>
  </si>
  <si>
    <t>H42</t>
  </si>
  <si>
    <t>H43</t>
  </si>
  <si>
    <t>H44</t>
  </si>
  <si>
    <t>H45</t>
  </si>
  <si>
    <t>H46</t>
  </si>
  <si>
    <t>H47</t>
  </si>
  <si>
    <t>H48</t>
  </si>
  <si>
    <t>H49</t>
  </si>
  <si>
    <t>H50</t>
  </si>
  <si>
    <t>H51</t>
  </si>
  <si>
    <t>H52</t>
  </si>
  <si>
    <t>H53</t>
  </si>
  <si>
    <t>H54</t>
  </si>
  <si>
    <t>H55</t>
  </si>
  <si>
    <t>H56</t>
  </si>
  <si>
    <t>H57</t>
  </si>
  <si>
    <t>H58</t>
  </si>
  <si>
    <t>H59</t>
  </si>
  <si>
    <t>H60</t>
  </si>
  <si>
    <t>H61</t>
  </si>
  <si>
    <t>H62</t>
  </si>
  <si>
    <t>H63</t>
  </si>
  <si>
    <t>H64</t>
  </si>
  <si>
    <t>H65</t>
  </si>
  <si>
    <t>H66</t>
  </si>
  <si>
    <t>H67</t>
  </si>
  <si>
    <t>H68</t>
  </si>
  <si>
    <t>H69</t>
  </si>
  <si>
    <t>H70</t>
  </si>
  <si>
    <t>H71</t>
  </si>
  <si>
    <t>H72</t>
  </si>
  <si>
    <t>H73</t>
  </si>
  <si>
    <t>H74</t>
  </si>
  <si>
    <t>H75</t>
  </si>
  <si>
    <t>H76</t>
  </si>
  <si>
    <t>H77</t>
  </si>
  <si>
    <t>H78</t>
  </si>
  <si>
    <t>H79</t>
  </si>
  <si>
    <t>H80</t>
  </si>
  <si>
    <t>H81</t>
  </si>
  <si>
    <t>H82</t>
  </si>
  <si>
    <t>H83</t>
  </si>
  <si>
    <t>H84</t>
  </si>
  <si>
    <t>H85</t>
  </si>
  <si>
    <t>H86</t>
  </si>
  <si>
    <t>H87</t>
  </si>
  <si>
    <t>H88</t>
  </si>
  <si>
    <t>H89</t>
  </si>
  <si>
    <t>H90</t>
  </si>
  <si>
    <t>H91</t>
  </si>
  <si>
    <t>H92</t>
  </si>
  <si>
    <t>H93</t>
  </si>
  <si>
    <t>H94</t>
  </si>
  <si>
    <t>H95</t>
  </si>
  <si>
    <t>H96</t>
  </si>
  <si>
    <t>H97</t>
  </si>
  <si>
    <t>H98</t>
  </si>
  <si>
    <t>주야간보호 내 치매전담 3실</t>
  </si>
  <si>
    <t>주야간보호 내 치매전담 4실</t>
  </si>
  <si>
    <t>주야간보호 내 치매전담 5실</t>
  </si>
  <si>
    <t>주야간보호 내 치매전담 6실</t>
  </si>
  <si>
    <t>주야간보호 내 치매전담 7실</t>
  </si>
  <si>
    <t>주야간보호 내 치매전담 8실</t>
  </si>
  <si>
    <t>주야간보호 내 치매전담 9실</t>
  </si>
  <si>
    <t>주야간보호 내 치매전담 10실</t>
  </si>
  <si>
    <t>주야간보호 내 치매전담 11실</t>
  </si>
  <si>
    <t>주야간보호 내 치매전담 12실</t>
  </si>
  <si>
    <t>주야간보호 내 치매전담 13실</t>
  </si>
  <si>
    <t>주야간보호 내 치매전담 14실</t>
  </si>
  <si>
    <t>주야간보호 내 치매전담 15실</t>
  </si>
  <si>
    <t>주야간보호 내 치매전담 16실</t>
  </si>
  <si>
    <t>주야간보호 내 치매전담 17실</t>
  </si>
  <si>
    <t>주야간보호 내 치매전담 18실</t>
  </si>
  <si>
    <t>주야간보호 내 치매전담 19실</t>
  </si>
  <si>
    <t>주야간보호 내 치매전담 20실</t>
  </si>
  <si>
    <t>주야간보호 내 치매전담 21실</t>
  </si>
  <si>
    <t>주야간보호 내 치매전담 22실</t>
  </si>
  <si>
    <t>주야간보호 내 치매전담 23실</t>
  </si>
  <si>
    <t>주야간보호 내 치매전담 24실</t>
  </si>
  <si>
    <t>주야간보호 내 치매전담 25실</t>
  </si>
  <si>
    <t>주야간보호 내 치매전담 26실</t>
  </si>
  <si>
    <t>주야간보호 내 치매전담 27실</t>
  </si>
  <si>
    <t>주야간보호 내 치매전담 28실</t>
  </si>
  <si>
    <t>주야간보호 내 치매전담 29실</t>
  </si>
  <si>
    <t>주야간보호 내 치매전담 30실</t>
  </si>
  <si>
    <t>주야간보호 내 치매전담 31실</t>
  </si>
  <si>
    <t>주야간보호 내 치매전담 32실</t>
  </si>
  <si>
    <t>주야간보호 내 치매전담 33실</t>
  </si>
  <si>
    <t>주야간보호 내 치매전담 34실</t>
  </si>
  <si>
    <t>주야간보호 내 치매전담 35실</t>
  </si>
  <si>
    <t>주야간보호 내 치매전담 36실</t>
  </si>
  <si>
    <t>주야간보호 내 치매전담 37실</t>
  </si>
  <si>
    <t>주야간보호 내 치매전담 38실</t>
  </si>
  <si>
    <t>주야간보호 내 치매전담 39실</t>
  </si>
  <si>
    <t>주야간보호 내 치매전담 40실</t>
  </si>
  <si>
    <t>주야간보호 내 치매전담 41실</t>
  </si>
  <si>
    <t>주야간보호 내 치매전담 42실</t>
  </si>
  <si>
    <t>주야간보호 내 치매전담 43실</t>
  </si>
  <si>
    <t>주야간보호 내 치매전담 44실</t>
  </si>
  <si>
    <t>주야간보호 내 치매전담 45실</t>
  </si>
  <si>
    <t>주야간보호 내 치매전담 46실</t>
  </si>
  <si>
    <t>주야간보호 내 치매전담 47실</t>
  </si>
  <si>
    <t>주야간보호 내 치매전담 48실</t>
  </si>
  <si>
    <t>주야간보호 내 치매전담 49실</t>
  </si>
  <si>
    <t>주야간보호 내 치매전담 50실</t>
  </si>
  <si>
    <t>주야간보호 내 치매전담 51실</t>
  </si>
  <si>
    <t>주야간보호 내 치매전담 52실</t>
  </si>
  <si>
    <t>주야간보호 내 치매전담 53실</t>
  </si>
  <si>
    <t>주야간보호 내 치매전담 54실</t>
  </si>
  <si>
    <t>주야간보호 내 치매전담 55실</t>
  </si>
  <si>
    <t>주야간보호 내 치매전담 56실</t>
  </si>
  <si>
    <t>주야간보호 내 치매전담 57실</t>
  </si>
  <si>
    <t>주야간보호 내 치매전담 58실</t>
  </si>
  <si>
    <t>주야간보호 내 치매전담 59실</t>
  </si>
  <si>
    <t>주야간보호 내 치매전담 60실</t>
  </si>
  <si>
    <t>주야간보호 내 치매전담 61실</t>
  </si>
  <si>
    <t>주야간보호 내 치매전담 62실</t>
  </si>
  <si>
    <t>주야간보호 내 치매전담 63실</t>
  </si>
  <si>
    <t>주야간보호 내 치매전담 64실</t>
  </si>
  <si>
    <t>주야간보호 내 치매전담 65실</t>
  </si>
  <si>
    <t>주야간보호 내 치매전담 66실</t>
  </si>
  <si>
    <t>주야간보호 내 치매전담 67실</t>
  </si>
  <si>
    <t>주야간보호 내 치매전담 68실</t>
  </si>
  <si>
    <t>I33</t>
  </si>
  <si>
    <t>I34</t>
  </si>
  <si>
    <t>I35</t>
  </si>
  <si>
    <t>I36</t>
  </si>
  <si>
    <t>I37</t>
  </si>
  <si>
    <t>I38</t>
  </si>
  <si>
    <t>I39</t>
  </si>
  <si>
    <t>I40</t>
  </si>
  <si>
    <t>I41</t>
  </si>
  <si>
    <t>I42</t>
  </si>
  <si>
    <t>I43</t>
  </si>
  <si>
    <t>I44</t>
  </si>
  <si>
    <t>I45</t>
  </si>
  <si>
    <t>I46</t>
  </si>
  <si>
    <t>I47</t>
  </si>
  <si>
    <t>I48</t>
  </si>
  <si>
    <t>I49</t>
  </si>
  <si>
    <t>I50</t>
  </si>
  <si>
    <t>I51</t>
  </si>
  <si>
    <t>I52</t>
  </si>
  <si>
    <t>I53</t>
  </si>
  <si>
    <t>I54</t>
  </si>
  <si>
    <t>I55</t>
  </si>
  <si>
    <t>I56</t>
  </si>
  <si>
    <t>I57</t>
  </si>
  <si>
    <t>I58</t>
  </si>
  <si>
    <t>I59</t>
  </si>
  <si>
    <t>I60</t>
  </si>
  <si>
    <t>I61</t>
  </si>
  <si>
    <t>I62</t>
  </si>
  <si>
    <t>I63</t>
  </si>
  <si>
    <t>I64</t>
  </si>
  <si>
    <t>I65</t>
  </si>
  <si>
    <t>I66</t>
  </si>
  <si>
    <t>I67</t>
  </si>
  <si>
    <t>I68</t>
  </si>
  <si>
    <t>I69</t>
  </si>
  <si>
    <t>I70</t>
  </si>
  <si>
    <t>I71</t>
  </si>
  <si>
    <t>I72</t>
  </si>
  <si>
    <t>I73</t>
  </si>
  <si>
    <t>I74</t>
  </si>
  <si>
    <t>I75</t>
  </si>
  <si>
    <t>I76</t>
  </si>
  <si>
    <t>I77</t>
  </si>
  <si>
    <t>I78</t>
  </si>
  <si>
    <t>I79</t>
  </si>
  <si>
    <t>I80</t>
  </si>
  <si>
    <t>I81</t>
  </si>
  <si>
    <t>I82</t>
  </si>
  <si>
    <t>I83</t>
  </si>
  <si>
    <t>I84</t>
  </si>
  <si>
    <t>I85</t>
  </si>
  <si>
    <t>I86</t>
  </si>
  <si>
    <t>I87</t>
  </si>
  <si>
    <t>I88</t>
  </si>
  <si>
    <t>I89</t>
  </si>
  <si>
    <t>I90</t>
  </si>
  <si>
    <t>I91</t>
  </si>
  <si>
    <t>I92</t>
  </si>
  <si>
    <t>I93</t>
  </si>
  <si>
    <t>I94</t>
  </si>
  <si>
    <t>I95</t>
  </si>
  <si>
    <t>I96</t>
  </si>
  <si>
    <t>I97</t>
  </si>
  <si>
    <t>I98</t>
  </si>
  <si>
    <t>20.08.21(금)
~
08.27(목)</t>
    <phoneticPr fontId="1" type="noConversion"/>
  </si>
  <si>
    <t>요양병원_전체검색</t>
    <phoneticPr fontId="1" type="noConversion"/>
  </si>
  <si>
    <t>http://apis.data.go.kr/B551182/hospInfoService/getHospBasisList</t>
    <phoneticPr fontId="1" type="noConversion"/>
  </si>
  <si>
    <t>요양병원</t>
    <phoneticPr fontId="1" type="noConversion"/>
  </si>
  <si>
    <t>요양병원_상세검색_시설정보</t>
    <phoneticPr fontId="1" type="noConversion"/>
  </si>
  <si>
    <t>요양병원_상세검색_세부정보</t>
    <phoneticPr fontId="1" type="noConversion"/>
  </si>
  <si>
    <t>http://apis.data.go.kr/B551182/medicInsttDetailInfoService/getFacilityInfo</t>
    <phoneticPr fontId="1" type="noConversion"/>
  </si>
  <si>
    <t>http://apis.data.go.kr/B551182/medicInsttDetailInfoService/getDetailInfo</t>
    <phoneticPr fontId="1" type="noConversion"/>
  </si>
  <si>
    <t>요양병원_상세검색_진료과목정보</t>
    <phoneticPr fontId="1" type="noConversion"/>
  </si>
  <si>
    <t>http://apis.data.go.kr/B551182/medicInsttDetailInfoService/getMdlrtSbjectInfoList</t>
    <phoneticPr fontId="1" type="noConversion"/>
  </si>
  <si>
    <t>요양병원_상세검색_교통정보</t>
    <phoneticPr fontId="1" type="noConversion"/>
  </si>
  <si>
    <t>http://apis.data.go.kr/B551182/medicInsttDetailInfoService/getTransportInfoList</t>
    <phoneticPr fontId="1" type="noConversion"/>
  </si>
  <si>
    <t>요양병원_상세검색_의료장비정보</t>
    <phoneticPr fontId="1" type="noConversion"/>
  </si>
  <si>
    <t>http://apis.data.go.kr/B551182/medicInsttDetailInfoService/getMedicalEquipmentInfoList</t>
    <phoneticPr fontId="1" type="noConversion"/>
  </si>
  <si>
    <t>요양병원_상세검색_식대가산정보</t>
    <phoneticPr fontId="1" type="noConversion"/>
  </si>
  <si>
    <t>요양병원_상세검색_간호등급정보</t>
  </si>
  <si>
    <t>요양병원_상세검색_특수진료정보</t>
  </si>
  <si>
    <t>요양병원_상세검색_전문병원지정분야</t>
  </si>
  <si>
    <t>http://apis.data.go.kr/B551182/medicInsttDetailInfoService/getSpcHospAppnFieldList</t>
  </si>
  <si>
    <t>http://apis.data.go.kr/B551182/medicInsttDetailInfoService/getSpclMdlrtInfoList</t>
  </si>
  <si>
    <t>http://apis.data.go.kr/B551182/medicInsttDetailInfoService/getNursigGradeInfoList</t>
  </si>
  <si>
    <t>http://apis.data.go.kr/B551182/medicInsttDetailInfoService/getCgffdAddiInfoList</t>
  </si>
  <si>
    <t>요양기관 가이드 &amp; 메인페이지</t>
    <phoneticPr fontId="1" type="noConversion"/>
  </si>
  <si>
    <t>20.08.21</t>
    <phoneticPr fontId="1" type="noConversion"/>
  </si>
  <si>
    <t>20.08.24</t>
    <phoneticPr fontId="1" type="noConversion"/>
  </si>
  <si>
    <t>20.08.25</t>
  </si>
  <si>
    <t>20.08.26</t>
  </si>
  <si>
    <t>20.08.27</t>
  </si>
  <si>
    <t>Mockup 조정 작업</t>
    <phoneticPr fontId="1" type="noConversion"/>
  </si>
  <si>
    <t>Mockup 최종 조정 작업</t>
    <phoneticPr fontId="1" type="noConversion"/>
  </si>
  <si>
    <t>완료
기획 확정 이후 변경 가능성 있음</t>
    <phoneticPr fontId="1" type="noConversion"/>
  </si>
  <si>
    <t>20.08.28(금)
~
09.03(목)</t>
    <phoneticPr fontId="1" type="noConversion"/>
  </si>
  <si>
    <t>주간미팅
요양병원 비급여진료비정보서비스 마이그레이션</t>
    <phoneticPr fontId="1" type="noConversion"/>
  </si>
  <si>
    <t>20.08.28</t>
    <phoneticPr fontId="1" type="noConversion"/>
  </si>
  <si>
    <t>20.08.31</t>
    <phoneticPr fontId="1" type="noConversion"/>
  </si>
  <si>
    <t>20.08.32</t>
  </si>
  <si>
    <t>20.08.33</t>
  </si>
  <si>
    <t>20.08.34</t>
  </si>
  <si>
    <t>요양병원이나 상세데이터중 상세페이지가 아니라 
메인에서 미리 보여줘야하는 데이터 마이그레이션(mongodb)
상세항목의 경우 정부 api 요청시 단일건 요청이기 때문에
메인에서 리스트로 요청시 다수의 요청을 한번에 할경우 
정부 api에서 일시 차단할 가능성이 높으므로
일정한 간격을 두고 데이터 마이그레이션 작업 필요함</t>
    <phoneticPr fontId="1" type="noConversion"/>
  </si>
  <si>
    <t>// 장기요양기관_일반현황_상세_정보_조회
// 장기요양기관_인력현황_상세_정보_조회
// 장기요양기관_시설현황_상세_정보_조회
// 장기요양기관_비급여현황_상세_정보_조회
// 장기요양기관_프로그램현황_상세_정보_조회
// 장기요양기관_협약기관_현황_상세_정보_조회
// 장기요양기관_복지용구_현황_상세_정보_조회
// 장기요양시설_입소인원_상세_정보조회
// 장기요양시설_기관기타_상세_정보조회
// 장기요양기관_평가결과정보_조회</t>
    <phoneticPr fontId="1" type="noConversion"/>
  </si>
  <si>
    <t>// 요양병원_상세검색_시설정보
// 요양병원_상세검색_세부정보
// 요양병원_상세검색_진료과목정보
// 요양병원_상세검색_교통정보
// 요양병원_상세검색_의료장비정보
// 요양병원_상세검색_식대가산정보
// 요양병원_상세검색_간호등급정보
// 요양병원_상세검색_특수진료정보
// 요양병원_상세검색_전문병원지정분야
// 요양병원_상세검색_요양병원평가결과목록</t>
    <phoneticPr fontId="1" type="noConversion"/>
  </si>
  <si>
    <t>프론드 디자인 화면기획 및 Mockup
관리자 페이지 퍼블리싱</t>
    <phoneticPr fontId="1" type="noConversion"/>
  </si>
  <si>
    <t>요양기관 상세데이터 마이그레이션 배치 소스 작성 
및 데이터 마이그레이션
24844 * 10 건</t>
    <phoneticPr fontId="1" type="noConversion"/>
  </si>
  <si>
    <t>Q&amp;A 파트 완료</t>
    <phoneticPr fontId="1" type="noConversion"/>
  </si>
  <si>
    <t>마일스톤 4주차 퍼블 작업</t>
    <phoneticPr fontId="1" type="noConversion"/>
  </si>
  <si>
    <t>마일스톤 5주차 퍼블 작업</t>
    <phoneticPr fontId="1" type="noConversion"/>
  </si>
  <si>
    <t>요양시설 조회 파트 완료</t>
    <phoneticPr fontId="1" type="noConversion"/>
  </si>
  <si>
    <t>요양시설 조회 파트 작업</t>
    <phoneticPr fontId="1" type="noConversion"/>
  </si>
  <si>
    <t>회원관리 파트 작업</t>
    <phoneticPr fontId="1" type="noConversion"/>
  </si>
  <si>
    <t>회원관리 파트 완료</t>
    <phoneticPr fontId="1" type="noConversion"/>
  </si>
  <si>
    <t>주간미팅 &amp; 요양병원 상세 조회 데이터 작업 마무리</t>
    <phoneticPr fontId="1" type="noConversion"/>
  </si>
  <si>
    <t>김동욱 지원</t>
    <phoneticPr fontId="1" type="noConversion"/>
  </si>
  <si>
    <t>20.09.01</t>
    <phoneticPr fontId="1" type="noConversion"/>
  </si>
  <si>
    <t>20.09.02</t>
  </si>
  <si>
    <t>20.09.03</t>
  </si>
  <si>
    <t>admin</t>
    <phoneticPr fontId="1" type="noConversion"/>
  </si>
  <si>
    <t>회사공인아이피 접근가능 / 사설아이피 접근 가능</t>
    <phoneticPr fontId="1" type="noConversion"/>
  </si>
  <si>
    <t>일자</t>
    <phoneticPr fontId="1" type="noConversion"/>
  </si>
  <si>
    <t>이슈 내용</t>
    <phoneticPr fontId="1" type="noConversion"/>
  </si>
  <si>
    <t>이슈 내용 테이블</t>
    <phoneticPr fontId="1" type="noConversion"/>
  </si>
  <si>
    <t>ap-northeast-2a</t>
    <phoneticPr fontId="1" type="noConversion"/>
  </si>
  <si>
    <t>subnet-0e8895d789b1470d0</t>
    <phoneticPr fontId="1" type="noConversion"/>
  </si>
  <si>
    <t>vpc-05854acf3506d63b0</t>
    <phoneticPr fontId="1" type="noConversion"/>
  </si>
  <si>
    <t>52.78.145.93</t>
    <phoneticPr fontId="1" type="noConversion"/>
  </si>
  <si>
    <t>ssh brainhc@52.78.145.93 -p 29142</t>
  </si>
  <si>
    <t>api // http://52.78.145.93:4000/api-docs (swagger) 회사공인아이피 접근 가능</t>
  </si>
  <si>
    <t>172.31.16.154</t>
  </si>
  <si>
    <t xml:space="preserve">http://52.78.145.93:8081 회사공인아이피 접근 가능 </t>
    <phoneticPr fontId="1" type="noConversion"/>
  </si>
  <si>
    <t>http://52.78.145.93:8080/
회사 공인아이피 접근가능(apache2) / 사설아이피 접근 가능
아래 파일에서 기본포트 80 -&gt; 8082변경
/etc/apache2/ports.conf
/etc/apache2/sites-available/000-default.conf</t>
    <phoneticPr fontId="1" type="noConversion"/>
  </si>
  <si>
    <t>braindb_dev / brain!001</t>
    <phoneticPr fontId="1" type="noConversion"/>
  </si>
  <si>
    <t>20.09.04(금)
~
20.09.10(목)</t>
    <phoneticPr fontId="1" type="noConversion"/>
  </si>
  <si>
    <t>20.09.04(금)
~
09.10(목)</t>
    <phoneticPr fontId="1" type="noConversion"/>
  </si>
  <si>
    <t>20.09.04</t>
    <phoneticPr fontId="1" type="noConversion"/>
  </si>
  <si>
    <t>20.09.05</t>
  </si>
  <si>
    <t>20.09.06</t>
  </si>
  <si>
    <t>20.09.07</t>
  </si>
  <si>
    <t>20.09.08</t>
  </si>
  <si>
    <t>입원</t>
    <phoneticPr fontId="1" type="noConversion"/>
  </si>
  <si>
    <t>퍼블리싱 작업 완료</t>
    <phoneticPr fontId="1" type="noConversion"/>
  </si>
  <si>
    <t>요양기관 조회
관리자 프로젝트 지원
EC2에 S3 PRIVATE MOUNT</t>
    <phoneticPr fontId="1" type="noConversion"/>
  </si>
  <si>
    <t>20.09.04</t>
  </si>
  <si>
    <t>20.09.07</t>
    <phoneticPr fontId="1" type="noConversion"/>
  </si>
  <si>
    <t>20.09.09</t>
  </si>
  <si>
    <t>20.09.10</t>
  </si>
  <si>
    <t>퍼블리싱 / 촬영 계획 회의 / 입원</t>
    <phoneticPr fontId="1" type="noConversion"/>
  </si>
  <si>
    <t>배치 수행중</t>
    <phoneticPr fontId="1" type="noConversion"/>
  </si>
  <si>
    <t>촬영 계획 회의 및 관리자 퍼블리싱 지원작업</t>
    <phoneticPr fontId="1" type="noConversion"/>
  </si>
  <si>
    <t>소스 빌드배포 관리 세팅</t>
    <phoneticPr fontId="1" type="noConversion"/>
  </si>
  <si>
    <t>신입사원 환경세팅 및 교육 
 관리자 퍼블 붙이는 작업 지원
EC2 S3 MOUNT(goofys)
S3의 API를 이용하게 될경우 public으로 요청하기 때문에
비용발생함
S3의 특정 버킷을 우리 프로젝트 VPC에 연동하여 private 으로 요청하게 해야함</t>
    <phoneticPr fontId="1" type="noConversion"/>
  </si>
  <si>
    <t>~02</t>
    <phoneticPr fontId="1" type="noConversion"/>
  </si>
  <si>
    <t>~09</t>
    <phoneticPr fontId="1" type="noConversion"/>
  </si>
  <si>
    <t>~16</t>
    <phoneticPr fontId="1" type="noConversion"/>
  </si>
  <si>
    <t>~23</t>
    <phoneticPr fontId="1" type="noConversion"/>
  </si>
  <si>
    <t>~30</t>
    <phoneticPr fontId="1" type="noConversion"/>
  </si>
  <si>
    <t>~06</t>
    <phoneticPr fontId="1" type="noConversion"/>
  </si>
  <si>
    <t>~13</t>
    <phoneticPr fontId="1" type="noConversion"/>
  </si>
  <si>
    <t>~20</t>
    <phoneticPr fontId="1" type="noConversion"/>
  </si>
  <si>
    <t>~27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</si>
</sst>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6">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10"/>
      <color theme="1"/>
      <name val="맑은 고딕"/>
      <family val="2"/>
      <charset val="129"/>
      <scheme val="minor"/>
    </font>
    <font>
      <sz val="14"/>
      <color theme="1"/>
      <name val="굴림"/>
      <family val="3"/>
      <charset val="129"/>
    </font>
    <font>
      <b/>
      <sz val="12"/>
      <color theme="1"/>
      <name val="맑은 고딕"/>
      <family val="3"/>
      <charset val="129"/>
      <scheme val="minor"/>
    </font>
    <font>
      <b/>
      <sz val="12"/>
      <color rgb="FF000000"/>
      <name val="맑은 고딕"/>
      <family val="3"/>
      <charset val="129"/>
    </font>
    <font>
      <sz val="8"/>
      <name val="맑은 고딕"/>
      <family val="2"/>
      <charset val="129"/>
    </font>
    <font>
      <sz val="11"/>
      <color theme="1"/>
      <name val="맑은 고딕"/>
      <family val="2"/>
      <charset val="129"/>
    </font>
    <font>
      <b/>
      <sz val="11"/>
      <color theme="1"/>
      <name val="맑은 고딕"/>
      <family val="3"/>
      <charset val="129"/>
      <scheme val="minor"/>
    </font>
    <font>
      <u/>
      <sz val="11"/>
      <color theme="10"/>
      <name val="맑은 고딕"/>
      <family val="2"/>
      <charset val="129"/>
      <scheme val="minor"/>
    </font>
    <font>
      <sz val="11"/>
      <color rgb="FF333333"/>
      <name val="맑은 고딕"/>
      <family val="3"/>
      <charset val="129"/>
      <scheme val="minor"/>
    </font>
    <font>
      <b/>
      <sz val="10"/>
      <color rgb="FF000000"/>
      <name val="맑은 고딕"/>
      <family val="3"/>
      <charset val="129"/>
    </font>
    <font>
      <sz val="10"/>
      <color rgb="FF000000"/>
      <name val="맑은 고딕"/>
      <family val="3"/>
      <charset val="129"/>
    </font>
    <font>
      <sz val="10"/>
      <color theme="1"/>
      <name val="맑은 고딕"/>
      <family val="2"/>
      <charset val="129"/>
    </font>
    <font>
      <b/>
      <sz val="18"/>
      <color theme="3"/>
      <name val="맑은 고딕"/>
      <family val="2"/>
      <charset val="129"/>
      <scheme val="major"/>
    </font>
    <font>
      <b/>
      <sz val="15"/>
      <color theme="3"/>
      <name val="맑은 고딕"/>
      <family val="2"/>
      <charset val="129"/>
    </font>
    <font>
      <b/>
      <sz val="13"/>
      <color theme="3"/>
      <name val="맑은 고딕"/>
      <family val="2"/>
      <charset val="129"/>
    </font>
    <font>
      <b/>
      <sz val="11"/>
      <color theme="3"/>
      <name val="맑은 고딕"/>
      <family val="2"/>
      <charset val="129"/>
    </font>
    <font>
      <sz val="10"/>
      <color rgb="FF006100"/>
      <name val="맑은 고딕"/>
      <family val="2"/>
      <charset val="129"/>
    </font>
    <font>
      <sz val="10"/>
      <color rgb="FF9C0006"/>
      <name val="맑은 고딕"/>
      <family val="2"/>
      <charset val="129"/>
    </font>
    <font>
      <sz val="10"/>
      <color rgb="FF9C6500"/>
      <name val="맑은 고딕"/>
      <family val="2"/>
      <charset val="129"/>
    </font>
    <font>
      <sz val="10"/>
      <color rgb="FF3F3F76"/>
      <name val="맑은 고딕"/>
      <family val="2"/>
      <charset val="129"/>
    </font>
    <font>
      <b/>
      <sz val="10"/>
      <color rgb="FF3F3F3F"/>
      <name val="맑은 고딕"/>
      <family val="2"/>
      <charset val="129"/>
    </font>
    <font>
      <b/>
      <sz val="10"/>
      <color rgb="FFFA7D00"/>
      <name val="맑은 고딕"/>
      <family val="2"/>
      <charset val="129"/>
    </font>
    <font>
      <sz val="10"/>
      <color rgb="FFFA7D00"/>
      <name val="맑은 고딕"/>
      <family val="2"/>
      <charset val="129"/>
    </font>
    <font>
      <b/>
      <sz val="10"/>
      <color theme="0"/>
      <name val="맑은 고딕"/>
      <family val="2"/>
      <charset val="129"/>
    </font>
    <font>
      <sz val="10"/>
      <color rgb="FFFF0000"/>
      <name val="맑은 고딕"/>
      <family val="2"/>
      <charset val="129"/>
    </font>
    <font>
      <i/>
      <sz val="10"/>
      <color rgb="FF7F7F7F"/>
      <name val="맑은 고딕"/>
      <family val="2"/>
      <charset val="129"/>
    </font>
    <font>
      <b/>
      <sz val="10"/>
      <color theme="1"/>
      <name val="맑은 고딕"/>
      <family val="2"/>
      <charset val="129"/>
    </font>
    <font>
      <sz val="10"/>
      <color theme="0"/>
      <name val="맑은 고딕"/>
      <family val="2"/>
      <charset val="129"/>
    </font>
    <font>
      <sz val="10"/>
      <color theme="1"/>
      <name val="뫼비우스 Bold"/>
      <family val="3"/>
    </font>
    <font>
      <sz val="14"/>
      <color theme="1"/>
      <name val="뫼비우스 Bold"/>
      <family val="3"/>
    </font>
    <font>
      <sz val="14"/>
      <color theme="1"/>
      <name val="굴림"/>
      <family val="3"/>
    </font>
    <font>
      <b/>
      <sz val="18"/>
      <name val="굴림"/>
      <family val="3"/>
    </font>
    <font>
      <b/>
      <sz val="18"/>
      <color theme="0"/>
      <name val="뫼비우스 Bold"/>
      <family val="3"/>
    </font>
    <font>
      <b/>
      <sz val="28"/>
      <color theme="1"/>
      <name val="굴림"/>
      <family val="3"/>
    </font>
    <font>
      <sz val="14"/>
      <name val="뫼비우스 Bold"/>
      <family val="3"/>
    </font>
    <font>
      <b/>
      <sz val="18"/>
      <name val="뫼비우스 Bold"/>
      <family val="3"/>
    </font>
    <font>
      <b/>
      <sz val="16"/>
      <color theme="1"/>
      <name val="뫼비우스 Bold"/>
      <family val="3"/>
    </font>
    <font>
      <sz val="16"/>
      <color theme="1"/>
      <name val="뫼비우스 Bold"/>
      <family val="3"/>
    </font>
    <font>
      <sz val="11"/>
      <color theme="1"/>
      <name val="맑은 고딕"/>
      <family val="3"/>
      <charset val="129"/>
    </font>
    <font>
      <sz val="11"/>
      <color theme="1"/>
      <name val="맑은 고딕"/>
      <family val="3"/>
    </font>
    <font>
      <sz val="12"/>
      <color theme="1"/>
      <name val="맑은 고딕"/>
      <family val="2"/>
      <charset val="129"/>
      <scheme val="minor"/>
    </font>
    <font>
      <sz val="12"/>
      <name val="맑은 고딕"/>
      <family val="3"/>
      <charset val="129"/>
      <scheme val="minor"/>
    </font>
    <font>
      <sz val="12"/>
      <color rgb="FF444444"/>
      <name val="Arial"/>
      <family val="2"/>
    </font>
    <font>
      <sz val="12"/>
      <color theme="10"/>
      <name val="맑은 고딕"/>
      <family val="3"/>
      <charset val="129"/>
      <scheme val="minor"/>
    </font>
    <font>
      <sz val="12"/>
      <color theme="1"/>
      <name val="맑은 고딕"/>
      <family val="3"/>
      <charset val="129"/>
      <scheme val="minor"/>
    </font>
    <font>
      <b/>
      <sz val="14"/>
      <color theme="1"/>
      <name val="굴림"/>
      <family val="3"/>
      <charset val="129"/>
    </font>
    <font>
      <b/>
      <sz val="14"/>
      <color theme="1"/>
      <name val="뫼비우스 Bold"/>
      <family val="3"/>
    </font>
    <font>
      <b/>
      <sz val="14"/>
      <color theme="1"/>
      <name val="굴림"/>
      <family val="3"/>
    </font>
    <font>
      <b/>
      <sz val="11"/>
      <color rgb="FF333333"/>
      <name val="맑은 고딕"/>
      <family val="3"/>
      <charset val="129"/>
      <scheme val="minor"/>
    </font>
    <font>
      <sz val="14"/>
      <color theme="0" tint="-0.249977111117893"/>
      <name val="뫼비우스 Bold"/>
      <family val="3"/>
    </font>
    <font>
      <sz val="10"/>
      <color theme="0" tint="-0.249977111117893"/>
      <name val="뫼비우스 Bold"/>
      <family val="3"/>
    </font>
    <font>
      <sz val="14"/>
      <color theme="1"/>
      <name val="돋움"/>
      <family val="3"/>
      <charset val="129"/>
    </font>
    <font>
      <sz val="11"/>
      <color rgb="FF444444"/>
      <name val="Arial"/>
      <family val="2"/>
    </font>
  </fonts>
  <fills count="4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C000"/>
        <bgColor indexed="64"/>
      </patternFill>
    </fill>
    <fill>
      <patternFill patternType="solid">
        <fgColor rgb="FF92D050"/>
        <bgColor indexed="64"/>
      </patternFill>
    </fill>
    <fill>
      <patternFill patternType="solid">
        <fgColor rgb="FFFFFF00"/>
        <bgColor indexed="64"/>
      </patternFill>
    </fill>
    <fill>
      <patternFill patternType="solid">
        <fgColor rgb="FF00B0F0"/>
        <bgColor indexed="64"/>
      </patternFill>
    </fill>
    <fill>
      <patternFill patternType="solid">
        <fgColor rgb="FF92D050"/>
        <bgColor rgb="FF000000"/>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gray125">
        <bgColor rgb="FFE5E5E5"/>
      </patternFill>
    </fill>
    <fill>
      <patternFill patternType="solid">
        <fgColor rgb="FFD8D8D8"/>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theme="0" tint="-0.249977111117893"/>
        <bgColor indexed="64"/>
      </patternFill>
    </fill>
    <fill>
      <patternFill patternType="solid">
        <fgColor theme="3" tint="0.79998168889431442"/>
        <bgColor indexed="64"/>
      </patternFill>
    </fill>
    <fill>
      <patternFill patternType="solid">
        <fgColor theme="0" tint="-4.9989318521683403E-2"/>
        <bgColor indexed="64"/>
      </patternFill>
    </fill>
  </fills>
  <borders count="4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E0E0E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right/>
      <top/>
      <bottom style="medium">
        <color rgb="FF000000"/>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s>
  <cellStyleXfs count="59">
    <xf numFmtId="0" fontId="0" fillId="0" borderId="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15" applyNumberFormat="0" applyFill="0" applyAlignment="0" applyProtection="0">
      <alignment vertical="center"/>
    </xf>
    <xf numFmtId="0" fontId="17" fillId="0" borderId="16" applyNumberFormat="0" applyFill="0" applyAlignment="0" applyProtection="0">
      <alignment vertical="center"/>
    </xf>
    <xf numFmtId="0" fontId="18" fillId="0" borderId="17" applyNumberFormat="0" applyFill="0" applyAlignment="0" applyProtection="0">
      <alignment vertical="center"/>
    </xf>
    <xf numFmtId="0" fontId="18" fillId="0" borderId="0" applyNumberFormat="0" applyFill="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18" applyNumberFormat="0" applyAlignment="0" applyProtection="0">
      <alignment vertical="center"/>
    </xf>
    <xf numFmtId="0" fontId="23" fillId="13" borderId="19" applyNumberFormat="0" applyAlignment="0" applyProtection="0">
      <alignment vertical="center"/>
    </xf>
    <xf numFmtId="0" fontId="24" fillId="13" borderId="18" applyNumberFormat="0" applyAlignment="0" applyProtection="0">
      <alignment vertical="center"/>
    </xf>
    <xf numFmtId="0" fontId="25" fillId="0" borderId="20" applyNumberFormat="0" applyFill="0" applyAlignment="0" applyProtection="0">
      <alignment vertical="center"/>
    </xf>
    <xf numFmtId="0" fontId="26" fillId="14" borderId="21" applyNumberFormat="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23" applyNumberFormat="0" applyFill="0" applyAlignment="0" applyProtection="0">
      <alignment vertical="center"/>
    </xf>
    <xf numFmtId="0" fontId="30" fillId="16"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14" fillId="21" borderId="0" applyNumberFormat="0" applyBorder="0" applyAlignment="0" applyProtection="0">
      <alignment vertical="center"/>
    </xf>
    <xf numFmtId="0" fontId="14"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14" fillId="25" borderId="0" applyNumberFormat="0" applyBorder="0" applyAlignment="0" applyProtection="0">
      <alignment vertical="center"/>
    </xf>
    <xf numFmtId="0" fontId="14" fillId="26" borderId="0" applyNumberFormat="0" applyBorder="0" applyAlignment="0" applyProtection="0">
      <alignment vertical="center"/>
    </xf>
    <xf numFmtId="0" fontId="30" fillId="27" borderId="0" applyNumberFormat="0" applyBorder="0" applyAlignment="0" applyProtection="0">
      <alignment vertical="center"/>
    </xf>
    <xf numFmtId="0" fontId="30" fillId="28" borderId="0" applyNumberFormat="0" applyBorder="0" applyAlignment="0" applyProtection="0">
      <alignment vertical="center"/>
    </xf>
    <xf numFmtId="0" fontId="14" fillId="29" borderId="0" applyNumberFormat="0" applyBorder="0" applyAlignment="0" applyProtection="0">
      <alignment vertical="center"/>
    </xf>
    <xf numFmtId="0" fontId="14" fillId="30" borderId="0" applyNumberFormat="0" applyBorder="0" applyAlignment="0" applyProtection="0">
      <alignment vertical="center"/>
    </xf>
    <xf numFmtId="0" fontId="30" fillId="31" borderId="0" applyNumberFormat="0" applyBorder="0" applyAlignment="0" applyProtection="0">
      <alignment vertical="center"/>
    </xf>
    <xf numFmtId="0" fontId="30" fillId="32" borderId="0" applyNumberFormat="0" applyBorder="0" applyAlignment="0" applyProtection="0">
      <alignment vertical="center"/>
    </xf>
    <xf numFmtId="0" fontId="14" fillId="33" borderId="0" applyNumberFormat="0" applyBorder="0" applyAlignment="0" applyProtection="0">
      <alignment vertical="center"/>
    </xf>
    <xf numFmtId="0" fontId="14" fillId="34" borderId="0" applyNumberFormat="0" applyBorder="0" applyAlignment="0" applyProtection="0">
      <alignment vertical="center"/>
    </xf>
    <xf numFmtId="0" fontId="30" fillId="35" borderId="0" applyNumberFormat="0" applyBorder="0" applyAlignment="0" applyProtection="0">
      <alignment vertical="center"/>
    </xf>
    <xf numFmtId="0" fontId="30" fillId="36" borderId="0" applyNumberFormat="0" applyBorder="0" applyAlignment="0" applyProtection="0">
      <alignment vertical="center"/>
    </xf>
    <xf numFmtId="0" fontId="14" fillId="37" borderId="0" applyNumberFormat="0" applyBorder="0" applyAlignment="0" applyProtection="0">
      <alignment vertical="center"/>
    </xf>
    <xf numFmtId="0" fontId="14" fillId="38" borderId="0" applyNumberFormat="0" applyBorder="0" applyAlignment="0" applyProtection="0">
      <alignment vertical="center"/>
    </xf>
    <xf numFmtId="0" fontId="30" fillId="39" borderId="0" applyNumberFormat="0" applyBorder="0" applyAlignment="0" applyProtection="0">
      <alignment vertical="center"/>
    </xf>
    <xf numFmtId="0" fontId="14" fillId="0" borderId="0">
      <alignment vertical="center"/>
    </xf>
    <xf numFmtId="0" fontId="14" fillId="15" borderId="22" applyNumberFormat="0" applyFont="0" applyAlignment="0" applyProtection="0">
      <alignment vertical="center"/>
    </xf>
    <xf numFmtId="0" fontId="14" fillId="0" borderId="0">
      <alignment vertical="center"/>
    </xf>
    <xf numFmtId="0" fontId="14" fillId="15" borderId="22" applyNumberFormat="0" applyFont="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21" borderId="0" applyNumberFormat="0" applyBorder="0" applyAlignment="0" applyProtection="0">
      <alignment vertical="center"/>
    </xf>
    <xf numFmtId="0" fontId="14" fillId="22" borderId="0" applyNumberFormat="0" applyBorder="0" applyAlignment="0" applyProtection="0">
      <alignment vertical="center"/>
    </xf>
    <xf numFmtId="0" fontId="14" fillId="25" borderId="0" applyNumberFormat="0" applyBorder="0" applyAlignment="0" applyProtection="0">
      <alignment vertical="center"/>
    </xf>
    <xf numFmtId="0" fontId="14" fillId="26" borderId="0" applyNumberFormat="0" applyBorder="0" applyAlignment="0" applyProtection="0">
      <alignment vertical="center"/>
    </xf>
    <xf numFmtId="0" fontId="14" fillId="29" borderId="0" applyNumberFormat="0" applyBorder="0" applyAlignment="0" applyProtection="0">
      <alignment vertical="center"/>
    </xf>
    <xf numFmtId="0" fontId="14" fillId="30" borderId="0" applyNumberFormat="0" applyBorder="0" applyAlignment="0" applyProtection="0">
      <alignment vertical="center"/>
    </xf>
    <xf numFmtId="0" fontId="14" fillId="33" borderId="0" applyNumberFormat="0" applyBorder="0" applyAlignment="0" applyProtection="0">
      <alignment vertical="center"/>
    </xf>
    <xf numFmtId="0" fontId="14" fillId="34" borderId="0" applyNumberFormat="0" applyBorder="0" applyAlignment="0" applyProtection="0">
      <alignment vertical="center"/>
    </xf>
    <xf numFmtId="0" fontId="14" fillId="37" borderId="0" applyNumberFormat="0" applyBorder="0" applyAlignment="0" applyProtection="0">
      <alignment vertical="center"/>
    </xf>
    <xf numFmtId="0" fontId="14" fillId="38" borderId="0" applyNumberFormat="0" applyBorder="0" applyAlignment="0" applyProtection="0">
      <alignment vertical="center"/>
    </xf>
    <xf numFmtId="0" fontId="10" fillId="0" borderId="0" applyNumberFormat="0" applyFill="0" applyBorder="0" applyAlignment="0" applyProtection="0">
      <alignment vertical="center"/>
    </xf>
  </cellStyleXfs>
  <cellXfs count="299">
    <xf numFmtId="0" fontId="0" fillId="0" borderId="0" xfId="0">
      <alignment vertical="center"/>
    </xf>
    <xf numFmtId="0" fontId="2" fillId="2" borderId="1" xfId="0" applyFont="1" applyFill="1" applyBorder="1" applyAlignment="1">
      <alignment horizontal="center" vertical="center" wrapText="1"/>
    </xf>
    <xf numFmtId="0" fontId="3" fillId="0" borderId="0" xfId="0" applyFont="1">
      <alignment vertical="center"/>
    </xf>
    <xf numFmtId="0" fontId="2" fillId="0" borderId="5" xfId="0" applyFont="1" applyBorder="1" applyAlignment="1">
      <alignment vertical="top" wrapText="1"/>
    </xf>
    <xf numFmtId="0" fontId="2" fillId="0" borderId="6" xfId="0" applyFont="1" applyBorder="1" applyAlignment="1">
      <alignment vertical="top" wrapText="1"/>
    </xf>
    <xf numFmtId="0" fontId="3" fillId="0" borderId="0" xfId="0" applyFont="1" applyAlignment="1">
      <alignment horizontal="center" vertical="center"/>
    </xf>
    <xf numFmtId="0" fontId="0" fillId="0" borderId="1" xfId="0" applyBorder="1">
      <alignment vertical="center"/>
    </xf>
    <xf numFmtId="0" fontId="6" fillId="8" borderId="1" xfId="0" applyFont="1" applyFill="1" applyBorder="1" applyAlignment="1">
      <alignment horizontal="center" vertical="center"/>
    </xf>
    <xf numFmtId="0" fontId="8" fillId="0" borderId="1" xfId="0" applyFont="1" applyBorder="1" applyAlignment="1">
      <alignment vertical="center"/>
    </xf>
    <xf numFmtId="0" fontId="0" fillId="5" borderId="0" xfId="0" applyFill="1">
      <alignment vertical="center"/>
    </xf>
    <xf numFmtId="0" fontId="0" fillId="0" borderId="1" xfId="0" applyFill="1" applyBorder="1">
      <alignment vertical="center"/>
    </xf>
    <xf numFmtId="0" fontId="0" fillId="0" borderId="0" xfId="0" applyAlignment="1">
      <alignment horizontal="center" vertical="center"/>
    </xf>
    <xf numFmtId="0" fontId="0" fillId="5" borderId="1" xfId="0" applyFill="1" applyBorder="1">
      <alignment vertical="center"/>
    </xf>
    <xf numFmtId="0" fontId="0" fillId="0" borderId="1" xfId="0" applyBorder="1" applyAlignment="1">
      <alignment horizontal="center" vertical="center"/>
    </xf>
    <xf numFmtId="0" fontId="0" fillId="0" borderId="0" xfId="0" applyBorder="1">
      <alignment vertical="center"/>
    </xf>
    <xf numFmtId="0" fontId="5" fillId="0" borderId="0" xfId="0" applyFont="1" applyAlignment="1">
      <alignment horizontal="center" vertical="center"/>
    </xf>
    <xf numFmtId="0" fontId="11" fillId="0" borderId="24" xfId="0" applyFont="1" applyBorder="1" applyAlignment="1">
      <alignment horizontal="center" vertical="center" wrapText="1"/>
    </xf>
    <xf numFmtId="0" fontId="12" fillId="40" borderId="25" xfId="0" applyFont="1" applyFill="1" applyBorder="1" applyAlignment="1">
      <alignment horizontal="justify" vertical="center" wrapText="1"/>
    </xf>
    <xf numFmtId="0" fontId="12" fillId="40" borderId="26" xfId="0" applyFont="1" applyFill="1" applyBorder="1" applyAlignment="1">
      <alignment horizontal="justify" vertical="center" wrapText="1"/>
    </xf>
    <xf numFmtId="0" fontId="13" fillId="0" borderId="27" xfId="0" applyFont="1" applyBorder="1" applyAlignment="1">
      <alignment horizontal="justify" vertical="center" wrapText="1"/>
    </xf>
    <xf numFmtId="0" fontId="13" fillId="0" borderId="28" xfId="0" applyFont="1" applyBorder="1" applyAlignment="1">
      <alignment horizontal="justify" vertical="center" wrapText="1"/>
    </xf>
    <xf numFmtId="0" fontId="13" fillId="0" borderId="29" xfId="0" applyFont="1" applyBorder="1" applyAlignment="1">
      <alignment horizontal="justify" vertical="center" wrapText="1"/>
    </xf>
    <xf numFmtId="0" fontId="13" fillId="0" borderId="30" xfId="0" applyFont="1" applyBorder="1" applyAlignment="1">
      <alignment horizontal="justify" vertical="center" wrapText="1"/>
    </xf>
    <xf numFmtId="0" fontId="12" fillId="41" borderId="32" xfId="0" applyFont="1" applyFill="1" applyBorder="1" applyAlignment="1">
      <alignment horizontal="left" vertical="center"/>
    </xf>
    <xf numFmtId="0" fontId="12" fillId="41" borderId="33" xfId="0" applyFont="1" applyFill="1" applyBorder="1" applyAlignment="1">
      <alignment horizontal="left" vertical="center"/>
    </xf>
    <xf numFmtId="0" fontId="13" fillId="0" borderId="34" xfId="0" applyFont="1" applyBorder="1" applyAlignment="1">
      <alignment horizontal="left" vertical="center"/>
    </xf>
    <xf numFmtId="0" fontId="13" fillId="0" borderId="35" xfId="0" applyFont="1" applyBorder="1" applyAlignment="1">
      <alignment horizontal="left" vertical="center"/>
    </xf>
    <xf numFmtId="0" fontId="0" fillId="0" borderId="36" xfId="0" applyBorder="1" applyAlignment="1">
      <alignment vertical="center"/>
    </xf>
    <xf numFmtId="0" fontId="5" fillId="0" borderId="36" xfId="0" applyFont="1" applyBorder="1" applyAlignment="1">
      <alignment vertical="center"/>
    </xf>
    <xf numFmtId="0" fontId="5" fillId="0" borderId="1" xfId="0" applyFont="1" applyBorder="1" applyAlignment="1">
      <alignment horizontal="center" vertical="center"/>
    </xf>
    <xf numFmtId="0" fontId="11" fillId="0" borderId="1" xfId="0" applyFont="1" applyBorder="1" applyAlignment="1">
      <alignment horizontal="left" vertical="center" wrapText="1"/>
    </xf>
    <xf numFmtId="0" fontId="11" fillId="0" borderId="1" xfId="0" applyFont="1" applyBorder="1">
      <alignment vertical="center"/>
    </xf>
    <xf numFmtId="0" fontId="9" fillId="0" borderId="40" xfId="0" applyFont="1" applyBorder="1">
      <alignment vertical="center"/>
    </xf>
    <xf numFmtId="0" fontId="0" fillId="0" borderId="41" xfId="0" applyBorder="1">
      <alignment vertical="center"/>
    </xf>
    <xf numFmtId="0" fontId="9" fillId="0" borderId="42" xfId="0" applyFont="1" applyBorder="1">
      <alignment vertical="center"/>
    </xf>
    <xf numFmtId="0" fontId="11" fillId="0" borderId="43" xfId="0" applyFont="1" applyBorder="1" applyAlignment="1">
      <alignment horizontal="left" vertical="center" wrapText="1"/>
    </xf>
    <xf numFmtId="0" fontId="11" fillId="0" borderId="43" xfId="0" applyFont="1" applyBorder="1">
      <alignment vertical="center"/>
    </xf>
    <xf numFmtId="0" fontId="5" fillId="42" borderId="37" xfId="0" applyFont="1" applyFill="1" applyBorder="1" applyAlignment="1">
      <alignment horizontal="center" vertical="center"/>
    </xf>
    <xf numFmtId="0" fontId="5" fillId="42" borderId="38" xfId="0" applyFont="1" applyFill="1" applyBorder="1" applyAlignment="1">
      <alignment horizontal="center" vertical="center"/>
    </xf>
    <xf numFmtId="0" fontId="5" fillId="42" borderId="39" xfId="0" applyFont="1" applyFill="1" applyBorder="1" applyAlignment="1">
      <alignment horizontal="center" vertical="center"/>
    </xf>
    <xf numFmtId="0" fontId="5" fillId="0" borderId="1" xfId="0" applyFont="1" applyBorder="1" applyAlignment="1">
      <alignment horizontal="center" vertical="center" wrapText="1"/>
    </xf>
    <xf numFmtId="0" fontId="8" fillId="6" borderId="1" xfId="0" applyFont="1" applyFill="1" applyBorder="1" applyAlignment="1">
      <alignment horizontal="left" vertical="center"/>
    </xf>
    <xf numFmtId="0" fontId="0" fillId="0" borderId="0" xfId="0" applyAlignment="1">
      <alignment horizontal="left" vertical="center"/>
    </xf>
    <xf numFmtId="0" fontId="0" fillId="0" borderId="1" xfId="0" applyBorder="1" applyAlignment="1">
      <alignment horizontal="left" vertical="center"/>
    </xf>
    <xf numFmtId="0" fontId="0" fillId="0" borderId="1" xfId="0" applyBorder="1" applyAlignment="1">
      <alignment vertical="center" wrapText="1"/>
    </xf>
    <xf numFmtId="0" fontId="8" fillId="0" borderId="1" xfId="0" applyFont="1" applyFill="1" applyBorder="1" applyAlignment="1">
      <alignment vertical="center" wrapText="1"/>
    </xf>
    <xf numFmtId="0" fontId="0" fillId="0" borderId="1" xfId="0" applyBorder="1" applyAlignment="1">
      <alignment horizontal="center" vertical="center"/>
    </xf>
    <xf numFmtId="0" fontId="31" fillId="3" borderId="0" xfId="0" applyFont="1" applyFill="1">
      <alignment vertical="center"/>
    </xf>
    <xf numFmtId="0" fontId="33" fillId="2" borderId="4" xfId="0" applyFont="1" applyFill="1" applyBorder="1" applyAlignment="1">
      <alignment horizontal="center" vertical="center"/>
    </xf>
    <xf numFmtId="0" fontId="33" fillId="3" borderId="1" xfId="0" applyFont="1" applyFill="1" applyBorder="1" applyAlignment="1">
      <alignment horizontal="center" vertical="center"/>
    </xf>
    <xf numFmtId="0" fontId="32" fillId="3" borderId="1" xfId="0" applyFont="1" applyFill="1" applyBorder="1" applyAlignment="1">
      <alignment horizontal="center" vertical="center"/>
    </xf>
    <xf numFmtId="0" fontId="32" fillId="4" borderId="1" xfId="0" applyFont="1" applyFill="1" applyBorder="1" applyAlignment="1">
      <alignment horizontal="center" vertical="center"/>
    </xf>
    <xf numFmtId="0" fontId="35" fillId="3" borderId="1" xfId="0" applyFont="1" applyFill="1" applyBorder="1">
      <alignment vertical="center"/>
    </xf>
    <xf numFmtId="0" fontId="36" fillId="0" borderId="1" xfId="0" applyFont="1" applyBorder="1">
      <alignment vertical="center"/>
    </xf>
    <xf numFmtId="0" fontId="32" fillId="3" borderId="1" xfId="0" applyFont="1" applyFill="1" applyBorder="1">
      <alignment vertical="center"/>
    </xf>
    <xf numFmtId="0" fontId="32" fillId="0" borderId="1" xfId="0" applyFont="1" applyBorder="1" applyAlignment="1">
      <alignment horizontal="center" vertical="center"/>
    </xf>
    <xf numFmtId="0" fontId="32" fillId="0" borderId="1" xfId="0" applyFont="1" applyBorder="1">
      <alignment vertical="center"/>
    </xf>
    <xf numFmtId="0" fontId="32" fillId="4" borderId="1" xfId="0" applyFont="1" applyFill="1" applyBorder="1">
      <alignment vertical="center"/>
    </xf>
    <xf numFmtId="0" fontId="31" fillId="3" borderId="1" xfId="0" applyFont="1" applyFill="1" applyBorder="1">
      <alignment vertical="center"/>
    </xf>
    <xf numFmtId="0" fontId="38" fillId="7" borderId="10" xfId="0" applyFont="1" applyFill="1" applyBorder="1">
      <alignment vertical="center"/>
    </xf>
    <xf numFmtId="0" fontId="31" fillId="0" borderId="1" xfId="0" applyFont="1" applyBorder="1">
      <alignment vertical="center"/>
    </xf>
    <xf numFmtId="0" fontId="38" fillId="7" borderId="13" xfId="0" applyFont="1" applyFill="1" applyBorder="1">
      <alignment vertical="center"/>
    </xf>
    <xf numFmtId="0" fontId="33" fillId="5" borderId="1" xfId="0" applyFont="1" applyFill="1" applyBorder="1" applyAlignment="1">
      <alignment horizontal="center" vertical="center"/>
    </xf>
    <xf numFmtId="0" fontId="32" fillId="5" borderId="1" xfId="0" applyFont="1" applyFill="1" applyBorder="1">
      <alignment vertical="center"/>
    </xf>
    <xf numFmtId="0" fontId="32" fillId="5" borderId="1" xfId="0" applyFont="1" applyFill="1" applyBorder="1" applyAlignment="1">
      <alignment horizontal="center" vertical="center"/>
    </xf>
    <xf numFmtId="0" fontId="31" fillId="5" borderId="1" xfId="0" applyFont="1" applyFill="1" applyBorder="1">
      <alignment vertical="center"/>
    </xf>
    <xf numFmtId="0" fontId="39" fillId="3" borderId="0" xfId="0" applyFont="1" applyFill="1">
      <alignment vertical="center"/>
    </xf>
    <xf numFmtId="0" fontId="40" fillId="3" borderId="0" xfId="0" applyFont="1" applyFill="1">
      <alignment vertical="center"/>
    </xf>
    <xf numFmtId="0" fontId="32" fillId="43" borderId="1" xfId="0" applyFont="1" applyFill="1" applyBorder="1" applyAlignment="1">
      <alignment horizontal="center" vertical="center"/>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32" fillId="3" borderId="0" xfId="0" applyFont="1" applyFill="1">
      <alignment vertical="center"/>
    </xf>
    <xf numFmtId="0" fontId="0" fillId="0" borderId="1" xfId="0" applyBorder="1" applyAlignment="1">
      <alignment horizontal="center" vertical="center"/>
    </xf>
    <xf numFmtId="0" fontId="0" fillId="0" borderId="1" xfId="0" applyBorder="1" applyAlignment="1">
      <alignment horizontal="center" vertical="center"/>
    </xf>
    <xf numFmtId="0" fontId="41" fillId="0" borderId="1" xfId="0" applyFont="1" applyBorder="1" applyAlignment="1">
      <alignment horizontal="center" vertical="center"/>
    </xf>
    <xf numFmtId="0" fontId="8" fillId="0" borderId="1" xfId="0" applyFont="1" applyBorder="1" applyAlignment="1">
      <alignment horizontal="center" vertical="center"/>
    </xf>
    <xf numFmtId="0" fontId="0" fillId="0" borderId="1" xfId="0" applyBorder="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horizontal="left" vertical="center"/>
    </xf>
    <xf numFmtId="0" fontId="8" fillId="0" borderId="1" xfId="0" applyFont="1" applyBorder="1" applyAlignment="1">
      <alignment horizontal="left" vertical="center" wrapText="1"/>
    </xf>
    <xf numFmtId="0" fontId="0" fillId="0" borderId="1" xfId="0" applyFill="1" applyBorder="1" applyAlignment="1">
      <alignment vertical="center" wrapText="1"/>
    </xf>
    <xf numFmtId="0" fontId="0" fillId="0" borderId="1" xfId="0" applyBorder="1" applyAlignment="1">
      <alignment horizontal="center" vertical="center" wrapText="1"/>
    </xf>
    <xf numFmtId="0" fontId="33" fillId="3" borderId="4" xfId="0" applyFont="1" applyFill="1" applyBorder="1" applyAlignment="1">
      <alignment horizontal="center" vertical="center"/>
    </xf>
    <xf numFmtId="0" fontId="33" fillId="3" borderId="5" xfId="0" applyFont="1" applyFill="1" applyBorder="1" applyAlignment="1">
      <alignment horizontal="center" vertical="center"/>
    </xf>
    <xf numFmtId="0" fontId="32" fillId="2" borderId="4" xfId="0" applyFont="1" applyFill="1" applyBorder="1" applyAlignment="1">
      <alignment horizontal="center" vertical="center"/>
    </xf>
    <xf numFmtId="0" fontId="34" fillId="7" borderId="10" xfId="0" applyFont="1" applyFill="1" applyBorder="1" applyAlignment="1">
      <alignment horizontal="center" vertical="center"/>
    </xf>
    <xf numFmtId="0" fontId="32" fillId="5" borderId="6" xfId="0" applyFont="1" applyFill="1" applyBorder="1" applyAlignment="1">
      <alignment horizontal="center" vertical="center"/>
    </xf>
    <xf numFmtId="0" fontId="0" fillId="0" borderId="1" xfId="0" applyBorder="1" applyAlignment="1">
      <alignment horizontal="left" vertical="center" wrapText="1"/>
    </xf>
    <xf numFmtId="0" fontId="8" fillId="6" borderId="1" xfId="0" applyFont="1" applyFill="1" applyBorder="1" applyAlignment="1">
      <alignment horizontal="left" vertical="center" wrapText="1"/>
    </xf>
    <xf numFmtId="0" fontId="31" fillId="3" borderId="1" xfId="0" applyFont="1" applyFill="1" applyBorder="1" applyAlignment="1">
      <alignment vertical="center"/>
    </xf>
    <xf numFmtId="0" fontId="32" fillId="44" borderId="1" xfId="0" applyFont="1" applyFill="1" applyBorder="1" applyAlignment="1">
      <alignment horizontal="center" vertical="center"/>
    </xf>
    <xf numFmtId="0" fontId="32" fillId="44" borderId="1" xfId="0" applyFont="1" applyFill="1" applyBorder="1">
      <alignment vertical="center"/>
    </xf>
    <xf numFmtId="0" fontId="32" fillId="0" borderId="1" xfId="0" applyFont="1" applyFill="1" applyBorder="1">
      <alignment vertical="center"/>
    </xf>
    <xf numFmtId="0" fontId="33" fillId="0" borderId="1" xfId="0" applyFont="1" applyFill="1" applyBorder="1">
      <alignment vertical="center"/>
    </xf>
    <xf numFmtId="0" fontId="31" fillId="0" borderId="1" xfId="0" applyFont="1" applyFill="1" applyBorder="1">
      <alignment vertical="center"/>
    </xf>
    <xf numFmtId="0" fontId="5" fillId="45" borderId="1" xfId="0" applyFont="1" applyFill="1" applyBorder="1">
      <alignment vertical="center"/>
    </xf>
    <xf numFmtId="0" fontId="43" fillId="45" borderId="0" xfId="0" applyFont="1" applyFill="1">
      <alignment vertical="center"/>
    </xf>
    <xf numFmtId="0" fontId="5" fillId="0" borderId="1" xfId="0" applyFont="1" applyBorder="1">
      <alignment vertical="center"/>
    </xf>
    <xf numFmtId="0" fontId="43" fillId="0" borderId="1" xfId="0" applyFont="1" applyBorder="1">
      <alignment vertical="center"/>
    </xf>
    <xf numFmtId="0" fontId="44" fillId="0" borderId="1" xfId="0" applyFont="1" applyBorder="1">
      <alignment vertical="center"/>
    </xf>
    <xf numFmtId="0" fontId="45" fillId="0" borderId="1" xfId="0" applyFont="1" applyBorder="1">
      <alignment vertical="center"/>
    </xf>
    <xf numFmtId="0" fontId="43" fillId="0" borderId="1" xfId="0" applyFont="1" applyFill="1" applyBorder="1">
      <alignment vertical="center"/>
    </xf>
    <xf numFmtId="0" fontId="43" fillId="0" borderId="0" xfId="0" applyFont="1" applyFill="1" applyBorder="1">
      <alignment vertical="center"/>
    </xf>
    <xf numFmtId="0" fontId="43" fillId="0" borderId="0" xfId="0" applyFont="1">
      <alignment vertical="center"/>
    </xf>
    <xf numFmtId="0" fontId="44" fillId="0" borderId="1" xfId="1" applyFont="1" applyFill="1" applyBorder="1">
      <alignment vertical="center"/>
    </xf>
    <xf numFmtId="0" fontId="5" fillId="0" borderId="0" xfId="0" applyFont="1">
      <alignment vertical="center"/>
    </xf>
    <xf numFmtId="0" fontId="46" fillId="0" borderId="0" xfId="1" applyFont="1">
      <alignment vertical="center"/>
    </xf>
    <xf numFmtId="0" fontId="43" fillId="0" borderId="0" xfId="0" applyFont="1" applyAlignment="1">
      <alignment horizontal="center" vertical="center"/>
    </xf>
    <xf numFmtId="0" fontId="47" fillId="0" borderId="0" xfId="0" applyFont="1" applyAlignment="1">
      <alignment horizontal="center" vertical="center"/>
    </xf>
    <xf numFmtId="0" fontId="43" fillId="0" borderId="0" xfId="0" applyFont="1" applyAlignment="1">
      <alignment horizontal="center" vertical="center" wrapText="1"/>
    </xf>
    <xf numFmtId="0" fontId="47" fillId="0" borderId="0" xfId="0" applyFont="1" applyAlignment="1">
      <alignment horizontal="center" vertical="center" wrapText="1"/>
    </xf>
    <xf numFmtId="0" fontId="47" fillId="0" borderId="0" xfId="0" applyFont="1">
      <alignment vertical="center"/>
    </xf>
    <xf numFmtId="0" fontId="34" fillId="7" borderId="7" xfId="0" applyFont="1" applyFill="1" applyBorder="1" applyAlignment="1">
      <alignment horizontal="center" vertical="center"/>
    </xf>
    <xf numFmtId="0" fontId="34" fillId="7" borderId="0" xfId="0" applyFont="1" applyFill="1" applyBorder="1" applyAlignment="1">
      <alignment horizontal="center" vertical="center"/>
    </xf>
    <xf numFmtId="0" fontId="0" fillId="0" borderId="1" xfId="0" applyBorder="1" applyAlignment="1">
      <alignment horizontal="center" vertical="center"/>
    </xf>
    <xf numFmtId="0" fontId="41"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34" fillId="7" borderId="11" xfId="0" applyFont="1" applyFill="1" applyBorder="1" applyAlignment="1">
      <alignment vertical="center"/>
    </xf>
    <xf numFmtId="0" fontId="34" fillId="7" borderId="14" xfId="0" applyFont="1" applyFill="1" applyBorder="1" applyAlignment="1">
      <alignment vertical="center"/>
    </xf>
    <xf numFmtId="0" fontId="34" fillId="7" borderId="12" xfId="0" applyFont="1" applyFill="1" applyBorder="1" applyAlignment="1">
      <alignment vertical="center"/>
    </xf>
    <xf numFmtId="0" fontId="34" fillId="7" borderId="7" xfId="0" applyFont="1" applyFill="1" applyBorder="1" applyAlignment="1">
      <alignment vertical="center"/>
    </xf>
    <xf numFmtId="0" fontId="34" fillId="7" borderId="0" xfId="0" applyFont="1" applyFill="1" applyBorder="1" applyAlignment="1">
      <alignment vertical="center"/>
    </xf>
    <xf numFmtId="0" fontId="34" fillId="7" borderId="10" xfId="0" applyFont="1" applyFill="1" applyBorder="1" applyAlignment="1">
      <alignment vertical="center"/>
    </xf>
    <xf numFmtId="0" fontId="32" fillId="0" borderId="2" xfId="0" applyFont="1" applyBorder="1">
      <alignment vertical="center"/>
    </xf>
    <xf numFmtId="0" fontId="32" fillId="0" borderId="2" xfId="0" applyFont="1" applyBorder="1" applyAlignment="1">
      <alignment horizontal="center" vertical="center"/>
    </xf>
    <xf numFmtId="0" fontId="35" fillId="3" borderId="3" xfId="0" applyFont="1" applyFill="1" applyBorder="1">
      <alignment vertical="center"/>
    </xf>
    <xf numFmtId="0" fontId="32" fillId="7" borderId="0" xfId="0" applyFont="1" applyFill="1" applyBorder="1" applyAlignment="1">
      <alignment horizontal="center" vertical="center"/>
    </xf>
    <xf numFmtId="0" fontId="32" fillId="3" borderId="2" xfId="0" applyFont="1" applyFill="1" applyBorder="1" applyAlignment="1">
      <alignment horizontal="center" vertical="center"/>
    </xf>
    <xf numFmtId="0" fontId="31" fillId="3" borderId="2" xfId="0" applyFont="1" applyFill="1" applyBorder="1">
      <alignment vertical="center"/>
    </xf>
    <xf numFmtId="0" fontId="34" fillId="3" borderId="3" xfId="0" applyFont="1" applyFill="1" applyBorder="1">
      <alignment vertical="center"/>
    </xf>
    <xf numFmtId="0" fontId="32" fillId="43" borderId="3" xfId="0" applyFont="1" applyFill="1" applyBorder="1" applyAlignment="1">
      <alignment horizontal="center" vertical="center"/>
    </xf>
    <xf numFmtId="0" fontId="32" fillId="3" borderId="3" xfId="0" applyFont="1" applyFill="1" applyBorder="1" applyAlignment="1">
      <alignment horizontal="center" vertical="center"/>
    </xf>
    <xf numFmtId="0" fontId="31" fillId="3" borderId="3" xfId="0" applyFont="1" applyFill="1" applyBorder="1">
      <alignment vertical="center"/>
    </xf>
    <xf numFmtId="0" fontId="32" fillId="0" borderId="3" xfId="0" applyFont="1" applyBorder="1" applyAlignment="1">
      <alignment horizontal="center" vertical="center"/>
    </xf>
    <xf numFmtId="0" fontId="32" fillId="0" borderId="3" xfId="0" applyFont="1" applyBorder="1">
      <alignment vertical="center"/>
    </xf>
    <xf numFmtId="0" fontId="32" fillId="5" borderId="6" xfId="0" applyFont="1" applyFill="1" applyBorder="1">
      <alignment vertical="center"/>
    </xf>
    <xf numFmtId="0" fontId="31" fillId="7" borderId="0" xfId="0" applyFont="1" applyFill="1" applyBorder="1">
      <alignment vertical="center"/>
    </xf>
    <xf numFmtId="0" fontId="32" fillId="7" borderId="0" xfId="0" applyFont="1" applyFill="1" applyBorder="1">
      <alignment vertical="center"/>
    </xf>
    <xf numFmtId="0" fontId="37" fillId="7" borderId="0" xfId="0" applyFont="1" applyFill="1" applyBorder="1" applyAlignment="1">
      <alignment horizontal="center" vertical="center"/>
    </xf>
    <xf numFmtId="0" fontId="48" fillId="7" borderId="4" xfId="0" applyFont="1" applyFill="1" applyBorder="1" applyAlignment="1">
      <alignment vertical="center"/>
    </xf>
    <xf numFmtId="0" fontId="49" fillId="7" borderId="5" xfId="0" applyFont="1" applyFill="1" applyBorder="1" applyAlignment="1">
      <alignment vertical="center"/>
    </xf>
    <xf numFmtId="0" fontId="49" fillId="7" borderId="6" xfId="0" applyFont="1" applyFill="1" applyBorder="1" applyAlignment="1">
      <alignment vertical="center"/>
    </xf>
    <xf numFmtId="0" fontId="48" fillId="7" borderId="5" xfId="0" applyFont="1" applyFill="1" applyBorder="1" applyAlignment="1">
      <alignment vertical="center"/>
    </xf>
    <xf numFmtId="0" fontId="32" fillId="0" borderId="1" xfId="0" applyFont="1" applyFill="1" applyBorder="1" applyAlignment="1">
      <alignment horizontal="center" vertical="center"/>
    </xf>
    <xf numFmtId="0" fontId="35" fillId="0" borderId="3" xfId="0" applyFont="1" applyFill="1" applyBorder="1">
      <alignment vertical="center"/>
    </xf>
    <xf numFmtId="0" fontId="35" fillId="0" borderId="1" xfId="0" applyFont="1" applyFill="1" applyBorder="1">
      <alignment vertical="center"/>
    </xf>
    <xf numFmtId="0" fontId="36" fillId="0" borderId="1" xfId="0" applyFont="1" applyFill="1" applyBorder="1">
      <alignment vertical="center"/>
    </xf>
    <xf numFmtId="0" fontId="32" fillId="0" borderId="2" xfId="0" applyFont="1" applyFill="1" applyBorder="1">
      <alignment vertical="center"/>
    </xf>
    <xf numFmtId="0" fontId="32" fillId="0" borderId="2" xfId="0" applyFont="1" applyFill="1" applyBorder="1" applyAlignment="1">
      <alignment horizontal="center" vertical="center"/>
    </xf>
    <xf numFmtId="0" fontId="32" fillId="0" borderId="3" xfId="0" applyFont="1" applyFill="1" applyBorder="1">
      <alignment vertical="center"/>
    </xf>
    <xf numFmtId="0" fontId="32" fillId="0" borderId="3" xfId="0" applyFont="1" applyFill="1" applyBorder="1" applyAlignment="1">
      <alignment horizontal="center" vertical="center"/>
    </xf>
    <xf numFmtId="0" fontId="31" fillId="0" borderId="3" xfId="0" applyFont="1" applyFill="1" applyBorder="1">
      <alignment vertical="center"/>
    </xf>
    <xf numFmtId="0" fontId="49" fillId="7" borderId="0" xfId="0" applyFont="1" applyFill="1" applyBorder="1" applyAlignment="1">
      <alignment vertical="center"/>
    </xf>
    <xf numFmtId="0" fontId="34" fillId="0" borderId="1" xfId="0" applyFont="1" applyFill="1" applyBorder="1" applyAlignment="1">
      <alignment horizontal="center" vertical="center"/>
    </xf>
    <xf numFmtId="0" fontId="37" fillId="0" borderId="1" xfId="0" applyFont="1" applyFill="1" applyBorder="1" applyAlignment="1">
      <alignment horizontal="center" vertical="center"/>
    </xf>
    <xf numFmtId="0" fontId="32" fillId="4" borderId="2" xfId="0" applyFont="1" applyFill="1" applyBorder="1" applyAlignment="1">
      <alignment horizontal="center" vertical="center"/>
    </xf>
    <xf numFmtId="0" fontId="32" fillId="4" borderId="2" xfId="0" applyFont="1" applyFill="1" applyBorder="1">
      <alignment vertical="center"/>
    </xf>
    <xf numFmtId="0" fontId="49" fillId="0" borderId="10" xfId="0" applyFont="1" applyFill="1" applyBorder="1" applyAlignment="1">
      <alignment vertical="center"/>
    </xf>
    <xf numFmtId="0" fontId="32" fillId="4" borderId="3" xfId="0" applyFont="1" applyFill="1" applyBorder="1">
      <alignment vertical="center"/>
    </xf>
    <xf numFmtId="0" fontId="32" fillId="4" borderId="3" xfId="0" applyFont="1" applyFill="1" applyBorder="1" applyAlignment="1">
      <alignment horizontal="center" vertical="center"/>
    </xf>
    <xf numFmtId="0" fontId="32" fillId="7" borderId="5" xfId="0" applyFont="1" applyFill="1" applyBorder="1">
      <alignment vertical="center"/>
    </xf>
    <xf numFmtId="0" fontId="32" fillId="7" borderId="5" xfId="0" applyFont="1" applyFill="1" applyBorder="1" applyAlignment="1">
      <alignment horizontal="center" vertical="center"/>
    </xf>
    <xf numFmtId="0" fontId="31" fillId="7" borderId="5" xfId="0" applyFont="1" applyFill="1" applyBorder="1">
      <alignment vertical="center"/>
    </xf>
    <xf numFmtId="0" fontId="31" fillId="7" borderId="7" xfId="0" applyFont="1" applyFill="1" applyBorder="1">
      <alignment vertical="center"/>
    </xf>
    <xf numFmtId="0" fontId="31" fillId="7" borderId="10" xfId="0" applyFont="1" applyFill="1" applyBorder="1">
      <alignment vertical="center"/>
    </xf>
    <xf numFmtId="0" fontId="32" fillId="7" borderId="7" xfId="0" applyFont="1" applyFill="1" applyBorder="1" applyAlignment="1">
      <alignment horizontal="center" vertical="center"/>
    </xf>
    <xf numFmtId="0" fontId="32" fillId="7" borderId="7" xfId="0" applyFont="1" applyFill="1" applyBorder="1">
      <alignment vertical="center"/>
    </xf>
    <xf numFmtId="0" fontId="32" fillId="4" borderId="7" xfId="0" applyFont="1" applyFill="1" applyBorder="1" applyAlignment="1">
      <alignment horizontal="center" vertical="center"/>
    </xf>
    <xf numFmtId="0" fontId="32" fillId="7" borderId="10" xfId="0" applyFont="1" applyFill="1" applyBorder="1" applyAlignment="1">
      <alignment horizontal="center" vertical="center"/>
    </xf>
    <xf numFmtId="0" fontId="31" fillId="7" borderId="8" xfId="0" applyFont="1" applyFill="1" applyBorder="1">
      <alignment vertical="center"/>
    </xf>
    <xf numFmtId="0" fontId="31" fillId="7" borderId="9" xfId="0" applyFont="1" applyFill="1" applyBorder="1">
      <alignment vertical="center"/>
    </xf>
    <xf numFmtId="0" fontId="31" fillId="44" borderId="1" xfId="0" applyFont="1" applyFill="1" applyBorder="1">
      <alignment vertical="center"/>
    </xf>
    <xf numFmtId="0" fontId="35" fillId="3" borderId="12" xfId="0" applyFont="1" applyFill="1" applyBorder="1">
      <alignment vertical="center"/>
    </xf>
    <xf numFmtId="0" fontId="35" fillId="3" borderId="4" xfId="0" applyFont="1" applyFill="1" applyBorder="1">
      <alignment vertical="center"/>
    </xf>
    <xf numFmtId="0" fontId="35" fillId="3" borderId="13" xfId="0" applyFont="1" applyFill="1" applyBorder="1">
      <alignment vertical="center"/>
    </xf>
    <xf numFmtId="0" fontId="35" fillId="3" borderId="6" xfId="0" applyFont="1" applyFill="1" applyBorder="1">
      <alignment vertical="center"/>
    </xf>
    <xf numFmtId="0" fontId="35" fillId="7" borderId="0" xfId="0" applyFont="1" applyFill="1" applyBorder="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13" fillId="0" borderId="1" xfId="0" applyFont="1" applyBorder="1" applyAlignment="1">
      <alignment horizontal="justify" vertical="center" wrapText="1"/>
    </xf>
    <xf numFmtId="0" fontId="13" fillId="0" borderId="0" xfId="0" applyFont="1" applyBorder="1" applyAlignment="1">
      <alignment horizontal="justify" vertical="center" wrapText="1"/>
    </xf>
    <xf numFmtId="0" fontId="11" fillId="0" borderId="0" xfId="0" applyFont="1" applyFill="1" applyBorder="1" applyAlignment="1">
      <alignment horizontal="left" vertical="center" wrapText="1"/>
    </xf>
    <xf numFmtId="0" fontId="51" fillId="0" borderId="0" xfId="0" applyFont="1" applyFill="1" applyBorder="1" applyAlignment="1">
      <alignment horizontal="left" vertical="center" wrapText="1"/>
    </xf>
    <xf numFmtId="0" fontId="0" fillId="0" borderId="0" xfId="0" applyFill="1">
      <alignment vertical="center"/>
    </xf>
    <xf numFmtId="0" fontId="9" fillId="0" borderId="0" xfId="0" applyFont="1" applyFill="1" applyBorder="1">
      <alignment vertical="center"/>
    </xf>
    <xf numFmtId="0" fontId="52" fillId="44" borderId="1" xfId="0" applyFont="1" applyFill="1" applyBorder="1" applyAlignment="1">
      <alignment horizontal="center" vertical="center"/>
    </xf>
    <xf numFmtId="0" fontId="53" fillId="44" borderId="0" xfId="0" applyFont="1" applyFill="1">
      <alignment vertical="center"/>
    </xf>
    <xf numFmtId="0" fontId="52" fillId="44" borderId="1" xfId="0" applyFont="1" applyFill="1" applyBorder="1">
      <alignment vertical="center"/>
    </xf>
    <xf numFmtId="0" fontId="37" fillId="44"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8" fillId="0" borderId="1" xfId="0" applyFont="1" applyBorder="1" applyAlignment="1">
      <alignment horizontal="left" vertical="center"/>
    </xf>
    <xf numFmtId="0" fontId="8" fillId="0" borderId="1" xfId="0" applyFont="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31" fillId="44" borderId="0" xfId="0" applyFont="1" applyFill="1">
      <alignment vertical="center"/>
    </xf>
    <xf numFmtId="0" fontId="0" fillId="0" borderId="1" xfId="0" applyBorder="1" applyAlignment="1">
      <alignment horizontal="center" vertical="center"/>
    </xf>
    <xf numFmtId="0" fontId="0" fillId="0" borderId="6" xfId="0" applyBorder="1" applyAlignment="1">
      <alignment horizontal="center" vertical="center"/>
    </xf>
    <xf numFmtId="0" fontId="0" fillId="0" borderId="1" xfId="0" applyBorder="1" applyAlignment="1">
      <alignment horizontal="left" vertical="center"/>
    </xf>
    <xf numFmtId="0" fontId="0" fillId="0" borderId="4" xfId="0" applyBorder="1" applyAlignment="1">
      <alignment horizontal="center" vertical="center" wrapText="1"/>
    </xf>
    <xf numFmtId="0" fontId="54" fillId="0" borderId="1" xfId="0" applyFont="1" applyFill="1" applyBorder="1" applyAlignment="1">
      <alignment vertical="center" wrapText="1"/>
    </xf>
    <xf numFmtId="0" fontId="55" fillId="0" borderId="0" xfId="0" applyFont="1">
      <alignment vertical="center"/>
    </xf>
    <xf numFmtId="0" fontId="47" fillId="0" borderId="0" xfId="0" applyFont="1" applyAlignment="1">
      <alignment vertical="center" wrapText="1"/>
    </xf>
    <xf numFmtId="0" fontId="9" fillId="46" borderId="43" xfId="0" applyFont="1" applyFill="1" applyBorder="1" applyAlignment="1">
      <alignment horizontal="center" vertical="center"/>
    </xf>
    <xf numFmtId="0" fontId="10" fillId="0" borderId="1" xfId="1" applyFill="1" applyBorder="1" applyAlignment="1">
      <alignment vertical="center" wrapText="1"/>
    </xf>
    <xf numFmtId="0" fontId="31" fillId="44" borderId="1" xfId="0" applyFont="1" applyFill="1" applyBorder="1" applyAlignment="1">
      <alignment vertical="center"/>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4" xfId="0" applyFont="1" applyBorder="1" applyAlignment="1">
      <alignment horizontal="center" vertical="center"/>
    </xf>
    <xf numFmtId="0" fontId="3" fillId="2" borderId="1" xfId="0" applyFont="1" applyFill="1" applyBorder="1" applyAlignment="1">
      <alignment horizontal="center" vertical="center"/>
    </xf>
    <xf numFmtId="0" fontId="33" fillId="3" borderId="4" xfId="0" applyFont="1" applyFill="1" applyBorder="1" applyAlignment="1">
      <alignment horizontal="center" vertical="center" wrapText="1"/>
    </xf>
    <xf numFmtId="0" fontId="33" fillId="3" borderId="5" xfId="0" applyFont="1" applyFill="1" applyBorder="1" applyAlignment="1">
      <alignment horizontal="center" vertical="center" wrapText="1"/>
    </xf>
    <xf numFmtId="0" fontId="33" fillId="3" borderId="6" xfId="0" applyFont="1" applyFill="1" applyBorder="1" applyAlignment="1">
      <alignment horizontal="center" vertical="center" wrapText="1"/>
    </xf>
    <xf numFmtId="0" fontId="37" fillId="4" borderId="4" xfId="0" applyFont="1" applyFill="1" applyBorder="1" applyAlignment="1">
      <alignment horizontal="center" vertical="center"/>
    </xf>
    <xf numFmtId="0" fontId="37" fillId="4" borderId="6" xfId="0" applyFont="1" applyFill="1" applyBorder="1" applyAlignment="1">
      <alignment horizontal="center" vertical="center"/>
    </xf>
    <xf numFmtId="0" fontId="33" fillId="3" borderId="4" xfId="0" applyFont="1" applyFill="1" applyBorder="1" applyAlignment="1">
      <alignment horizontal="center" vertical="center"/>
    </xf>
    <xf numFmtId="0" fontId="33" fillId="3" borderId="5" xfId="0" applyFont="1" applyFill="1" applyBorder="1" applyAlignment="1">
      <alignment horizontal="center" vertical="center"/>
    </xf>
    <xf numFmtId="0" fontId="33" fillId="3" borderId="6" xfId="0" applyFont="1" applyFill="1" applyBorder="1" applyAlignment="1">
      <alignment horizontal="center" vertical="center"/>
    </xf>
    <xf numFmtId="0" fontId="48" fillId="5" borderId="4" xfId="0" applyFont="1" applyFill="1" applyBorder="1" applyAlignment="1">
      <alignment horizontal="center" vertical="center"/>
    </xf>
    <xf numFmtId="0" fontId="48" fillId="5" borderId="5" xfId="0" applyFont="1" applyFill="1" applyBorder="1" applyAlignment="1">
      <alignment horizontal="center" vertical="center"/>
    </xf>
    <xf numFmtId="0" fontId="48" fillId="5" borderId="6" xfId="0" applyFont="1" applyFill="1" applyBorder="1" applyAlignment="1">
      <alignment horizontal="center" vertical="center"/>
    </xf>
    <xf numFmtId="0" fontId="48" fillId="0" borderId="4" xfId="0" applyFont="1" applyFill="1" applyBorder="1" applyAlignment="1">
      <alignment horizontal="center" vertical="center"/>
    </xf>
    <xf numFmtId="0" fontId="49" fillId="0" borderId="5" xfId="0" applyFont="1" applyFill="1" applyBorder="1" applyAlignment="1">
      <alignment horizontal="center" vertical="center"/>
    </xf>
    <xf numFmtId="0" fontId="49" fillId="0" borderId="6" xfId="0" applyFont="1" applyFill="1" applyBorder="1" applyAlignment="1">
      <alignment horizontal="center" vertical="center"/>
    </xf>
    <xf numFmtId="0" fontId="33" fillId="5" borderId="4" xfId="0" applyFont="1" applyFill="1" applyBorder="1" applyAlignment="1">
      <alignment horizontal="center" vertical="center"/>
    </xf>
    <xf numFmtId="0" fontId="33" fillId="5" borderId="5" xfId="0" applyFont="1" applyFill="1" applyBorder="1" applyAlignment="1">
      <alignment horizontal="center" vertical="center"/>
    </xf>
    <xf numFmtId="0" fontId="33" fillId="5" borderId="6" xfId="0" applyFont="1" applyFill="1" applyBorder="1" applyAlignment="1">
      <alignment horizontal="center" vertical="center"/>
    </xf>
    <xf numFmtId="0" fontId="32" fillId="4" borderId="2" xfId="0" applyFont="1" applyFill="1" applyBorder="1" applyAlignment="1">
      <alignment horizontal="center" vertical="center"/>
    </xf>
    <xf numFmtId="0" fontId="32" fillId="4" borderId="3" xfId="0" applyFont="1" applyFill="1" applyBorder="1" applyAlignment="1">
      <alignment horizontal="center" vertical="center"/>
    </xf>
    <xf numFmtId="0" fontId="32" fillId="4" borderId="11" xfId="0" applyFont="1" applyFill="1" applyBorder="1" applyAlignment="1">
      <alignment horizontal="center" vertical="center"/>
    </xf>
    <xf numFmtId="0" fontId="32" fillId="4" borderId="8" xfId="0" applyFont="1" applyFill="1" applyBorder="1" applyAlignment="1">
      <alignment horizontal="center" vertical="center"/>
    </xf>
    <xf numFmtId="0" fontId="32" fillId="4" borderId="4" xfId="0" applyFont="1" applyFill="1" applyBorder="1" applyAlignment="1">
      <alignment horizontal="center" vertical="center"/>
    </xf>
    <xf numFmtId="0" fontId="32" fillId="4" borderId="5" xfId="0" applyFont="1" applyFill="1" applyBorder="1" applyAlignment="1">
      <alignment horizontal="center" vertical="center"/>
    </xf>
    <xf numFmtId="0" fontId="32" fillId="4" borderId="6" xfId="0" applyFont="1" applyFill="1" applyBorder="1" applyAlignment="1">
      <alignment horizontal="center" vertical="center"/>
    </xf>
    <xf numFmtId="0" fontId="50" fillId="5" borderId="4" xfId="0" applyFont="1" applyFill="1" applyBorder="1" applyAlignment="1">
      <alignment horizontal="center" vertical="center" wrapText="1"/>
    </xf>
    <xf numFmtId="0" fontId="49" fillId="5" borderId="5" xfId="0" applyFont="1" applyFill="1" applyBorder="1" applyAlignment="1">
      <alignment horizontal="center" vertical="center"/>
    </xf>
    <xf numFmtId="0" fontId="49" fillId="5" borderId="6" xfId="0" applyFont="1" applyFill="1" applyBorder="1" applyAlignment="1">
      <alignment horizontal="center" vertical="center"/>
    </xf>
    <xf numFmtId="0" fontId="33" fillId="2" borderId="1" xfId="0" applyFont="1" applyFill="1" applyBorder="1" applyAlignment="1">
      <alignment horizontal="center" vertical="center"/>
    </xf>
    <xf numFmtId="0" fontId="32" fillId="2" borderId="1" xfId="0" applyFont="1" applyFill="1" applyBorder="1" applyAlignment="1">
      <alignment horizontal="center" vertical="center"/>
    </xf>
    <xf numFmtId="0" fontId="33" fillId="2" borderId="7" xfId="0" applyFont="1" applyFill="1" applyBorder="1" applyAlignment="1">
      <alignment horizontal="center" vertical="center"/>
    </xf>
    <xf numFmtId="0" fontId="33" fillId="2" borderId="0" xfId="0" applyFont="1" applyFill="1" applyAlignment="1">
      <alignment horizontal="center" vertical="center"/>
    </xf>
    <xf numFmtId="0" fontId="33" fillId="2" borderId="10" xfId="0" applyFont="1" applyFill="1" applyBorder="1" applyAlignment="1">
      <alignment horizontal="center" vertical="center"/>
    </xf>
    <xf numFmtId="0" fontId="32" fillId="2" borderId="4" xfId="0" applyFont="1" applyFill="1" applyBorder="1" applyAlignment="1">
      <alignment horizontal="center" vertical="center"/>
    </xf>
    <xf numFmtId="0" fontId="32" fillId="2" borderId="5" xfId="0" applyFont="1" applyFill="1" applyBorder="1" applyAlignment="1">
      <alignment horizontal="center" vertical="center"/>
    </xf>
    <xf numFmtId="0" fontId="4" fillId="3" borderId="11" xfId="0" applyFont="1" applyFill="1" applyBorder="1" applyAlignment="1">
      <alignment horizontal="center" vertical="center"/>
    </xf>
    <xf numFmtId="0" fontId="4" fillId="3" borderId="7" xfId="0" applyFont="1" applyFill="1" applyBorder="1" applyAlignment="1">
      <alignment horizontal="center" vertical="center"/>
    </xf>
    <xf numFmtId="0" fontId="34" fillId="7" borderId="7" xfId="0" applyFont="1" applyFill="1" applyBorder="1" applyAlignment="1">
      <alignment horizontal="center" vertical="center"/>
    </xf>
    <xf numFmtId="0" fontId="34" fillId="7" borderId="0" xfId="0" applyFont="1" applyFill="1" applyBorder="1" applyAlignment="1">
      <alignment horizontal="center" vertical="center"/>
    </xf>
    <xf numFmtId="0" fontId="32" fillId="3" borderId="0" xfId="0" applyFont="1" applyFill="1" applyAlignment="1">
      <alignment vertical="center"/>
    </xf>
    <xf numFmtId="0" fontId="32" fillId="2" borderId="7" xfId="0" applyFont="1" applyFill="1" applyBorder="1" applyAlignment="1">
      <alignment horizontal="center" vertical="center"/>
    </xf>
    <xf numFmtId="0" fontId="32" fillId="2" borderId="0" xfId="0" applyFont="1" applyFill="1" applyAlignment="1">
      <alignment horizontal="center" vertical="center"/>
    </xf>
    <xf numFmtId="0" fontId="32" fillId="2" borderId="8" xfId="0" applyFont="1" applyFill="1" applyBorder="1" applyAlignment="1">
      <alignment horizontal="center" vertical="center"/>
    </xf>
    <xf numFmtId="0" fontId="32" fillId="2" borderId="9"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42" fillId="0" borderId="4" xfId="0" applyFont="1" applyBorder="1" applyAlignment="1">
      <alignment horizontal="center" vertical="center"/>
    </xf>
    <xf numFmtId="0" fontId="42" fillId="0" borderId="5" xfId="0" applyFont="1" applyBorder="1" applyAlignment="1">
      <alignment horizontal="center" vertical="center"/>
    </xf>
    <xf numFmtId="0" fontId="42" fillId="0" borderId="6" xfId="0" applyFont="1" applyBorder="1" applyAlignment="1">
      <alignment horizontal="center" vertical="center"/>
    </xf>
    <xf numFmtId="0" fontId="41" fillId="0" borderId="4" xfId="0" applyFont="1" applyBorder="1" applyAlignment="1">
      <alignment horizontal="center" vertical="center"/>
    </xf>
    <xf numFmtId="0" fontId="41" fillId="0" borderId="5" xfId="0" applyFont="1" applyBorder="1" applyAlignment="1">
      <alignment horizontal="center" vertical="center"/>
    </xf>
    <xf numFmtId="0" fontId="41" fillId="0" borderId="6" xfId="0" applyFont="1" applyBorder="1" applyAlignment="1">
      <alignment horizontal="center" vertical="center"/>
    </xf>
    <xf numFmtId="0" fontId="8" fillId="0" borderId="1" xfId="0" applyFont="1" applyBorder="1" applyAlignment="1">
      <alignment horizontal="center" vertical="center" wrapText="1"/>
    </xf>
    <xf numFmtId="0" fontId="42" fillId="0" borderId="1" xfId="0" applyFont="1" applyBorder="1" applyAlignment="1">
      <alignment horizontal="center" vertical="center" wrapText="1"/>
    </xf>
    <xf numFmtId="0" fontId="41" fillId="0" borderId="1" xfId="0" applyFont="1" applyBorder="1" applyAlignment="1">
      <alignment horizontal="center" vertical="center"/>
    </xf>
    <xf numFmtId="0" fontId="41" fillId="0" borderId="1" xfId="0" applyFont="1" applyBorder="1" applyAlignment="1">
      <alignment horizontal="center" vertical="center" wrapText="1"/>
    </xf>
    <xf numFmtId="0" fontId="42"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8" fillId="0" borderId="1" xfId="0" applyFont="1" applyBorder="1" applyAlignment="1">
      <alignment horizontal="center" vertical="center"/>
    </xf>
    <xf numFmtId="0" fontId="8" fillId="0" borderId="1" xfId="0" applyFont="1" applyBorder="1" applyAlignment="1">
      <alignment horizontal="left" vertical="center" wrapText="1"/>
    </xf>
    <xf numFmtId="0" fontId="0" fillId="0" borderId="1" xfId="0" applyFill="1" applyBorder="1" applyAlignment="1">
      <alignment vertical="center" wrapText="1"/>
    </xf>
    <xf numFmtId="0" fontId="8" fillId="0" borderId="1" xfId="0" applyFont="1" applyBorder="1" applyAlignment="1">
      <alignment horizontal="left" vertical="center"/>
    </xf>
    <xf numFmtId="0" fontId="0" fillId="0" borderId="1" xfId="0" applyBorder="1" applyAlignment="1">
      <alignment vertical="center" wrapText="1"/>
    </xf>
    <xf numFmtId="0" fontId="0" fillId="0" borderId="1" xfId="0" applyBorder="1" applyAlignment="1">
      <alignment vertical="center"/>
    </xf>
    <xf numFmtId="0" fontId="8" fillId="0" borderId="1" xfId="0" applyFont="1" applyFill="1"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xf>
    <xf numFmtId="0" fontId="0" fillId="0" borderId="6" xfId="0" applyBorder="1" applyAlignment="1">
      <alignment horizontal="left" vertical="center"/>
    </xf>
    <xf numFmtId="0" fontId="11" fillId="0" borderId="1" xfId="0" applyFont="1" applyBorder="1" applyAlignment="1">
      <alignment horizontal="center" vertical="center" wrapText="1"/>
    </xf>
    <xf numFmtId="0" fontId="11" fillId="0" borderId="43" xfId="0" applyFont="1" applyBorder="1" applyAlignment="1">
      <alignment horizontal="center" vertical="center" wrapText="1"/>
    </xf>
    <xf numFmtId="0" fontId="0" fillId="0" borderId="44" xfId="0" applyBorder="1" applyAlignment="1">
      <alignment horizontal="center" vertical="center" wrapText="1"/>
    </xf>
    <xf numFmtId="0" fontId="0" fillId="0" borderId="45" xfId="0" applyBorder="1" applyAlignment="1">
      <alignment horizontal="center" vertical="center"/>
    </xf>
    <xf numFmtId="0" fontId="0" fillId="0" borderId="46" xfId="0" applyBorder="1" applyAlignment="1">
      <alignment horizontal="center" vertical="center"/>
    </xf>
    <xf numFmtId="0" fontId="5" fillId="0" borderId="31" xfId="0" applyFont="1" applyBorder="1" applyAlignment="1">
      <alignment horizontal="center" vertical="center"/>
    </xf>
    <xf numFmtId="0" fontId="9" fillId="46" borderId="43" xfId="0" applyFont="1" applyFill="1" applyBorder="1" applyAlignment="1">
      <alignment horizontal="center" vertical="center"/>
    </xf>
  </cellXfs>
  <cellStyles count="59">
    <cellStyle name="20% - 강조색1 2" xfId="46" xr:uid="{5A45631F-B9F4-401A-AF12-AA11B0A4E070}"/>
    <cellStyle name="20% - 강조색1 3" xfId="19" xr:uid="{15DADAA8-CECA-4DEF-9318-4AFD376A7F2E}"/>
    <cellStyle name="20% - 강조색2 2" xfId="48" xr:uid="{3EB78E4D-06C6-4AD0-9B56-91151BE7AC9E}"/>
    <cellStyle name="20% - 강조색2 3" xfId="23" xr:uid="{80C236EC-3153-4A0F-86E6-76CDF8D750EE}"/>
    <cellStyle name="20% - 강조색3 2" xfId="50" xr:uid="{ABF79C85-FE5B-44B7-B3B8-3DD37C81438B}"/>
    <cellStyle name="20% - 강조색3 3" xfId="27" xr:uid="{BC480B24-388C-4CF2-8207-FCE36052738B}"/>
    <cellStyle name="20% - 강조색4 2" xfId="52" xr:uid="{5B43E734-CE7A-446A-BEEA-B944E4E0B8BB}"/>
    <cellStyle name="20% - 강조색4 3" xfId="31" xr:uid="{B592734B-580B-4D5B-8AF7-87EC4FFC6447}"/>
    <cellStyle name="20% - 강조색5 2" xfId="54" xr:uid="{C26F2636-5E72-4C5B-8F59-19AFD3E85029}"/>
    <cellStyle name="20% - 강조색5 3" xfId="35" xr:uid="{58EE082B-2078-4807-931F-3C6E54E6D6F8}"/>
    <cellStyle name="20% - 강조색6 2" xfId="56" xr:uid="{19FBECFA-00ED-4565-BFAF-7AF85BFEA31B}"/>
    <cellStyle name="20% - 강조색6 3" xfId="39" xr:uid="{2C35DB85-C587-4C56-9DC7-0F8C9759B4F9}"/>
    <cellStyle name="40% - 강조색1 2" xfId="47" xr:uid="{11755DDB-4DE9-4584-98C4-237F017C739D}"/>
    <cellStyle name="40% - 강조색1 3" xfId="20" xr:uid="{E89B0C31-97E6-4931-A8AF-62707C2F312D}"/>
    <cellStyle name="40% - 강조색2 2" xfId="49" xr:uid="{20B2D067-B34F-4F12-8005-4141FEC3A836}"/>
    <cellStyle name="40% - 강조색2 3" xfId="24" xr:uid="{97D56A93-1E4F-4131-AA64-A5364C7EE973}"/>
    <cellStyle name="40% - 강조색3 2" xfId="51" xr:uid="{0FBCCEEB-BE4D-4945-B10F-B3590251BBE8}"/>
    <cellStyle name="40% - 강조색3 3" xfId="28" xr:uid="{FA033EEE-C84F-47F6-B103-CDB3D1CFDC83}"/>
    <cellStyle name="40% - 강조색4 2" xfId="53" xr:uid="{2A11AE34-B9B6-42B0-B5DF-26F66FF41BBA}"/>
    <cellStyle name="40% - 강조색4 3" xfId="32" xr:uid="{F2874F07-3029-4826-9FD7-3FC5246AB30E}"/>
    <cellStyle name="40% - 강조색5 2" xfId="55" xr:uid="{077FD795-58A7-4155-B9C2-64C3688F0841}"/>
    <cellStyle name="40% - 강조색5 3" xfId="36" xr:uid="{4F906D6E-EEF9-4069-82E5-63242C2D29C8}"/>
    <cellStyle name="40% - 강조색6 2" xfId="57" xr:uid="{F00762D9-FAA4-460F-8959-802360E5574D}"/>
    <cellStyle name="40% - 강조색6 3" xfId="40" xr:uid="{71F00C64-C3A0-41A2-8CE6-85C460ACDBF0}"/>
    <cellStyle name="60% - 강조색1 2" xfId="21" xr:uid="{12A4C2FC-549D-4236-9000-BA9B013BA66A}"/>
    <cellStyle name="60% - 강조색2 2" xfId="25" xr:uid="{B6AA9334-4D3E-4523-9837-01519E75C886}"/>
    <cellStyle name="60% - 강조색3 2" xfId="29" xr:uid="{87DA92D3-10BE-442B-A7EE-DFD6FDE0F2E8}"/>
    <cellStyle name="60% - 강조색4 2" xfId="33" xr:uid="{C305520F-DD63-499A-814B-9683F216C127}"/>
    <cellStyle name="60% - 강조색5 2" xfId="37" xr:uid="{B257F7AC-DC1A-4CE1-810A-73A10F2EE143}"/>
    <cellStyle name="60% - 강조색6 2" xfId="41" xr:uid="{410002FA-AAAB-49B2-A322-1EDE251D05C4}"/>
    <cellStyle name="Hyperlink" xfId="58" xr:uid="{00000000-000B-0000-0000-000008000000}"/>
    <cellStyle name="강조색1 2" xfId="18" xr:uid="{34B7891F-D5D5-4648-9140-F599FF8BDDA0}"/>
    <cellStyle name="강조색2 2" xfId="22" xr:uid="{4B573B24-0D69-4CFC-843A-489D67DB9FAE}"/>
    <cellStyle name="강조색3 2" xfId="26" xr:uid="{10D0EEE8-B37E-43BD-AF8E-72B02EEF7635}"/>
    <cellStyle name="강조색4 2" xfId="30" xr:uid="{327D8336-8B67-4813-A0DA-752C271AADF7}"/>
    <cellStyle name="강조색5 2" xfId="34" xr:uid="{FB96C0A1-F1DA-4551-8E8C-1ED5517F7CA0}"/>
    <cellStyle name="강조색6 2" xfId="38" xr:uid="{9D046A2E-29E5-4488-A6F2-720DD07FB545}"/>
    <cellStyle name="경고문 2" xfId="15" xr:uid="{A844B2C2-7A2F-47ED-B4E8-D230A958CC3E}"/>
    <cellStyle name="계산 2" xfId="12" xr:uid="{12AEBA8C-6406-4A93-BF11-8DC608959193}"/>
    <cellStyle name="나쁨 2" xfId="8" xr:uid="{5B95A34B-C48B-4AD0-9019-1B01F62742C2}"/>
    <cellStyle name="메모 2" xfId="43" xr:uid="{6DB831D5-47D4-4BA2-8890-06DE7B36BECA}"/>
    <cellStyle name="메모 3" xfId="45" xr:uid="{436152F2-EF2B-4F4F-8893-2BBD20E4D02B}"/>
    <cellStyle name="보통 2" xfId="9" xr:uid="{BD8DD94E-4738-4F7C-B59D-ED7A85928F84}"/>
    <cellStyle name="설명 텍스트 2" xfId="16" xr:uid="{D9DD339F-5417-40AD-883F-2F70B8DF15DC}"/>
    <cellStyle name="셀 확인 2" xfId="14" xr:uid="{758DB011-32FD-42AE-A985-FDA12530D5D0}"/>
    <cellStyle name="연결된 셀 2" xfId="13" xr:uid="{5B1543D1-5796-4414-95C3-3CD8011500EF}"/>
    <cellStyle name="요약 2" xfId="17" xr:uid="{96A5C22C-A6DE-4F51-BFC8-20C3785575FF}"/>
    <cellStyle name="입력 2" xfId="10" xr:uid="{B22A16DE-E078-4496-9CD0-11B40A9B8DC6}"/>
    <cellStyle name="제목 1 2" xfId="3" xr:uid="{B34CFE2B-8817-40D9-8581-E06C4B9F5F68}"/>
    <cellStyle name="제목 2 2" xfId="4" xr:uid="{BBABFBB1-F407-4F3F-BC49-FDFA655549E5}"/>
    <cellStyle name="제목 3 2" xfId="5" xr:uid="{89CC4569-16AC-4AB0-9D92-6F0B06993672}"/>
    <cellStyle name="제목 4 2" xfId="6" xr:uid="{484F9D29-9A66-461E-9844-BC77FC5CEE3F}"/>
    <cellStyle name="제목 5" xfId="2" xr:uid="{7C8B7D3F-79B1-4AEB-8467-496A86766FD3}"/>
    <cellStyle name="좋음 2" xfId="7" xr:uid="{CA47CF6D-101C-40E1-847A-AE4B68D2A573}"/>
    <cellStyle name="출력 2" xfId="11" xr:uid="{4C8120B3-6ABB-46C1-868F-F6C4AE6560E6}"/>
    <cellStyle name="표준" xfId="0" builtinId="0"/>
    <cellStyle name="표준 2" xfId="42" xr:uid="{88B7C4D7-017B-457C-A2E8-23A05863F8BE}"/>
    <cellStyle name="표준 3" xfId="44" xr:uid="{F3715731-E831-4899-B27A-D25999B24788}"/>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1219200</xdr:colOff>
      <xdr:row>31</xdr:row>
      <xdr:rowOff>571500</xdr:rowOff>
    </xdr:from>
    <xdr:to>
      <xdr:col>6</xdr:col>
      <xdr:colOff>4229520</xdr:colOff>
      <xdr:row>32</xdr:row>
      <xdr:rowOff>304910</xdr:rowOff>
    </xdr:to>
    <xdr:pic>
      <xdr:nvPicPr>
        <xdr:cNvPr id="3" name="그림 2">
          <a:extLst>
            <a:ext uri="{FF2B5EF4-FFF2-40B4-BE49-F238E27FC236}">
              <a16:creationId xmlns:a16="http://schemas.microsoft.com/office/drawing/2014/main" id="{5F321379-B8B1-43D5-AE78-132F5C4BCBF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106525" y="9801225"/>
          <a:ext cx="3010320" cy="790685"/>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52.78.145.93:8080/&#54924;&#49324;%20&#44277;&#51064;&#50500;&#51060;&#54588;%20&#51217;&#44540;&#44032;&#45733;(apache2)%20/%20&#49324;&#49444;&#50500;&#51060;&#54588;%20&#51217;&#44540;%20&#44032;&#45733;&#50500;&#47000;%20&#54028;&#51068;&#50640;&#49436;%20&#44592;&#48376;&#54252;&#53944;%2080%20-%3e%208082&#48320;&#44221;/etc/apache2/ports.conf/etc/apache2/sites-available/000-default.conf"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99"/>
  <sheetViews>
    <sheetView showGridLines="0" workbookViewId="0">
      <selection activeCell="B25" sqref="B25:H44"/>
    </sheetView>
  </sheetViews>
  <sheetFormatPr defaultColWidth="9" defaultRowHeight="13.5"/>
  <cols>
    <col min="1" max="1" width="9" style="2"/>
    <col min="2" max="2" width="10.625" style="2" customWidth="1"/>
    <col min="3" max="3" width="15.625" style="2" customWidth="1"/>
    <col min="4" max="4" width="20.625" style="2" customWidth="1"/>
    <col min="5" max="5" width="23.25" style="2" bestFit="1" customWidth="1"/>
    <col min="6" max="6" width="10.625" style="5" customWidth="1"/>
    <col min="7" max="7" width="15.875" style="2" customWidth="1"/>
    <col min="8" max="8" width="16.25" style="2" bestFit="1" customWidth="1"/>
    <col min="9" max="9" width="11.875" style="2" customWidth="1"/>
    <col min="10" max="16384" width="9" style="2"/>
  </cols>
  <sheetData>
    <row r="1" spans="2:9" ht="16.5" customHeight="1"/>
    <row r="2" spans="2:9" ht="16.5" customHeight="1"/>
    <row r="3" spans="2:9" ht="16.5" customHeight="1">
      <c r="B3" s="217" t="s">
        <v>0</v>
      </c>
      <c r="C3" s="217"/>
      <c r="D3" s="1" t="s">
        <v>1</v>
      </c>
      <c r="E3" s="1" t="s">
        <v>2</v>
      </c>
      <c r="F3" s="1" t="s">
        <v>3</v>
      </c>
      <c r="G3" s="212" t="s">
        <v>4</v>
      </c>
      <c r="H3" s="213"/>
      <c r="I3" s="1" t="s">
        <v>5</v>
      </c>
    </row>
    <row r="4" spans="2:9" ht="16.5" customHeight="1">
      <c r="B4" s="214" t="s">
        <v>6</v>
      </c>
      <c r="C4" s="215" t="s">
        <v>7</v>
      </c>
      <c r="D4" s="69" t="s">
        <v>8</v>
      </c>
      <c r="E4" s="70" t="s">
        <v>9</v>
      </c>
      <c r="F4" s="215" t="s">
        <v>10</v>
      </c>
      <c r="G4" s="215">
        <v>4</v>
      </c>
      <c r="H4" s="209">
        <f>SUM(G4:G9)</f>
        <v>15</v>
      </c>
      <c r="I4" s="209" t="s">
        <v>11</v>
      </c>
    </row>
    <row r="5" spans="2:9" ht="16.5" customHeight="1">
      <c r="B5" s="214"/>
      <c r="C5" s="215"/>
      <c r="D5" s="69" t="s">
        <v>12</v>
      </c>
      <c r="E5" s="71" t="s">
        <v>13</v>
      </c>
      <c r="F5" s="215"/>
      <c r="G5" s="215"/>
      <c r="H5" s="210"/>
      <c r="I5" s="210"/>
    </row>
    <row r="6" spans="2:9" ht="16.5" customHeight="1">
      <c r="B6" s="214"/>
      <c r="C6" s="215"/>
      <c r="D6" s="69" t="s">
        <v>14</v>
      </c>
      <c r="E6" s="71"/>
      <c r="F6" s="215"/>
      <c r="G6" s="215"/>
      <c r="H6" s="210"/>
      <c r="I6" s="210"/>
    </row>
    <row r="7" spans="2:9" ht="16.5" customHeight="1">
      <c r="B7" s="214"/>
      <c r="C7" s="69" t="s">
        <v>15</v>
      </c>
      <c r="D7" s="209" t="s">
        <v>16</v>
      </c>
      <c r="E7" s="71"/>
      <c r="F7" s="69" t="s">
        <v>17</v>
      </c>
      <c r="G7" s="69">
        <v>3</v>
      </c>
      <c r="H7" s="210"/>
      <c r="I7" s="210"/>
    </row>
    <row r="8" spans="2:9" ht="16.5" customHeight="1">
      <c r="B8" s="214"/>
      <c r="C8" s="69" t="s">
        <v>18</v>
      </c>
      <c r="D8" s="210"/>
      <c r="E8" s="71"/>
      <c r="F8" s="69" t="s">
        <v>17</v>
      </c>
      <c r="G8" s="69">
        <v>3</v>
      </c>
      <c r="H8" s="210"/>
      <c r="I8" s="210"/>
    </row>
    <row r="9" spans="2:9" ht="16.5" customHeight="1">
      <c r="B9" s="214"/>
      <c r="C9" s="69" t="s">
        <v>19</v>
      </c>
      <c r="D9" s="211"/>
      <c r="E9" s="4"/>
      <c r="F9" s="69" t="s">
        <v>20</v>
      </c>
      <c r="G9" s="69">
        <v>5</v>
      </c>
      <c r="H9" s="211"/>
      <c r="I9" s="211"/>
    </row>
    <row r="10" spans="2:9" ht="16.5" customHeight="1">
      <c r="B10" s="214" t="s">
        <v>21</v>
      </c>
      <c r="C10" s="215" t="s">
        <v>7</v>
      </c>
      <c r="D10" s="69" t="s">
        <v>22</v>
      </c>
      <c r="E10" s="70" t="s">
        <v>23</v>
      </c>
      <c r="F10" s="215" t="s">
        <v>24</v>
      </c>
      <c r="G10" s="215">
        <v>6</v>
      </c>
      <c r="H10" s="209" t="s">
        <v>25</v>
      </c>
      <c r="I10" s="209" t="s">
        <v>26</v>
      </c>
    </row>
    <row r="11" spans="2:9" ht="16.5" customHeight="1">
      <c r="B11" s="214"/>
      <c r="C11" s="215"/>
      <c r="D11" s="69" t="s">
        <v>27</v>
      </c>
      <c r="E11" s="71" t="s">
        <v>28</v>
      </c>
      <c r="F11" s="215"/>
      <c r="G11" s="215"/>
      <c r="H11" s="210"/>
      <c r="I11" s="210"/>
    </row>
    <row r="12" spans="2:9" ht="16.5" customHeight="1">
      <c r="B12" s="214"/>
      <c r="C12" s="215"/>
      <c r="D12" s="69" t="s">
        <v>29</v>
      </c>
      <c r="E12" s="71" t="s">
        <v>30</v>
      </c>
      <c r="F12" s="215"/>
      <c r="G12" s="215"/>
      <c r="H12" s="210"/>
      <c r="I12" s="210"/>
    </row>
    <row r="13" spans="2:9" ht="16.5" customHeight="1">
      <c r="B13" s="214"/>
      <c r="C13" s="215"/>
      <c r="D13" s="69" t="s">
        <v>12</v>
      </c>
      <c r="E13" s="71" t="s">
        <v>13</v>
      </c>
      <c r="F13" s="215"/>
      <c r="G13" s="215"/>
      <c r="H13" s="210"/>
      <c r="I13" s="210"/>
    </row>
    <row r="14" spans="2:9" ht="16.5" customHeight="1">
      <c r="B14" s="214"/>
      <c r="C14" s="215"/>
      <c r="D14" s="69" t="s">
        <v>31</v>
      </c>
      <c r="E14" s="3"/>
      <c r="F14" s="215"/>
      <c r="G14" s="215"/>
      <c r="H14" s="210"/>
      <c r="I14" s="210"/>
    </row>
    <row r="15" spans="2:9" ht="16.5" customHeight="1">
      <c r="B15" s="214"/>
      <c r="C15" s="215"/>
      <c r="D15" s="69" t="s">
        <v>14</v>
      </c>
      <c r="E15" s="3"/>
      <c r="F15" s="215"/>
      <c r="G15" s="215"/>
      <c r="H15" s="210"/>
      <c r="I15" s="210"/>
    </row>
    <row r="16" spans="2:9" ht="16.5" customHeight="1">
      <c r="B16" s="214"/>
      <c r="C16" s="215" t="s">
        <v>15</v>
      </c>
      <c r="D16" s="209" t="s">
        <v>32</v>
      </c>
      <c r="E16" s="3"/>
      <c r="F16" s="215" t="s">
        <v>33</v>
      </c>
      <c r="G16" s="215">
        <v>4</v>
      </c>
      <c r="H16" s="210"/>
      <c r="I16" s="210"/>
    </row>
    <row r="17" spans="2:9" ht="16.5" customHeight="1">
      <c r="B17" s="214"/>
      <c r="C17" s="215"/>
      <c r="D17" s="210"/>
      <c r="E17" s="3"/>
      <c r="F17" s="215"/>
      <c r="G17" s="215"/>
      <c r="H17" s="210"/>
      <c r="I17" s="210"/>
    </row>
    <row r="18" spans="2:9" ht="16.5" customHeight="1">
      <c r="B18" s="214"/>
      <c r="C18" s="215"/>
      <c r="D18" s="210"/>
      <c r="E18" s="3"/>
      <c r="F18" s="215"/>
      <c r="G18" s="215"/>
      <c r="H18" s="210"/>
      <c r="I18" s="210"/>
    </row>
    <row r="19" spans="2:9" ht="16.5" customHeight="1">
      <c r="B19" s="214"/>
      <c r="C19" s="215" t="s">
        <v>18</v>
      </c>
      <c r="D19" s="210"/>
      <c r="E19" s="3"/>
      <c r="F19" s="215" t="s">
        <v>17</v>
      </c>
      <c r="G19" s="215">
        <v>3</v>
      </c>
      <c r="H19" s="210"/>
      <c r="I19" s="210"/>
    </row>
    <row r="20" spans="2:9" ht="16.5" customHeight="1">
      <c r="B20" s="214"/>
      <c r="C20" s="215"/>
      <c r="D20" s="210"/>
      <c r="E20" s="3"/>
      <c r="F20" s="215"/>
      <c r="G20" s="215"/>
      <c r="H20" s="210"/>
      <c r="I20" s="210"/>
    </row>
    <row r="21" spans="2:9" ht="16.5" customHeight="1">
      <c r="B21" s="214"/>
      <c r="C21" s="215"/>
      <c r="D21" s="210"/>
      <c r="E21" s="3"/>
      <c r="F21" s="215"/>
      <c r="G21" s="215"/>
      <c r="H21" s="210"/>
      <c r="I21" s="210"/>
    </row>
    <row r="22" spans="2:9" ht="16.5" customHeight="1">
      <c r="B22" s="214"/>
      <c r="C22" s="215" t="s">
        <v>19</v>
      </c>
      <c r="D22" s="210"/>
      <c r="E22" s="3"/>
      <c r="F22" s="215" t="s">
        <v>20</v>
      </c>
      <c r="G22" s="215">
        <v>5</v>
      </c>
      <c r="H22" s="210"/>
      <c r="I22" s="210"/>
    </row>
    <row r="23" spans="2:9" ht="16.5" customHeight="1">
      <c r="B23" s="214"/>
      <c r="C23" s="215"/>
      <c r="D23" s="210"/>
      <c r="E23" s="3"/>
      <c r="F23" s="215"/>
      <c r="G23" s="215"/>
      <c r="H23" s="210"/>
      <c r="I23" s="210"/>
    </row>
    <row r="24" spans="2:9" ht="16.5" customHeight="1">
      <c r="B24" s="216"/>
      <c r="C24" s="209"/>
      <c r="D24" s="211"/>
      <c r="E24" s="4"/>
      <c r="F24" s="209"/>
      <c r="G24" s="209"/>
      <c r="H24" s="211"/>
      <c r="I24" s="211"/>
    </row>
    <row r="25" spans="2:9" ht="16.5" customHeight="1">
      <c r="B25" s="214" t="s">
        <v>34</v>
      </c>
      <c r="C25" s="215" t="s">
        <v>7</v>
      </c>
      <c r="D25" s="69" t="s">
        <v>35</v>
      </c>
      <c r="E25" s="70" t="s">
        <v>36</v>
      </c>
      <c r="F25" s="215" t="s">
        <v>37</v>
      </c>
      <c r="G25" s="215">
        <v>5</v>
      </c>
      <c r="H25" s="209" t="s">
        <v>38</v>
      </c>
      <c r="I25" s="209" t="s">
        <v>39</v>
      </c>
    </row>
    <row r="26" spans="2:9" ht="16.5" customHeight="1">
      <c r="B26" s="214"/>
      <c r="C26" s="215"/>
      <c r="D26" s="69" t="s">
        <v>12</v>
      </c>
      <c r="E26" s="71" t="s">
        <v>28</v>
      </c>
      <c r="F26" s="215"/>
      <c r="G26" s="215"/>
      <c r="H26" s="210"/>
      <c r="I26" s="210"/>
    </row>
    <row r="27" spans="2:9" ht="16.5" customHeight="1">
      <c r="B27" s="214"/>
      <c r="C27" s="215"/>
      <c r="D27" s="69" t="s">
        <v>31</v>
      </c>
      <c r="E27" s="71" t="s">
        <v>13</v>
      </c>
      <c r="F27" s="215"/>
      <c r="G27" s="215"/>
      <c r="H27" s="210"/>
      <c r="I27" s="210"/>
    </row>
    <row r="28" spans="2:9" ht="16.5" customHeight="1">
      <c r="B28" s="214"/>
      <c r="C28" s="215"/>
      <c r="D28" s="69" t="s">
        <v>14</v>
      </c>
      <c r="E28" s="71" t="s">
        <v>40</v>
      </c>
      <c r="F28" s="215"/>
      <c r="G28" s="215"/>
      <c r="H28" s="210"/>
      <c r="I28" s="210"/>
    </row>
    <row r="29" spans="2:9" ht="16.5" customHeight="1">
      <c r="B29" s="214"/>
      <c r="C29" s="215" t="s">
        <v>15</v>
      </c>
      <c r="D29" s="209" t="s">
        <v>41</v>
      </c>
      <c r="E29" s="210"/>
      <c r="F29" s="215" t="s">
        <v>42</v>
      </c>
      <c r="G29" s="215">
        <v>4</v>
      </c>
      <c r="H29" s="210"/>
      <c r="I29" s="210"/>
    </row>
    <row r="30" spans="2:9" ht="16.5" customHeight="1">
      <c r="B30" s="214"/>
      <c r="C30" s="215"/>
      <c r="D30" s="210"/>
      <c r="E30" s="210"/>
      <c r="F30" s="215"/>
      <c r="G30" s="215"/>
      <c r="H30" s="210"/>
      <c r="I30" s="210"/>
    </row>
    <row r="31" spans="2:9" ht="16.5" customHeight="1">
      <c r="B31" s="214"/>
      <c r="C31" s="215"/>
      <c r="D31" s="210"/>
      <c r="E31" s="210"/>
      <c r="F31" s="215"/>
      <c r="G31" s="215"/>
      <c r="H31" s="210"/>
      <c r="I31" s="210"/>
    </row>
    <row r="32" spans="2:9" ht="16.5" customHeight="1">
      <c r="B32" s="214"/>
      <c r="C32" s="215" t="s">
        <v>18</v>
      </c>
      <c r="D32" s="210"/>
      <c r="E32" s="210"/>
      <c r="F32" s="215" t="s">
        <v>43</v>
      </c>
      <c r="G32" s="215">
        <v>3</v>
      </c>
      <c r="H32" s="210"/>
      <c r="I32" s="210"/>
    </row>
    <row r="33" spans="2:9" ht="16.5" customHeight="1">
      <c r="B33" s="214"/>
      <c r="C33" s="215"/>
      <c r="D33" s="210"/>
      <c r="E33" s="210"/>
      <c r="F33" s="215"/>
      <c r="G33" s="215"/>
      <c r="H33" s="210"/>
      <c r="I33" s="210"/>
    </row>
    <row r="34" spans="2:9" ht="16.5" customHeight="1">
      <c r="B34" s="214"/>
      <c r="C34" s="215"/>
      <c r="D34" s="210"/>
      <c r="E34" s="210"/>
      <c r="F34" s="215"/>
      <c r="G34" s="215"/>
      <c r="H34" s="210"/>
      <c r="I34" s="210"/>
    </row>
    <row r="35" spans="2:9" ht="16.5" customHeight="1">
      <c r="B35" s="214"/>
      <c r="C35" s="215" t="s">
        <v>19</v>
      </c>
      <c r="D35" s="210"/>
      <c r="E35" s="210"/>
      <c r="F35" s="215" t="s">
        <v>43</v>
      </c>
      <c r="G35" s="215">
        <v>3</v>
      </c>
      <c r="H35" s="210"/>
      <c r="I35" s="210"/>
    </row>
    <row r="36" spans="2:9" ht="16.5" customHeight="1">
      <c r="B36" s="214"/>
      <c r="C36" s="215"/>
      <c r="D36" s="210"/>
      <c r="E36" s="210"/>
      <c r="F36" s="215"/>
      <c r="G36" s="215"/>
      <c r="H36" s="210"/>
      <c r="I36" s="210"/>
    </row>
    <row r="37" spans="2:9" ht="16.5" customHeight="1">
      <c r="B37" s="214"/>
      <c r="C37" s="215"/>
      <c r="D37" s="210"/>
      <c r="E37" s="210"/>
      <c r="F37" s="215"/>
      <c r="G37" s="215"/>
      <c r="H37" s="210"/>
      <c r="I37" s="210"/>
    </row>
    <row r="38" spans="2:9" ht="16.5" customHeight="1">
      <c r="B38" s="214"/>
      <c r="C38" s="69" t="s">
        <v>44</v>
      </c>
      <c r="D38" s="210"/>
      <c r="E38" s="210"/>
      <c r="F38" s="69" t="s">
        <v>45</v>
      </c>
      <c r="G38" s="69" t="s">
        <v>46</v>
      </c>
      <c r="H38" s="210"/>
      <c r="I38" s="210"/>
    </row>
    <row r="39" spans="2:9" ht="16.5" customHeight="1">
      <c r="B39" s="214"/>
      <c r="C39" s="69" t="s">
        <v>47</v>
      </c>
      <c r="D39" s="210"/>
      <c r="E39" s="210"/>
      <c r="F39" s="69" t="s">
        <v>43</v>
      </c>
      <c r="G39" s="69">
        <v>3</v>
      </c>
      <c r="H39" s="210"/>
      <c r="I39" s="210"/>
    </row>
    <row r="40" spans="2:9" ht="16.5" customHeight="1">
      <c r="B40" s="214"/>
      <c r="C40" s="69" t="s">
        <v>48</v>
      </c>
      <c r="D40" s="210"/>
      <c r="E40" s="210"/>
      <c r="F40" s="69" t="s">
        <v>45</v>
      </c>
      <c r="G40" s="69" t="s">
        <v>46</v>
      </c>
      <c r="H40" s="210"/>
      <c r="I40" s="210"/>
    </row>
    <row r="41" spans="2:9" ht="16.5" customHeight="1">
      <c r="B41" s="214"/>
      <c r="C41" s="69" t="s">
        <v>49</v>
      </c>
      <c r="D41" s="210"/>
      <c r="E41" s="210"/>
      <c r="F41" s="209" t="s">
        <v>24</v>
      </c>
      <c r="G41" s="209" t="s">
        <v>50</v>
      </c>
      <c r="H41" s="210"/>
      <c r="I41" s="210"/>
    </row>
    <row r="42" spans="2:9" ht="16.5" customHeight="1">
      <c r="B42" s="214"/>
      <c r="C42" s="69" t="s">
        <v>51</v>
      </c>
      <c r="D42" s="210"/>
      <c r="E42" s="210"/>
      <c r="F42" s="210"/>
      <c r="G42" s="210"/>
      <c r="H42" s="210"/>
      <c r="I42" s="210"/>
    </row>
    <row r="43" spans="2:9" ht="16.5" customHeight="1">
      <c r="B43" s="214"/>
      <c r="C43" s="69" t="s">
        <v>52</v>
      </c>
      <c r="D43" s="210"/>
      <c r="E43" s="210"/>
      <c r="F43" s="210"/>
      <c r="G43" s="210"/>
      <c r="H43" s="210"/>
      <c r="I43" s="210"/>
    </row>
    <row r="44" spans="2:9" ht="16.5" customHeight="1">
      <c r="B44" s="214"/>
      <c r="C44" s="69" t="s">
        <v>53</v>
      </c>
      <c r="D44" s="211"/>
      <c r="E44" s="211"/>
      <c r="F44" s="211"/>
      <c r="G44" s="211"/>
      <c r="H44" s="211"/>
      <c r="I44" s="211"/>
    </row>
    <row r="45" spans="2:9" ht="16.5" customHeight="1"/>
    <row r="46" spans="2:9" ht="16.5" customHeight="1"/>
    <row r="47" spans="2:9" ht="16.5" customHeight="1"/>
    <row r="48" spans="2:9"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sheetData>
  <mergeCells count="44">
    <mergeCell ref="C4:C6"/>
    <mergeCell ref="F4:F6"/>
    <mergeCell ref="G4:G6"/>
    <mergeCell ref="B3:C3"/>
    <mergeCell ref="B4:B9"/>
    <mergeCell ref="C22:C24"/>
    <mergeCell ref="F22:F24"/>
    <mergeCell ref="G22:G24"/>
    <mergeCell ref="B10:B24"/>
    <mergeCell ref="C25:C28"/>
    <mergeCell ref="F25:F28"/>
    <mergeCell ref="G25:G28"/>
    <mergeCell ref="C16:C18"/>
    <mergeCell ref="F16:F18"/>
    <mergeCell ref="G16:G18"/>
    <mergeCell ref="C19:C21"/>
    <mergeCell ref="F19:F21"/>
    <mergeCell ref="G19:G21"/>
    <mergeCell ref="C10:C15"/>
    <mergeCell ref="F10:F15"/>
    <mergeCell ref="G10:G15"/>
    <mergeCell ref="B25:B44"/>
    <mergeCell ref="C29:C31"/>
    <mergeCell ref="F29:F31"/>
    <mergeCell ref="G29:G31"/>
    <mergeCell ref="C32:C34"/>
    <mergeCell ref="F32:F34"/>
    <mergeCell ref="G32:G34"/>
    <mergeCell ref="C35:C37"/>
    <mergeCell ref="F35:F37"/>
    <mergeCell ref="G35:G37"/>
    <mergeCell ref="D29:D44"/>
    <mergeCell ref="I4:I9"/>
    <mergeCell ref="I10:I24"/>
    <mergeCell ref="I25:I44"/>
    <mergeCell ref="H4:H9"/>
    <mergeCell ref="G3:H3"/>
    <mergeCell ref="H10:H24"/>
    <mergeCell ref="H25:H44"/>
    <mergeCell ref="D16:D24"/>
    <mergeCell ref="D7:D9"/>
    <mergeCell ref="F41:F44"/>
    <mergeCell ref="G41:G44"/>
    <mergeCell ref="E29:E44"/>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87EAC-0182-4438-BD4A-9571B120324E}">
  <dimension ref="B2:AG52"/>
  <sheetViews>
    <sheetView tabSelected="1" zoomScale="70" zoomScaleNormal="70" workbookViewId="0">
      <selection activeCell="O19" sqref="O19"/>
    </sheetView>
  </sheetViews>
  <sheetFormatPr defaultColWidth="9" defaultRowHeight="13.5"/>
  <cols>
    <col min="1" max="1" width="2.375" style="47" customWidth="1"/>
    <col min="2" max="2" width="17.125" style="47" bestFit="1" customWidth="1"/>
    <col min="3" max="3" width="32.5" style="47" bestFit="1" customWidth="1"/>
    <col min="4" max="4" width="47.125" style="47" customWidth="1"/>
    <col min="5" max="13" width="5.625" style="47" hidden="1" customWidth="1"/>
    <col min="14" max="15" width="5.625" style="47" customWidth="1"/>
    <col min="16" max="27" width="5.875" style="47" bestFit="1" customWidth="1"/>
    <col min="28" max="32" width="9" style="47"/>
    <col min="33" max="33" width="42.625" style="47" customWidth="1"/>
    <col min="34" max="16384" width="9" style="47"/>
  </cols>
  <sheetData>
    <row r="2" spans="2:33" ht="18.75">
      <c r="B2" s="256" t="s">
        <v>54</v>
      </c>
      <c r="C2" s="256"/>
      <c r="D2" s="72"/>
      <c r="E2" s="72"/>
      <c r="F2" s="72"/>
      <c r="G2" s="72"/>
      <c r="H2" s="72"/>
      <c r="I2" s="72"/>
      <c r="J2" s="72"/>
      <c r="K2" s="72"/>
      <c r="L2" s="72"/>
      <c r="M2" s="72"/>
      <c r="N2" s="72"/>
      <c r="O2" s="72"/>
      <c r="P2" s="72"/>
      <c r="Q2" s="72"/>
    </row>
    <row r="3" spans="2:33" ht="20.25" customHeight="1">
      <c r="B3" s="257" t="s">
        <v>0</v>
      </c>
      <c r="C3" s="258"/>
      <c r="D3" s="258"/>
      <c r="E3" s="246" t="s">
        <v>55</v>
      </c>
      <c r="F3" s="246"/>
      <c r="G3" s="246"/>
      <c r="H3" s="246"/>
      <c r="I3" s="246"/>
      <c r="J3" s="246" t="s">
        <v>56</v>
      </c>
      <c r="K3" s="246"/>
      <c r="L3" s="246"/>
      <c r="M3" s="246"/>
      <c r="N3" s="246" t="s">
        <v>57</v>
      </c>
      <c r="O3" s="246"/>
      <c r="P3" s="246"/>
      <c r="Q3" s="246"/>
      <c r="R3" s="245" t="s">
        <v>58</v>
      </c>
      <c r="S3" s="246"/>
      <c r="T3" s="246"/>
      <c r="U3" s="246"/>
      <c r="V3" s="246"/>
      <c r="W3" s="245" t="s">
        <v>59</v>
      </c>
      <c r="X3" s="246"/>
      <c r="Y3" s="246"/>
      <c r="Z3" s="246"/>
      <c r="AA3" s="247" t="s">
        <v>60</v>
      </c>
      <c r="AB3" s="248"/>
      <c r="AC3" s="248"/>
      <c r="AD3" s="248"/>
      <c r="AE3" s="248"/>
      <c r="AF3" s="249"/>
      <c r="AG3" s="250" t="s">
        <v>61</v>
      </c>
    </row>
    <row r="4" spans="2:33" ht="20.25" customHeight="1">
      <c r="B4" s="259"/>
      <c r="C4" s="260"/>
      <c r="D4" s="260"/>
      <c r="E4" s="85" t="s">
        <v>62</v>
      </c>
      <c r="F4" s="85" t="s">
        <v>63</v>
      </c>
      <c r="G4" s="85" t="s">
        <v>64</v>
      </c>
      <c r="H4" s="85" t="s">
        <v>65</v>
      </c>
      <c r="I4" s="85" t="s">
        <v>66</v>
      </c>
      <c r="J4" s="85" t="s">
        <v>67</v>
      </c>
      <c r="K4" s="85" t="s">
        <v>68</v>
      </c>
      <c r="L4" s="85" t="s">
        <v>69</v>
      </c>
      <c r="M4" s="85" t="s">
        <v>70</v>
      </c>
      <c r="N4" s="85" t="s">
        <v>71</v>
      </c>
      <c r="O4" s="85" t="s">
        <v>72</v>
      </c>
      <c r="P4" s="85" t="s">
        <v>73</v>
      </c>
      <c r="Q4" s="85" t="s">
        <v>74</v>
      </c>
      <c r="R4" s="85" t="s">
        <v>1396</v>
      </c>
      <c r="S4" s="85" t="s">
        <v>1397</v>
      </c>
      <c r="T4" s="85" t="s">
        <v>1398</v>
      </c>
      <c r="U4" s="85" t="s">
        <v>1399</v>
      </c>
      <c r="V4" s="85" t="s">
        <v>1400</v>
      </c>
      <c r="W4" s="85" t="s">
        <v>1401</v>
      </c>
      <c r="X4" s="85" t="s">
        <v>1402</v>
      </c>
      <c r="Y4" s="85" t="s">
        <v>1403</v>
      </c>
      <c r="Z4" s="85" t="s">
        <v>1404</v>
      </c>
      <c r="AA4" s="85" t="s">
        <v>75</v>
      </c>
      <c r="AB4" s="48" t="s">
        <v>72</v>
      </c>
      <c r="AC4" s="48" t="s">
        <v>73</v>
      </c>
      <c r="AD4" s="48" t="s">
        <v>74</v>
      </c>
      <c r="AE4" s="48" t="s">
        <v>74</v>
      </c>
      <c r="AF4" s="48" t="s">
        <v>66</v>
      </c>
      <c r="AG4" s="251"/>
    </row>
    <row r="5" spans="2:33" ht="18.75" customHeight="1">
      <c r="B5" s="223" t="s">
        <v>76</v>
      </c>
      <c r="C5" s="252" t="s">
        <v>77</v>
      </c>
      <c r="D5" s="49" t="s">
        <v>78</v>
      </c>
      <c r="E5" s="91"/>
      <c r="F5" s="91"/>
      <c r="G5" s="91"/>
      <c r="H5" s="91"/>
      <c r="I5" s="91">
        <v>1</v>
      </c>
      <c r="J5" s="91">
        <v>2</v>
      </c>
      <c r="K5" s="191">
        <v>3</v>
      </c>
      <c r="L5" s="91">
        <v>4</v>
      </c>
      <c r="M5" s="91"/>
      <c r="N5" s="91"/>
      <c r="O5" s="50"/>
      <c r="P5" s="50"/>
      <c r="Q5" s="129"/>
      <c r="R5" s="141"/>
      <c r="S5" s="133"/>
      <c r="T5" s="50"/>
      <c r="U5" s="50"/>
      <c r="V5" s="129"/>
      <c r="W5" s="119"/>
      <c r="X5" s="120"/>
      <c r="Y5" s="120"/>
      <c r="Z5" s="121"/>
      <c r="AA5" s="131"/>
      <c r="AB5" s="52"/>
      <c r="AC5" s="52"/>
      <c r="AD5" s="53"/>
      <c r="AE5" s="53"/>
      <c r="AF5" s="53"/>
      <c r="AG5" s="54"/>
    </row>
    <row r="6" spans="2:33" ht="18.75" customHeight="1">
      <c r="B6" s="224"/>
      <c r="C6" s="253"/>
      <c r="D6" s="49" t="s">
        <v>80</v>
      </c>
      <c r="E6" s="91"/>
      <c r="F6" s="91"/>
      <c r="G6" s="91"/>
      <c r="H6" s="91"/>
      <c r="I6" s="91"/>
      <c r="J6" s="91"/>
      <c r="K6" s="189"/>
      <c r="L6" s="91"/>
      <c r="M6" s="198"/>
      <c r="N6" s="91"/>
      <c r="O6" s="51">
        <v>7</v>
      </c>
      <c r="P6" s="50"/>
      <c r="Q6" s="129"/>
      <c r="R6" s="142"/>
      <c r="S6" s="133"/>
      <c r="T6" s="50"/>
      <c r="U6" s="50"/>
      <c r="V6" s="129"/>
      <c r="W6" s="122"/>
      <c r="X6" s="123"/>
      <c r="Y6" s="123"/>
      <c r="Z6" s="124"/>
      <c r="AA6" s="131"/>
      <c r="AB6" s="52"/>
      <c r="AC6" s="52"/>
      <c r="AD6" s="53"/>
      <c r="AE6" s="53"/>
      <c r="AF6" s="53"/>
      <c r="AG6" s="54"/>
    </row>
    <row r="7" spans="2:33" ht="18.75" customHeight="1">
      <c r="B7" s="224"/>
      <c r="C7" s="223" t="s">
        <v>81</v>
      </c>
      <c r="D7" s="49" t="s">
        <v>82</v>
      </c>
      <c r="E7" s="91"/>
      <c r="F7" s="91"/>
      <c r="G7" s="91"/>
      <c r="H7" s="91"/>
      <c r="I7" s="91"/>
      <c r="J7" s="91"/>
      <c r="K7" s="188"/>
      <c r="L7" s="198"/>
      <c r="M7" s="91"/>
      <c r="N7" s="91"/>
      <c r="O7" s="58"/>
      <c r="P7" s="51">
        <v>8</v>
      </c>
      <c r="Q7" s="50"/>
      <c r="R7" s="142"/>
      <c r="S7" s="133"/>
      <c r="T7" s="50"/>
      <c r="U7" s="50"/>
      <c r="V7" s="129"/>
      <c r="W7" s="122"/>
      <c r="X7" s="123"/>
      <c r="Y7" s="123"/>
      <c r="Z7" s="124"/>
      <c r="AA7" s="131"/>
      <c r="AB7" s="52"/>
      <c r="AC7" s="52"/>
      <c r="AD7" s="53"/>
      <c r="AE7" s="53"/>
      <c r="AF7" s="53"/>
      <c r="AG7" s="54"/>
    </row>
    <row r="8" spans="2:33" ht="18.75" customHeight="1">
      <c r="B8" s="224"/>
      <c r="C8" s="224"/>
      <c r="D8" s="49" t="s">
        <v>12</v>
      </c>
      <c r="E8" s="91"/>
      <c r="F8" s="91"/>
      <c r="G8" s="91"/>
      <c r="H8" s="91"/>
      <c r="I8" s="91"/>
      <c r="J8" s="91"/>
      <c r="K8" s="188"/>
      <c r="L8" s="91"/>
      <c r="M8" s="198"/>
      <c r="N8" s="91"/>
      <c r="O8" s="58"/>
      <c r="P8" s="50"/>
      <c r="Q8" s="51">
        <v>9</v>
      </c>
      <c r="R8" s="142"/>
      <c r="S8" s="50"/>
      <c r="T8" s="50"/>
      <c r="U8" s="50"/>
      <c r="V8" s="50"/>
      <c r="W8" s="122"/>
      <c r="X8" s="123"/>
      <c r="Y8" s="123"/>
      <c r="Z8" s="124"/>
      <c r="AA8" s="127"/>
      <c r="AB8" s="52"/>
      <c r="AC8" s="52"/>
      <c r="AD8" s="53"/>
      <c r="AE8" s="53"/>
      <c r="AF8" s="53"/>
      <c r="AG8" s="54"/>
    </row>
    <row r="9" spans="2:33" ht="18.75" customHeight="1">
      <c r="B9" s="224"/>
      <c r="C9" s="223" t="s">
        <v>83</v>
      </c>
      <c r="D9" s="49" t="s">
        <v>84</v>
      </c>
      <c r="E9" s="91"/>
      <c r="F9" s="91"/>
      <c r="G9" s="91"/>
      <c r="H9" s="91"/>
      <c r="I9" s="91"/>
      <c r="J9" s="91"/>
      <c r="K9" s="188"/>
      <c r="L9" s="91"/>
      <c r="M9" s="91"/>
      <c r="N9" s="208"/>
      <c r="O9" s="58"/>
      <c r="P9" s="90"/>
      <c r="Q9" s="90"/>
      <c r="R9" s="142"/>
      <c r="S9" s="68">
        <v>10</v>
      </c>
      <c r="T9" s="50"/>
      <c r="U9" s="50"/>
      <c r="V9" s="50"/>
      <c r="W9" s="122"/>
      <c r="X9" s="123"/>
      <c r="Y9" s="123"/>
      <c r="Z9" s="124"/>
      <c r="AA9" s="127"/>
      <c r="AB9" s="52"/>
      <c r="AC9" s="52"/>
      <c r="AD9" s="53"/>
      <c r="AE9" s="53"/>
      <c r="AF9" s="53"/>
      <c r="AG9" s="54"/>
    </row>
    <row r="10" spans="2:33" ht="18.75" customHeight="1">
      <c r="B10" s="224"/>
      <c r="C10" s="225"/>
      <c r="D10" s="49" t="s">
        <v>85</v>
      </c>
      <c r="E10" s="91"/>
      <c r="F10" s="91"/>
      <c r="G10" s="91"/>
      <c r="H10" s="91"/>
      <c r="I10" s="91"/>
      <c r="J10" s="91"/>
      <c r="K10" s="188"/>
      <c r="L10" s="91"/>
      <c r="M10" s="91"/>
      <c r="N10" s="208"/>
      <c r="O10" s="90"/>
      <c r="P10" s="90"/>
      <c r="Q10" s="130"/>
      <c r="R10" s="142"/>
      <c r="S10" s="58"/>
      <c r="T10" s="68">
        <v>11</v>
      </c>
      <c r="U10" s="50"/>
      <c r="V10" s="50"/>
      <c r="W10" s="122"/>
      <c r="X10" s="123"/>
      <c r="Y10" s="123"/>
      <c r="Z10" s="124"/>
      <c r="AA10" s="174"/>
      <c r="AB10" s="175"/>
      <c r="AC10" s="52"/>
      <c r="AD10" s="53"/>
      <c r="AE10" s="53"/>
      <c r="AF10" s="53"/>
      <c r="AG10" s="54"/>
    </row>
    <row r="11" spans="2:33" ht="18.75" customHeight="1">
      <c r="B11" s="224"/>
      <c r="C11" s="223" t="s">
        <v>87</v>
      </c>
      <c r="D11" s="49" t="s">
        <v>84</v>
      </c>
      <c r="E11" s="91"/>
      <c r="F11" s="91"/>
      <c r="G11" s="91"/>
      <c r="H11" s="91"/>
      <c r="I11" s="91"/>
      <c r="J11" s="91"/>
      <c r="K11" s="190"/>
      <c r="L11" s="91"/>
      <c r="M11" s="91"/>
      <c r="N11" s="91"/>
      <c r="O11" s="50"/>
      <c r="P11" s="58"/>
      <c r="Q11" s="130"/>
      <c r="R11" s="142"/>
      <c r="S11" s="50"/>
      <c r="T11" s="58"/>
      <c r="U11" s="68">
        <v>12</v>
      </c>
      <c r="V11" s="68">
        <v>13</v>
      </c>
      <c r="W11" s="51">
        <v>14</v>
      </c>
      <c r="X11" s="178"/>
      <c r="Y11" s="178"/>
      <c r="Z11" s="166"/>
      <c r="AA11" s="127"/>
      <c r="AB11" s="52"/>
      <c r="AC11" s="52"/>
      <c r="AD11" s="53"/>
      <c r="AE11" s="53"/>
      <c r="AF11" s="53"/>
      <c r="AG11" s="54"/>
    </row>
    <row r="12" spans="2:33" ht="18.75" customHeight="1">
      <c r="B12" s="224"/>
      <c r="C12" s="225"/>
      <c r="D12" s="49" t="s">
        <v>85</v>
      </c>
      <c r="E12" s="92"/>
      <c r="F12" s="91"/>
      <c r="G12" s="91"/>
      <c r="H12" s="91"/>
      <c r="I12" s="92"/>
      <c r="J12" s="92"/>
      <c r="K12" s="188"/>
      <c r="L12" s="91"/>
      <c r="M12" s="91"/>
      <c r="N12" s="92"/>
      <c r="O12" s="50"/>
      <c r="P12" s="50"/>
      <c r="Q12" s="130"/>
      <c r="R12" s="142"/>
      <c r="S12" s="50"/>
      <c r="T12" s="58"/>
      <c r="U12" s="155"/>
      <c r="V12" s="155"/>
      <c r="W12" s="165"/>
      <c r="X12" s="51">
        <v>15</v>
      </c>
      <c r="Y12" s="51">
        <v>16</v>
      </c>
      <c r="Z12" s="166"/>
      <c r="AA12" s="127"/>
      <c r="AB12" s="52"/>
      <c r="AC12" s="52"/>
      <c r="AD12" s="53"/>
      <c r="AE12" s="53"/>
      <c r="AF12" s="53"/>
      <c r="AG12" s="93"/>
    </row>
    <row r="13" spans="2:33" ht="18.75" customHeight="1">
      <c r="B13" s="224"/>
      <c r="C13" s="223" t="s">
        <v>86</v>
      </c>
      <c r="D13" s="49" t="s">
        <v>84</v>
      </c>
      <c r="E13" s="92"/>
      <c r="F13" s="91"/>
      <c r="G13" s="91"/>
      <c r="H13" s="91"/>
      <c r="I13" s="92"/>
      <c r="J13" s="92"/>
      <c r="K13" s="188"/>
      <c r="L13" s="91"/>
      <c r="M13" s="91"/>
      <c r="N13" s="92"/>
      <c r="O13" s="50"/>
      <c r="P13" s="50"/>
      <c r="Q13" s="129"/>
      <c r="R13" s="142"/>
      <c r="S13" s="134"/>
      <c r="T13" s="58"/>
      <c r="U13" s="58"/>
      <c r="V13" s="130"/>
      <c r="W13" s="165"/>
      <c r="X13" s="128"/>
      <c r="Y13" s="128"/>
      <c r="Z13" s="51">
        <v>17</v>
      </c>
      <c r="AA13" s="132">
        <v>18</v>
      </c>
      <c r="AB13" s="52"/>
      <c r="AC13" s="52"/>
      <c r="AD13" s="53"/>
      <c r="AE13" s="53"/>
      <c r="AF13" s="53"/>
      <c r="AG13" s="93"/>
    </row>
    <row r="14" spans="2:33" ht="18.75" customHeight="1">
      <c r="B14" s="224"/>
      <c r="C14" s="225"/>
      <c r="D14" s="49" t="s">
        <v>85</v>
      </c>
      <c r="E14" s="91"/>
      <c r="F14" s="91"/>
      <c r="G14" s="91"/>
      <c r="H14" s="91"/>
      <c r="I14" s="91"/>
      <c r="J14" s="91"/>
      <c r="K14" s="190"/>
      <c r="L14" s="91"/>
      <c r="M14" s="91"/>
      <c r="N14" s="91"/>
      <c r="O14" s="54"/>
      <c r="P14" s="50"/>
      <c r="Q14" s="129"/>
      <c r="R14" s="142"/>
      <c r="S14" s="133"/>
      <c r="T14" s="50"/>
      <c r="U14" s="58"/>
      <c r="V14" s="130"/>
      <c r="W14" s="254"/>
      <c r="X14" s="255"/>
      <c r="Y14" s="255"/>
      <c r="Z14" s="166"/>
      <c r="AA14" s="134"/>
      <c r="AB14" s="68">
        <v>19</v>
      </c>
      <c r="AC14" s="52"/>
      <c r="AD14" s="53"/>
      <c r="AE14" s="53"/>
      <c r="AF14" s="53"/>
      <c r="AG14" s="93"/>
    </row>
    <row r="15" spans="2:33" ht="18.75" customHeight="1">
      <c r="B15" s="84"/>
      <c r="C15" s="84" t="s">
        <v>810</v>
      </c>
      <c r="D15" s="49" t="s">
        <v>811</v>
      </c>
      <c r="E15" s="91"/>
      <c r="F15" s="91"/>
      <c r="G15" s="91"/>
      <c r="H15" s="91"/>
      <c r="I15" s="91"/>
      <c r="J15" s="91"/>
      <c r="K15" s="190"/>
      <c r="L15" s="91"/>
      <c r="M15" s="91">
        <v>5</v>
      </c>
      <c r="N15" s="91">
        <v>6</v>
      </c>
      <c r="O15" s="50"/>
      <c r="P15" s="50"/>
      <c r="Q15" s="129"/>
      <c r="R15" s="142"/>
      <c r="S15" s="133"/>
      <c r="T15" s="50"/>
      <c r="U15" s="50"/>
      <c r="W15" s="165"/>
      <c r="X15" s="138"/>
      <c r="Y15" s="114"/>
      <c r="Z15" s="86"/>
      <c r="AA15" s="176"/>
      <c r="AB15" s="177"/>
      <c r="AC15" s="52"/>
      <c r="AD15" s="53"/>
      <c r="AE15" s="53"/>
      <c r="AF15" s="53"/>
      <c r="AG15" s="93"/>
    </row>
    <row r="16" spans="2:33" ht="18.75" customHeight="1">
      <c r="B16" s="223" t="s">
        <v>21</v>
      </c>
      <c r="C16" s="223" t="s">
        <v>81</v>
      </c>
      <c r="D16" s="49" t="s">
        <v>88</v>
      </c>
      <c r="E16" s="92">
        <v>1</v>
      </c>
      <c r="F16" s="91"/>
      <c r="G16" s="91"/>
      <c r="H16" s="91"/>
      <c r="I16" s="92"/>
      <c r="J16" s="92"/>
      <c r="K16" s="91"/>
      <c r="L16" s="91"/>
      <c r="M16" s="91"/>
      <c r="N16" s="92"/>
      <c r="O16" s="55"/>
      <c r="P16" s="55"/>
      <c r="Q16" s="126"/>
      <c r="R16" s="142"/>
      <c r="S16" s="135"/>
      <c r="T16" s="55"/>
      <c r="U16" s="55"/>
      <c r="V16" s="125"/>
      <c r="W16" s="113"/>
      <c r="X16" s="114"/>
      <c r="Y16" s="114"/>
      <c r="Z16" s="86"/>
      <c r="AA16" s="127"/>
      <c r="AB16" s="52"/>
      <c r="AC16" s="52"/>
      <c r="AD16" s="53"/>
      <c r="AE16" s="53"/>
      <c r="AF16" s="53"/>
      <c r="AG16" s="94"/>
    </row>
    <row r="17" spans="2:33" ht="18.75" customHeight="1">
      <c r="B17" s="224"/>
      <c r="C17" s="224"/>
      <c r="D17" s="49" t="s">
        <v>89</v>
      </c>
      <c r="E17" s="92"/>
      <c r="F17" s="92">
        <v>2</v>
      </c>
      <c r="G17" s="91"/>
      <c r="H17" s="91"/>
      <c r="I17" s="92"/>
      <c r="J17" s="92"/>
      <c r="K17" s="91"/>
      <c r="L17" s="91"/>
      <c r="M17" s="91"/>
      <c r="N17" s="92"/>
      <c r="O17" s="55"/>
      <c r="P17" s="55"/>
      <c r="Q17" s="126"/>
      <c r="R17" s="142"/>
      <c r="S17" s="135"/>
      <c r="T17" s="55"/>
      <c r="U17" s="55"/>
      <c r="V17" s="125"/>
      <c r="W17" s="113"/>
      <c r="X17" s="114"/>
      <c r="Y17" s="114"/>
      <c r="Z17" s="86"/>
      <c r="AA17" s="127"/>
      <c r="AB17" s="52"/>
      <c r="AC17" s="52"/>
      <c r="AD17" s="53"/>
      <c r="AE17" s="53"/>
      <c r="AF17" s="53"/>
      <c r="AG17" s="94"/>
    </row>
    <row r="18" spans="2:33" ht="18.75" customHeight="1">
      <c r="B18" s="224"/>
      <c r="C18" s="224"/>
      <c r="D18" s="49" t="s">
        <v>90</v>
      </c>
      <c r="E18" s="91"/>
      <c r="F18" s="91"/>
      <c r="G18" s="92">
        <v>3</v>
      </c>
      <c r="H18" s="91"/>
      <c r="I18" s="91"/>
      <c r="J18" s="91"/>
      <c r="K18" s="92"/>
      <c r="L18" s="91"/>
      <c r="M18" s="91"/>
      <c r="N18" s="91"/>
      <c r="O18" s="56"/>
      <c r="P18" s="55"/>
      <c r="Q18" s="126"/>
      <c r="R18" s="142"/>
      <c r="S18" s="135"/>
      <c r="T18" s="55"/>
      <c r="U18" s="55"/>
      <c r="V18" s="126"/>
      <c r="W18" s="113"/>
      <c r="X18" s="114"/>
      <c r="Y18" s="114"/>
      <c r="Z18" s="86"/>
      <c r="AA18" s="127"/>
      <c r="AB18" s="52"/>
      <c r="AC18" s="52"/>
      <c r="AD18" s="53"/>
      <c r="AE18" s="53"/>
      <c r="AF18" s="53"/>
      <c r="AG18" s="93"/>
    </row>
    <row r="19" spans="2:33" ht="18.75" customHeight="1">
      <c r="B19" s="224"/>
      <c r="C19" s="224"/>
      <c r="D19" s="49" t="s">
        <v>91</v>
      </c>
      <c r="E19" s="92"/>
      <c r="F19" s="91"/>
      <c r="G19" s="91"/>
      <c r="H19" s="92">
        <v>4</v>
      </c>
      <c r="I19" s="92"/>
      <c r="J19" s="92"/>
      <c r="K19" s="91"/>
      <c r="L19" s="91"/>
      <c r="M19" s="91"/>
      <c r="N19" s="92"/>
      <c r="O19" s="55"/>
      <c r="P19" s="55"/>
      <c r="Q19" s="126"/>
      <c r="R19" s="142"/>
      <c r="S19" s="135"/>
      <c r="T19" s="55"/>
      <c r="U19" s="55"/>
      <c r="V19" s="125"/>
      <c r="W19" s="113"/>
      <c r="X19" s="114"/>
      <c r="Y19" s="114"/>
      <c r="Z19" s="86"/>
      <c r="AA19" s="127"/>
      <c r="AB19" s="52"/>
      <c r="AC19" s="52"/>
      <c r="AD19" s="53"/>
      <c r="AE19" s="53"/>
      <c r="AF19" s="53"/>
      <c r="AG19" s="93"/>
    </row>
    <row r="20" spans="2:33" ht="18.75" customHeight="1">
      <c r="B20" s="224"/>
      <c r="C20" s="224"/>
      <c r="D20" s="49" t="s">
        <v>92</v>
      </c>
      <c r="E20" s="92"/>
      <c r="F20" s="91"/>
      <c r="G20" s="91"/>
      <c r="H20" s="91"/>
      <c r="I20" s="92">
        <v>5</v>
      </c>
      <c r="J20" s="92"/>
      <c r="K20" s="91"/>
      <c r="L20" s="91"/>
      <c r="M20" s="91"/>
      <c r="N20" s="92"/>
      <c r="O20" s="55"/>
      <c r="P20" s="55"/>
      <c r="Q20" s="126"/>
      <c r="R20" s="142"/>
      <c r="S20" s="135"/>
      <c r="T20" s="55"/>
      <c r="U20" s="55"/>
      <c r="V20" s="125"/>
      <c r="W20" s="113"/>
      <c r="X20" s="114"/>
      <c r="Y20" s="114"/>
      <c r="Z20" s="86"/>
      <c r="AA20" s="127"/>
      <c r="AB20" s="52"/>
      <c r="AC20" s="52"/>
      <c r="AD20" s="53"/>
      <c r="AE20" s="53"/>
      <c r="AF20" s="53"/>
      <c r="AG20" s="93"/>
    </row>
    <row r="21" spans="2:33" ht="18.75" customHeight="1">
      <c r="B21" s="224"/>
      <c r="C21" s="225"/>
      <c r="D21" s="49" t="s">
        <v>93</v>
      </c>
      <c r="E21" s="91"/>
      <c r="F21" s="91"/>
      <c r="G21" s="91"/>
      <c r="H21" s="91"/>
      <c r="I21" s="91"/>
      <c r="J21" s="92">
        <v>6</v>
      </c>
      <c r="K21" s="92"/>
      <c r="L21" s="91"/>
      <c r="M21" s="91"/>
      <c r="N21" s="91"/>
      <c r="O21" s="56"/>
      <c r="P21" s="55"/>
      <c r="Q21" s="126"/>
      <c r="R21" s="142"/>
      <c r="S21" s="135"/>
      <c r="T21" s="55"/>
      <c r="U21" s="55"/>
      <c r="V21" s="126"/>
      <c r="W21" s="167"/>
      <c r="X21" s="114" t="s">
        <v>79</v>
      </c>
      <c r="Y21" s="114"/>
      <c r="Z21" s="86"/>
      <c r="AA21" s="127"/>
      <c r="AB21" s="52"/>
      <c r="AC21" s="52"/>
      <c r="AD21" s="53"/>
      <c r="AE21" s="53"/>
      <c r="AF21" s="53"/>
      <c r="AG21" s="93"/>
    </row>
    <row r="22" spans="2:33" ht="18.75" customHeight="1">
      <c r="B22" s="224"/>
      <c r="C22" s="223" t="s">
        <v>83</v>
      </c>
      <c r="D22" s="49" t="s">
        <v>94</v>
      </c>
      <c r="E22" s="92"/>
      <c r="F22" s="91"/>
      <c r="G22" s="91"/>
      <c r="H22" s="91"/>
      <c r="I22" s="92"/>
      <c r="J22" s="92"/>
      <c r="K22" s="91">
        <v>7</v>
      </c>
      <c r="L22" s="91"/>
      <c r="M22" s="91"/>
      <c r="N22" s="92"/>
      <c r="O22" s="55"/>
      <c r="P22" s="55"/>
      <c r="Q22" s="126"/>
      <c r="R22" s="142"/>
      <c r="S22" s="135"/>
      <c r="T22" s="55"/>
      <c r="U22" s="55"/>
      <c r="V22" s="125"/>
      <c r="W22" s="113"/>
      <c r="X22" s="114"/>
      <c r="Y22" s="114"/>
      <c r="Z22" s="86"/>
      <c r="AA22" s="127"/>
      <c r="AB22" s="52"/>
      <c r="AC22" s="52"/>
      <c r="AD22" s="53"/>
      <c r="AE22" s="53"/>
      <c r="AF22" s="53"/>
      <c r="AG22" s="93"/>
    </row>
    <row r="23" spans="2:33" ht="18.75" customHeight="1">
      <c r="B23" s="224"/>
      <c r="C23" s="224"/>
      <c r="D23" s="49" t="s">
        <v>95</v>
      </c>
      <c r="E23" s="92"/>
      <c r="F23" s="91"/>
      <c r="G23" s="91"/>
      <c r="H23" s="91"/>
      <c r="I23" s="92"/>
      <c r="J23" s="92"/>
      <c r="K23" s="91"/>
      <c r="L23" s="91">
        <v>8</v>
      </c>
      <c r="M23" s="91"/>
      <c r="N23" s="92"/>
      <c r="O23" s="55"/>
      <c r="P23" s="55"/>
      <c r="Q23" s="126"/>
      <c r="R23" s="142"/>
      <c r="S23" s="135"/>
      <c r="T23" s="55"/>
      <c r="U23" s="55"/>
      <c r="V23" s="125"/>
      <c r="W23" s="113"/>
      <c r="X23" s="114"/>
      <c r="Y23" s="114"/>
      <c r="Z23" s="86"/>
      <c r="AA23" s="127"/>
      <c r="AB23" s="52"/>
      <c r="AC23" s="52"/>
      <c r="AD23" s="53"/>
      <c r="AE23" s="53"/>
      <c r="AF23" s="53"/>
      <c r="AG23" s="54"/>
    </row>
    <row r="24" spans="2:33" ht="18.75" customHeight="1">
      <c r="B24" s="224"/>
      <c r="C24" s="225"/>
      <c r="D24" s="49" t="s">
        <v>96</v>
      </c>
      <c r="E24" s="91"/>
      <c r="F24" s="91"/>
      <c r="G24" s="91"/>
      <c r="H24" s="91"/>
      <c r="I24" s="91"/>
      <c r="J24" s="91"/>
      <c r="K24" s="92"/>
      <c r="L24" s="91"/>
      <c r="M24" s="91">
        <v>9</v>
      </c>
      <c r="N24" s="91">
        <v>10</v>
      </c>
      <c r="O24" s="56"/>
      <c r="P24" s="55"/>
      <c r="Q24" s="126"/>
      <c r="R24" s="142"/>
      <c r="S24" s="135"/>
      <c r="T24" s="55"/>
      <c r="U24" s="55"/>
      <c r="V24" s="126"/>
      <c r="W24" s="113"/>
      <c r="X24" s="114"/>
      <c r="Y24" s="114"/>
      <c r="Z24" s="86"/>
      <c r="AA24" s="127"/>
      <c r="AB24" s="52"/>
      <c r="AC24" s="52"/>
      <c r="AD24" s="53"/>
      <c r="AE24" s="53"/>
      <c r="AF24" s="53"/>
      <c r="AG24" s="54"/>
    </row>
    <row r="25" spans="2:33" ht="18.75" customHeight="1">
      <c r="B25" s="224"/>
      <c r="C25" s="223" t="s">
        <v>87</v>
      </c>
      <c r="D25" s="49" t="s">
        <v>94</v>
      </c>
      <c r="E25" s="92"/>
      <c r="F25" s="91"/>
      <c r="G25" s="91"/>
      <c r="H25" s="91"/>
      <c r="I25" s="92"/>
      <c r="J25" s="92"/>
      <c r="K25" s="91"/>
      <c r="L25" s="91"/>
      <c r="M25" s="91"/>
      <c r="N25" s="91"/>
      <c r="O25" s="161">
        <v>14</v>
      </c>
      <c r="P25" s="51">
        <v>15</v>
      </c>
      <c r="Q25" s="55"/>
      <c r="R25" s="142"/>
      <c r="S25" s="135"/>
      <c r="T25" s="55"/>
      <c r="U25" s="55"/>
      <c r="V25" s="125"/>
      <c r="W25" s="113"/>
      <c r="X25" s="114"/>
      <c r="Y25" s="114"/>
      <c r="Z25" s="86"/>
      <c r="AA25" s="127"/>
      <c r="AB25" s="52"/>
      <c r="AC25" s="52"/>
      <c r="AD25" s="53"/>
      <c r="AE25" s="53"/>
      <c r="AF25" s="53"/>
      <c r="AG25" s="93"/>
    </row>
    <row r="26" spans="2:33" ht="18.75" customHeight="1">
      <c r="B26" s="224"/>
      <c r="C26" s="224"/>
      <c r="D26" s="49" t="s">
        <v>95</v>
      </c>
      <c r="E26" s="92"/>
      <c r="F26" s="91"/>
      <c r="G26" s="91"/>
      <c r="H26" s="91"/>
      <c r="I26" s="92"/>
      <c r="J26" s="92"/>
      <c r="K26" s="91"/>
      <c r="L26" s="91"/>
      <c r="M26" s="91"/>
      <c r="N26" s="173"/>
      <c r="O26" s="134"/>
      <c r="P26" s="58"/>
      <c r="Q26" s="51">
        <v>16</v>
      </c>
      <c r="R26" s="144" t="s">
        <v>813</v>
      </c>
      <c r="S26" s="135"/>
      <c r="T26" s="55"/>
      <c r="U26" s="55"/>
      <c r="V26" s="125"/>
      <c r="W26" s="113"/>
      <c r="X26" s="114"/>
      <c r="Y26" s="114"/>
      <c r="Z26" s="86"/>
      <c r="AA26" s="127"/>
      <c r="AB26" s="52"/>
      <c r="AC26" s="52"/>
      <c r="AD26" s="53"/>
      <c r="AE26" s="53"/>
      <c r="AF26" s="53"/>
      <c r="AG26" s="93"/>
    </row>
    <row r="27" spans="2:33" ht="18.75" customHeight="1">
      <c r="B27" s="224"/>
      <c r="C27" s="225"/>
      <c r="D27" s="49" t="s">
        <v>96</v>
      </c>
      <c r="E27" s="91"/>
      <c r="F27" s="91"/>
      <c r="G27" s="91"/>
      <c r="H27" s="91"/>
      <c r="I27" s="91"/>
      <c r="J27" s="91"/>
      <c r="K27" s="92"/>
      <c r="L27" s="91"/>
      <c r="M27" s="91"/>
      <c r="N27" s="91"/>
      <c r="O27" s="58"/>
      <c r="P27" s="55"/>
      <c r="Q27" s="150"/>
      <c r="R27" s="142"/>
      <c r="S27" s="157">
        <v>17</v>
      </c>
      <c r="T27" s="169">
        <v>18</v>
      </c>
      <c r="U27" s="55"/>
      <c r="V27" s="126"/>
      <c r="W27" s="113"/>
      <c r="X27" s="114"/>
      <c r="Y27" s="114"/>
      <c r="Z27" s="86"/>
      <c r="AA27" s="146"/>
      <c r="AB27" s="147"/>
      <c r="AC27" s="147"/>
      <c r="AD27" s="148"/>
      <c r="AE27" s="53"/>
      <c r="AF27" s="53"/>
      <c r="AG27" s="93"/>
    </row>
    <row r="28" spans="2:33" ht="18.75" customHeight="1">
      <c r="B28" s="224"/>
      <c r="C28" s="223" t="s">
        <v>86</v>
      </c>
      <c r="D28" s="49" t="s">
        <v>94</v>
      </c>
      <c r="E28" s="92"/>
      <c r="F28" s="91"/>
      <c r="G28" s="91"/>
      <c r="H28" s="91"/>
      <c r="I28" s="92"/>
      <c r="J28" s="92"/>
      <c r="K28" s="91"/>
      <c r="L28" s="91"/>
      <c r="M28" s="91"/>
      <c r="N28" s="92"/>
      <c r="O28" s="55"/>
      <c r="P28" s="58"/>
      <c r="Q28" s="130"/>
      <c r="R28" s="142"/>
      <c r="S28" s="152"/>
      <c r="T28" s="145"/>
      <c r="U28" s="169">
        <v>19</v>
      </c>
      <c r="V28" s="150"/>
      <c r="W28" s="168"/>
      <c r="X28" s="114"/>
      <c r="Y28" s="114"/>
      <c r="Z28" s="86"/>
      <c r="AA28" s="146"/>
      <c r="AB28" s="147"/>
      <c r="AC28" s="147"/>
      <c r="AD28" s="148"/>
      <c r="AE28" s="53"/>
      <c r="AF28" s="53"/>
      <c r="AG28" s="93"/>
    </row>
    <row r="29" spans="2:33" ht="18.75" customHeight="1">
      <c r="B29" s="224"/>
      <c r="C29" s="224"/>
      <c r="D29" s="49" t="s">
        <v>95</v>
      </c>
      <c r="E29" s="92"/>
      <c r="F29" s="91"/>
      <c r="G29" s="91"/>
      <c r="H29" s="91"/>
      <c r="I29" s="92"/>
      <c r="J29" s="92"/>
      <c r="K29" s="91"/>
      <c r="L29" s="91"/>
      <c r="M29" s="91"/>
      <c r="N29" s="92"/>
      <c r="O29" s="55"/>
      <c r="P29" s="55"/>
      <c r="Q29" s="126"/>
      <c r="R29" s="142"/>
      <c r="S29" s="153"/>
      <c r="T29" s="95"/>
      <c r="U29" s="145"/>
      <c r="V29" s="169">
        <v>20</v>
      </c>
      <c r="W29" s="168"/>
      <c r="X29" s="114"/>
      <c r="Y29" s="114"/>
      <c r="Z29" s="86"/>
      <c r="AA29" s="146"/>
      <c r="AB29" s="147"/>
      <c r="AC29" s="147"/>
      <c r="AD29" s="148"/>
      <c r="AE29" s="53"/>
      <c r="AF29" s="53"/>
      <c r="AG29" s="93"/>
    </row>
    <row r="30" spans="2:33" ht="18.75" customHeight="1">
      <c r="B30" s="225"/>
      <c r="C30" s="225"/>
      <c r="D30" s="49" t="s">
        <v>96</v>
      </c>
      <c r="E30" s="91"/>
      <c r="F30" s="91"/>
      <c r="G30" s="91"/>
      <c r="H30" s="91"/>
      <c r="I30" s="91"/>
      <c r="J30" s="91"/>
      <c r="K30" s="92"/>
      <c r="L30" s="91"/>
      <c r="M30" s="91"/>
      <c r="N30" s="91"/>
      <c r="O30" s="56"/>
      <c r="P30" s="55"/>
      <c r="Q30" s="126"/>
      <c r="R30" s="142"/>
      <c r="S30" s="153"/>
      <c r="T30" s="95"/>
      <c r="U30" s="145"/>
      <c r="V30" s="150"/>
      <c r="W30" s="169">
        <v>21</v>
      </c>
      <c r="X30" s="114"/>
      <c r="Y30" s="114"/>
      <c r="Z30" s="86"/>
      <c r="AA30" s="146"/>
      <c r="AB30" s="147"/>
      <c r="AC30" s="147"/>
      <c r="AD30" s="148"/>
      <c r="AE30" s="53"/>
      <c r="AF30" s="53"/>
      <c r="AG30" s="93"/>
    </row>
    <row r="31" spans="2:33" ht="18.75" customHeight="1">
      <c r="B31" s="218" t="s">
        <v>97</v>
      </c>
      <c r="C31" s="83" t="s">
        <v>90</v>
      </c>
      <c r="D31" s="49" t="s">
        <v>90</v>
      </c>
      <c r="E31" s="173"/>
      <c r="F31" s="173"/>
      <c r="G31" s="173"/>
      <c r="H31" s="92"/>
      <c r="I31" s="91"/>
      <c r="J31" s="91"/>
      <c r="K31" s="91"/>
      <c r="L31" s="92"/>
      <c r="M31" s="92"/>
      <c r="N31" s="235">
        <v>1</v>
      </c>
      <c r="O31" s="236"/>
      <c r="P31" s="55"/>
      <c r="Q31" s="126"/>
      <c r="R31" s="162"/>
      <c r="S31" s="136"/>
      <c r="T31" s="55"/>
      <c r="U31" s="55"/>
      <c r="V31" s="126"/>
      <c r="W31" s="168"/>
      <c r="X31" s="154"/>
      <c r="Y31" s="128"/>
      <c r="Z31" s="170"/>
      <c r="AA31" s="151"/>
      <c r="AB31" s="93"/>
      <c r="AC31" s="155"/>
      <c r="AD31" s="148"/>
      <c r="AE31" s="53"/>
      <c r="AF31" s="53"/>
      <c r="AG31" s="203" t="s">
        <v>1358</v>
      </c>
    </row>
    <row r="32" spans="2:33" ht="18.75" customHeight="1">
      <c r="B32" s="219"/>
      <c r="C32" s="223" t="s">
        <v>83</v>
      </c>
      <c r="D32" s="49" t="s">
        <v>815</v>
      </c>
      <c r="E32" s="173"/>
      <c r="F32" s="173"/>
      <c r="G32" s="173"/>
      <c r="H32" s="92"/>
      <c r="I32" s="91"/>
      <c r="J32" s="91"/>
      <c r="K32" s="91"/>
      <c r="L32" s="92"/>
      <c r="M32" s="92"/>
      <c r="N32" s="92"/>
      <c r="O32" s="58"/>
      <c r="P32" s="221">
        <v>2</v>
      </c>
      <c r="Q32" s="126"/>
      <c r="R32" s="162"/>
      <c r="S32" s="151"/>
      <c r="T32" s="93"/>
      <c r="U32" s="145"/>
      <c r="V32" s="150"/>
      <c r="W32" s="167"/>
      <c r="X32" s="139"/>
      <c r="Y32" s="154"/>
      <c r="Z32" s="170"/>
      <c r="AA32" s="151"/>
      <c r="AB32" s="93"/>
      <c r="AC32" s="155"/>
      <c r="AD32" s="148"/>
      <c r="AE32" s="53"/>
      <c r="AF32" s="53"/>
      <c r="AG32" s="93"/>
    </row>
    <row r="33" spans="2:33" ht="18.75" customHeight="1">
      <c r="B33" s="219"/>
      <c r="C33" s="224"/>
      <c r="D33" s="49" t="s">
        <v>95</v>
      </c>
      <c r="E33" s="173"/>
      <c r="F33" s="173"/>
      <c r="G33" s="173"/>
      <c r="H33" s="91"/>
      <c r="I33" s="91"/>
      <c r="J33" s="91"/>
      <c r="K33" s="91"/>
      <c r="L33" s="92"/>
      <c r="M33" s="92"/>
      <c r="N33" s="91"/>
      <c r="O33" s="58"/>
      <c r="P33" s="222"/>
      <c r="Q33" s="149"/>
      <c r="R33" s="162"/>
      <c r="S33" s="151"/>
      <c r="T33" s="93"/>
      <c r="U33" s="145"/>
      <c r="V33" s="150"/>
      <c r="W33" s="167"/>
      <c r="X33" s="139"/>
      <c r="Y33" s="154"/>
      <c r="Z33" s="170"/>
      <c r="AA33" s="151"/>
      <c r="AB33" s="145"/>
      <c r="AC33" s="155"/>
      <c r="AD33" s="148"/>
      <c r="AE33" s="53"/>
      <c r="AF33" s="53"/>
      <c r="AG33" s="93"/>
    </row>
    <row r="34" spans="2:33" ht="18.75" customHeight="1">
      <c r="B34" s="219"/>
      <c r="C34" s="225"/>
      <c r="D34" s="49" t="s">
        <v>98</v>
      </c>
      <c r="E34" s="173"/>
      <c r="F34" s="173"/>
      <c r="G34" s="173"/>
      <c r="H34" s="92"/>
      <c r="I34" s="91"/>
      <c r="J34" s="91"/>
      <c r="K34" s="91"/>
      <c r="L34" s="91"/>
      <c r="M34" s="91"/>
      <c r="N34" s="92"/>
      <c r="O34" s="58"/>
      <c r="P34" s="55"/>
      <c r="Q34" s="158">
        <v>3</v>
      </c>
      <c r="R34" s="163"/>
      <c r="S34" s="152"/>
      <c r="T34" s="145"/>
      <c r="U34" s="93"/>
      <c r="V34" s="150"/>
      <c r="W34" s="167"/>
      <c r="X34" s="128"/>
      <c r="Y34" s="154"/>
      <c r="Z34" s="170"/>
      <c r="AA34" s="152"/>
      <c r="AB34" s="93"/>
      <c r="AC34" s="155"/>
      <c r="AD34" s="148"/>
      <c r="AE34" s="53"/>
      <c r="AF34" s="53"/>
      <c r="AG34" s="93"/>
    </row>
    <row r="35" spans="2:33" ht="18.75" customHeight="1">
      <c r="B35" s="219"/>
      <c r="C35" s="223" t="s">
        <v>818</v>
      </c>
      <c r="D35" s="49" t="s">
        <v>815</v>
      </c>
      <c r="E35" s="173"/>
      <c r="F35" s="173"/>
      <c r="G35" s="173"/>
      <c r="H35" s="92"/>
      <c r="I35" s="91"/>
      <c r="J35" s="91"/>
      <c r="K35" s="91"/>
      <c r="L35" s="92"/>
      <c r="M35" s="92"/>
      <c r="N35" s="92"/>
      <c r="O35" s="58"/>
      <c r="P35" s="55"/>
      <c r="Q35" s="126"/>
      <c r="R35" s="162"/>
      <c r="S35" s="160">
        <v>4</v>
      </c>
      <c r="T35" s="93"/>
      <c r="U35" s="145"/>
      <c r="V35" s="150"/>
      <c r="W35" s="167"/>
      <c r="X35" s="128"/>
      <c r="Y35" s="154"/>
      <c r="Z35" s="170"/>
      <c r="AA35" s="151"/>
      <c r="AB35" s="93"/>
      <c r="AC35" s="155"/>
      <c r="AD35" s="148"/>
      <c r="AE35" s="53"/>
      <c r="AF35" s="53"/>
      <c r="AG35" s="93"/>
    </row>
    <row r="36" spans="2:33" ht="18.75" customHeight="1">
      <c r="B36" s="219"/>
      <c r="C36" s="224"/>
      <c r="D36" s="49" t="s">
        <v>95</v>
      </c>
      <c r="E36" s="173"/>
      <c r="F36" s="173"/>
      <c r="G36" s="173"/>
      <c r="H36" s="91"/>
      <c r="I36" s="91"/>
      <c r="J36" s="91"/>
      <c r="K36" s="91"/>
      <c r="L36" s="92"/>
      <c r="M36" s="92"/>
      <c r="N36" s="91"/>
      <c r="O36" s="58"/>
      <c r="P36" s="55"/>
      <c r="Q36" s="126"/>
      <c r="R36" s="162"/>
      <c r="S36" s="151"/>
      <c r="T36" s="57">
        <v>5</v>
      </c>
      <c r="U36" s="93"/>
      <c r="V36" s="150"/>
      <c r="W36" s="167"/>
      <c r="X36" s="139"/>
      <c r="Y36" s="154"/>
      <c r="Z36" s="170"/>
      <c r="AA36" s="151"/>
      <c r="AB36" s="145"/>
      <c r="AC36" s="155"/>
      <c r="AD36" s="148"/>
      <c r="AE36" s="53"/>
      <c r="AF36" s="53"/>
      <c r="AG36" s="93"/>
    </row>
    <row r="37" spans="2:33" ht="18.75" customHeight="1">
      <c r="B37" s="219"/>
      <c r="C37" s="225"/>
      <c r="D37" s="49" t="s">
        <v>98</v>
      </c>
      <c r="E37" s="173"/>
      <c r="F37" s="173"/>
      <c r="G37" s="173"/>
      <c r="H37" s="92"/>
      <c r="I37" s="91"/>
      <c r="J37" s="91"/>
      <c r="K37" s="91"/>
      <c r="L37" s="91"/>
      <c r="M37" s="91"/>
      <c r="N37" s="92"/>
      <c r="O37" s="58"/>
      <c r="P37" s="55"/>
      <c r="Q37" s="126"/>
      <c r="R37" s="163"/>
      <c r="S37" s="152"/>
      <c r="T37" s="145"/>
      <c r="U37" s="57">
        <v>6</v>
      </c>
      <c r="V37" s="149"/>
      <c r="W37" s="167"/>
      <c r="X37" s="128"/>
      <c r="Y37" s="154"/>
      <c r="Z37" s="170"/>
      <c r="AA37" s="152"/>
      <c r="AB37" s="145"/>
      <c r="AC37" s="93"/>
      <c r="AD37" s="148"/>
      <c r="AE37" s="53"/>
      <c r="AF37" s="53"/>
      <c r="AG37" s="93"/>
    </row>
    <row r="38" spans="2:33" ht="18.75" customHeight="1">
      <c r="B38" s="219"/>
      <c r="C38" s="223" t="s">
        <v>814</v>
      </c>
      <c r="D38" s="49" t="s">
        <v>815</v>
      </c>
      <c r="E38" s="173"/>
      <c r="F38" s="173"/>
      <c r="G38" s="173"/>
      <c r="H38" s="92"/>
      <c r="I38" s="91"/>
      <c r="J38" s="91"/>
      <c r="K38" s="91"/>
      <c r="L38" s="92"/>
      <c r="M38" s="92"/>
      <c r="N38" s="92"/>
      <c r="O38" s="58"/>
      <c r="P38" s="55"/>
      <c r="Q38" s="126"/>
      <c r="R38" s="162"/>
      <c r="S38" s="151"/>
      <c r="T38" s="93"/>
      <c r="U38" s="145"/>
      <c r="V38" s="237">
        <v>7</v>
      </c>
      <c r="W38" s="168"/>
      <c r="X38" s="139"/>
      <c r="Y38" s="154"/>
      <c r="Z38" s="170"/>
      <c r="AA38" s="152"/>
      <c r="AB38" s="93"/>
      <c r="AC38" s="93"/>
      <c r="AD38" s="148"/>
      <c r="AE38" s="53"/>
      <c r="AF38" s="53"/>
      <c r="AG38" s="229"/>
    </row>
    <row r="39" spans="2:33" ht="18.75" customHeight="1">
      <c r="B39" s="219"/>
      <c r="C39" s="224"/>
      <c r="D39" s="49" t="s">
        <v>95</v>
      </c>
      <c r="E39" s="173"/>
      <c r="F39" s="173"/>
      <c r="G39" s="173"/>
      <c r="H39" s="91"/>
      <c r="I39" s="91"/>
      <c r="J39" s="91"/>
      <c r="K39" s="91"/>
      <c r="L39" s="92"/>
      <c r="M39" s="92"/>
      <c r="N39" s="91"/>
      <c r="O39" s="58"/>
      <c r="P39" s="55"/>
      <c r="Q39" s="126"/>
      <c r="R39" s="162"/>
      <c r="S39" s="151"/>
      <c r="T39" s="56"/>
      <c r="U39" s="55"/>
      <c r="V39" s="238"/>
      <c r="W39" s="167"/>
      <c r="X39" s="139"/>
      <c r="Y39" s="154"/>
      <c r="Z39" s="170"/>
      <c r="AA39" s="152"/>
      <c r="AB39" s="156"/>
      <c r="AC39" s="95"/>
      <c r="AD39" s="148"/>
      <c r="AE39" s="53"/>
      <c r="AF39" s="53"/>
      <c r="AG39" s="230"/>
    </row>
    <row r="40" spans="2:33" ht="18.75" customHeight="1">
      <c r="B40" s="219"/>
      <c r="C40" s="225"/>
      <c r="D40" s="49" t="s">
        <v>98</v>
      </c>
      <c r="E40" s="173"/>
      <c r="F40" s="173"/>
      <c r="G40" s="173"/>
      <c r="H40" s="92"/>
      <c r="I40" s="91"/>
      <c r="J40" s="91"/>
      <c r="K40" s="91"/>
      <c r="L40" s="91"/>
      <c r="M40" s="91"/>
      <c r="N40" s="92"/>
      <c r="O40" s="58"/>
      <c r="P40" s="55"/>
      <c r="Q40" s="126"/>
      <c r="R40" s="163"/>
      <c r="S40" s="152"/>
      <c r="T40" s="55"/>
      <c r="U40" s="56"/>
      <c r="V40" s="126"/>
      <c r="W40" s="57">
        <v>8</v>
      </c>
      <c r="X40" s="128"/>
      <c r="Y40" s="154"/>
      <c r="Z40" s="170"/>
      <c r="AA40" s="152"/>
      <c r="AB40" s="145"/>
      <c r="AC40" s="156"/>
      <c r="AD40" s="148"/>
      <c r="AE40" s="53"/>
      <c r="AF40" s="53"/>
      <c r="AG40" s="231"/>
    </row>
    <row r="41" spans="2:33" ht="18.75" customHeight="1">
      <c r="B41" s="219"/>
      <c r="C41" s="223" t="s">
        <v>99</v>
      </c>
      <c r="D41" s="49" t="s">
        <v>815</v>
      </c>
      <c r="E41" s="92"/>
      <c r="F41" s="91"/>
      <c r="G41" s="91"/>
      <c r="H41" s="91"/>
      <c r="I41" s="92"/>
      <c r="J41" s="92"/>
      <c r="K41" s="91"/>
      <c r="L41" s="91"/>
      <c r="M41" s="91"/>
      <c r="N41" s="91"/>
      <c r="O41" s="58"/>
      <c r="P41" s="56"/>
      <c r="Q41" s="125"/>
      <c r="R41" s="163"/>
      <c r="S41" s="152"/>
      <c r="T41" s="55"/>
      <c r="U41" s="56"/>
      <c r="V41" s="126"/>
      <c r="W41" s="167"/>
      <c r="X41" s="239">
        <v>9</v>
      </c>
      <c r="Y41" s="154"/>
      <c r="Z41" s="170"/>
      <c r="AA41" s="152"/>
      <c r="AB41" s="93"/>
      <c r="AC41" s="156"/>
      <c r="AD41" s="148"/>
      <c r="AE41" s="53"/>
      <c r="AF41" s="53"/>
      <c r="AG41" s="226" t="s">
        <v>816</v>
      </c>
    </row>
    <row r="42" spans="2:33" ht="18.75" customHeight="1">
      <c r="B42" s="219"/>
      <c r="C42" s="224"/>
      <c r="D42" s="49" t="s">
        <v>95</v>
      </c>
      <c r="E42" s="91"/>
      <c r="F42" s="91"/>
      <c r="G42" s="91"/>
      <c r="H42" s="91"/>
      <c r="I42" s="91"/>
      <c r="J42" s="91"/>
      <c r="K42" s="92"/>
      <c r="L42" s="91"/>
      <c r="M42" s="91"/>
      <c r="N42" s="91"/>
      <c r="O42" s="58"/>
      <c r="P42" s="55"/>
      <c r="Q42" s="126"/>
      <c r="R42" s="163"/>
      <c r="S42" s="152"/>
      <c r="T42" s="55"/>
      <c r="U42" s="55"/>
      <c r="V42" s="125"/>
      <c r="W42" s="167"/>
      <c r="X42" s="240"/>
      <c r="Y42" s="154"/>
      <c r="Z42" s="170"/>
      <c r="AA42" s="152"/>
      <c r="AB42" s="145"/>
      <c r="AC42" s="156"/>
      <c r="AD42" s="148"/>
      <c r="AE42" s="53"/>
      <c r="AF42" s="53"/>
      <c r="AG42" s="227"/>
    </row>
    <row r="43" spans="2:33" ht="18.75" customHeight="1">
      <c r="B43" s="219"/>
      <c r="C43" s="225"/>
      <c r="D43" s="49" t="s">
        <v>98</v>
      </c>
      <c r="E43" s="173"/>
      <c r="F43" s="173"/>
      <c r="G43" s="173"/>
      <c r="H43" s="173"/>
      <c r="I43" s="173"/>
      <c r="J43" s="173"/>
      <c r="K43" s="173"/>
      <c r="L43" s="173"/>
      <c r="M43" s="173"/>
      <c r="N43" s="173"/>
      <c r="O43" s="58"/>
      <c r="P43" s="60"/>
      <c r="Q43" s="130"/>
      <c r="R43" s="164"/>
      <c r="S43" s="153"/>
      <c r="T43" s="58"/>
      <c r="U43" s="58"/>
      <c r="V43" s="130"/>
      <c r="W43" s="165"/>
      <c r="X43" s="241"/>
      <c r="Y43" s="154"/>
      <c r="Z43" s="166"/>
      <c r="AA43" s="153"/>
      <c r="AB43" s="95"/>
      <c r="AC43" s="156"/>
      <c r="AD43" s="148"/>
      <c r="AE43" s="53"/>
      <c r="AF43" s="53"/>
      <c r="AG43" s="227"/>
    </row>
    <row r="44" spans="2:33" ht="18.75" customHeight="1">
      <c r="B44" s="219"/>
      <c r="C44" s="223" t="s">
        <v>100</v>
      </c>
      <c r="D44" s="49" t="s">
        <v>815</v>
      </c>
      <c r="E44" s="92"/>
      <c r="F44" s="91"/>
      <c r="G44" s="91"/>
      <c r="H44" s="91"/>
      <c r="I44" s="92"/>
      <c r="J44" s="92"/>
      <c r="K44" s="91"/>
      <c r="L44" s="91"/>
      <c r="M44" s="91"/>
      <c r="N44" s="92"/>
      <c r="O44" s="58"/>
      <c r="P44" s="55"/>
      <c r="Q44" s="126"/>
      <c r="R44" s="142"/>
      <c r="S44" s="159"/>
      <c r="T44" s="55"/>
      <c r="U44" s="55"/>
      <c r="V44" s="126"/>
      <c r="W44" s="168"/>
      <c r="X44" s="140"/>
      <c r="Y44" s="239">
        <v>10</v>
      </c>
      <c r="Z44" s="59"/>
      <c r="AA44" s="151"/>
      <c r="AB44" s="145"/>
      <c r="AC44" s="145"/>
      <c r="AD44" s="148"/>
      <c r="AE44" s="53"/>
      <c r="AF44" s="53"/>
      <c r="AG44" s="227"/>
    </row>
    <row r="45" spans="2:33" ht="18.75" customHeight="1">
      <c r="B45" s="219"/>
      <c r="C45" s="224"/>
      <c r="D45" s="49" t="s">
        <v>95</v>
      </c>
      <c r="E45" s="91"/>
      <c r="F45" s="91"/>
      <c r="G45" s="91"/>
      <c r="H45" s="91"/>
      <c r="I45" s="91"/>
      <c r="J45" s="91"/>
      <c r="K45" s="92"/>
      <c r="L45" s="91"/>
      <c r="M45" s="91"/>
      <c r="N45" s="91"/>
      <c r="O45" s="58"/>
      <c r="P45" s="56"/>
      <c r="Q45" s="126"/>
      <c r="R45" s="142"/>
      <c r="S45" s="159"/>
      <c r="T45" s="55"/>
      <c r="U45" s="55"/>
      <c r="V45" s="126"/>
      <c r="W45" s="167"/>
      <c r="X45" s="128"/>
      <c r="Y45" s="240"/>
      <c r="Z45" s="59"/>
      <c r="AA45" s="135"/>
      <c r="AB45" s="56"/>
      <c r="AC45" s="55"/>
      <c r="AD45" s="53"/>
      <c r="AE45" s="53"/>
      <c r="AF45" s="53"/>
      <c r="AG45" s="227"/>
    </row>
    <row r="46" spans="2:33" ht="18.75" customHeight="1">
      <c r="B46" s="219"/>
      <c r="C46" s="225"/>
      <c r="D46" s="49" t="s">
        <v>98</v>
      </c>
      <c r="E46" s="173"/>
      <c r="F46" s="173"/>
      <c r="G46" s="173"/>
      <c r="H46" s="173"/>
      <c r="I46" s="173"/>
      <c r="J46" s="173"/>
      <c r="K46" s="173"/>
      <c r="L46" s="173"/>
      <c r="M46" s="173"/>
      <c r="N46" s="173"/>
      <c r="O46" s="58"/>
      <c r="P46" s="58"/>
      <c r="Q46" s="130"/>
      <c r="R46" s="143"/>
      <c r="S46" s="159"/>
      <c r="T46" s="58"/>
      <c r="U46" s="58"/>
      <c r="V46" s="130"/>
      <c r="W46" s="171"/>
      <c r="X46" s="172"/>
      <c r="Y46" s="241"/>
      <c r="Z46" s="61"/>
      <c r="AA46" s="134"/>
      <c r="AB46" s="58"/>
      <c r="AC46" s="58"/>
      <c r="AD46" s="53"/>
      <c r="AE46" s="53"/>
      <c r="AF46" s="53"/>
      <c r="AG46" s="228"/>
    </row>
    <row r="47" spans="2:33" ht="18.75">
      <c r="B47" s="219"/>
      <c r="C47" s="232" t="s">
        <v>101</v>
      </c>
      <c r="D47" s="62"/>
      <c r="E47" s="63"/>
      <c r="F47" s="64"/>
      <c r="G47" s="64"/>
      <c r="H47" s="64"/>
      <c r="I47" s="63"/>
      <c r="J47" s="63"/>
      <c r="K47" s="64"/>
      <c r="L47" s="64"/>
      <c r="M47" s="64"/>
      <c r="N47" s="63"/>
      <c r="O47" s="64"/>
      <c r="P47" s="64"/>
      <c r="Q47" s="64"/>
      <c r="R47" s="87"/>
      <c r="S47" s="64"/>
      <c r="T47" s="64"/>
      <c r="U47" s="64"/>
      <c r="V47" s="63"/>
      <c r="W47" s="137"/>
      <c r="X47" s="87"/>
      <c r="Y47" s="87"/>
      <c r="Z47" s="87"/>
      <c r="AA47" s="63"/>
      <c r="AB47" s="64"/>
      <c r="AC47" s="64"/>
      <c r="AD47" s="64"/>
      <c r="AE47" s="65"/>
      <c r="AF47" s="65"/>
      <c r="AG47" s="242" t="s">
        <v>817</v>
      </c>
    </row>
    <row r="48" spans="2:33" ht="18.75">
      <c r="B48" s="219"/>
      <c r="C48" s="233"/>
      <c r="D48" s="62"/>
      <c r="E48" s="64"/>
      <c r="F48" s="64"/>
      <c r="G48" s="64"/>
      <c r="H48" s="64"/>
      <c r="I48" s="64"/>
      <c r="J48" s="64"/>
      <c r="K48" s="63"/>
      <c r="L48" s="64"/>
      <c r="M48" s="64"/>
      <c r="N48" s="64"/>
      <c r="O48" s="63"/>
      <c r="P48" s="64"/>
      <c r="Q48" s="64"/>
      <c r="R48" s="64"/>
      <c r="S48" s="64"/>
      <c r="T48" s="64"/>
      <c r="U48" s="64"/>
      <c r="V48" s="64"/>
      <c r="W48" s="64"/>
      <c r="X48" s="63"/>
      <c r="Y48" s="64"/>
      <c r="Z48" s="64"/>
      <c r="AA48" s="64"/>
      <c r="AB48" s="63"/>
      <c r="AC48" s="64"/>
      <c r="AD48" s="64"/>
      <c r="AE48" s="65"/>
      <c r="AF48" s="65"/>
      <c r="AG48" s="243"/>
    </row>
    <row r="49" spans="2:33" ht="18.75">
      <c r="B49" s="220"/>
      <c r="C49" s="234"/>
      <c r="D49" s="62"/>
      <c r="E49" s="65"/>
      <c r="F49" s="65"/>
      <c r="G49" s="65"/>
      <c r="H49" s="65"/>
      <c r="I49" s="65"/>
      <c r="J49" s="65"/>
      <c r="K49" s="65"/>
      <c r="L49" s="65"/>
      <c r="M49" s="65"/>
      <c r="N49" s="65"/>
      <c r="O49" s="65"/>
      <c r="P49" s="65"/>
      <c r="Q49" s="65"/>
      <c r="R49" s="65"/>
      <c r="S49" s="65"/>
      <c r="T49" s="65"/>
      <c r="U49" s="65"/>
      <c r="V49" s="65"/>
      <c r="W49" s="65"/>
      <c r="X49" s="65"/>
      <c r="Y49" s="65"/>
      <c r="Z49" s="65"/>
      <c r="AA49" s="65"/>
      <c r="AB49" s="65"/>
      <c r="AC49" s="65"/>
      <c r="AD49" s="65"/>
      <c r="AE49" s="65"/>
      <c r="AF49" s="65"/>
      <c r="AG49" s="244"/>
    </row>
    <row r="51" spans="2:33" ht="21">
      <c r="B51" s="66"/>
    </row>
    <row r="52" spans="2:33" ht="21">
      <c r="B52" s="67"/>
    </row>
  </sheetData>
  <mergeCells count="36">
    <mergeCell ref="B2:C2"/>
    <mergeCell ref="B3:D4"/>
    <mergeCell ref="E3:I3"/>
    <mergeCell ref="J3:M3"/>
    <mergeCell ref="N3:Q3"/>
    <mergeCell ref="W3:Z3"/>
    <mergeCell ref="AA3:AF3"/>
    <mergeCell ref="AG3:AG4"/>
    <mergeCell ref="B5:B14"/>
    <mergeCell ref="C5:C6"/>
    <mergeCell ref="C7:C8"/>
    <mergeCell ref="C9:C10"/>
    <mergeCell ref="C11:C12"/>
    <mergeCell ref="C13:C14"/>
    <mergeCell ref="R3:V3"/>
    <mergeCell ref="W14:Y14"/>
    <mergeCell ref="B16:B30"/>
    <mergeCell ref="C16:C21"/>
    <mergeCell ref="C22:C24"/>
    <mergeCell ref="C25:C27"/>
    <mergeCell ref="C28:C30"/>
    <mergeCell ref="B31:B49"/>
    <mergeCell ref="P32:P33"/>
    <mergeCell ref="C41:C43"/>
    <mergeCell ref="AG41:AG46"/>
    <mergeCell ref="AG38:AG40"/>
    <mergeCell ref="C44:C46"/>
    <mergeCell ref="C47:C49"/>
    <mergeCell ref="C32:C34"/>
    <mergeCell ref="C35:C37"/>
    <mergeCell ref="C38:C40"/>
    <mergeCell ref="N31:O31"/>
    <mergeCell ref="V38:V39"/>
    <mergeCell ref="X41:X43"/>
    <mergeCell ref="Y44:Y46"/>
    <mergeCell ref="AG47:AG49"/>
  </mergeCells>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4A81F-E320-4A72-9F0A-C82EA3A4044C}">
  <dimension ref="A1:G31"/>
  <sheetViews>
    <sheetView workbookViewId="0">
      <pane ySplit="1" topLeftCell="A2" activePane="bottomLeft" state="frozen"/>
      <selection pane="bottomLeft" activeCell="E18" sqref="E18:E21"/>
    </sheetView>
  </sheetViews>
  <sheetFormatPr defaultRowHeight="16.5"/>
  <cols>
    <col min="1" max="1" width="14.375" bestFit="1" customWidth="1"/>
    <col min="2" max="2" width="33.875" bestFit="1" customWidth="1"/>
    <col min="3" max="3" width="10.25" style="11" customWidth="1"/>
    <col min="4" max="4" width="8.25" style="11" bestFit="1" customWidth="1"/>
    <col min="5" max="5" width="59.375" style="42" bestFit="1" customWidth="1"/>
    <col min="6" max="6" width="43" style="42" customWidth="1"/>
    <col min="7" max="7" width="72.125" style="42" bestFit="1" customWidth="1"/>
  </cols>
  <sheetData>
    <row r="1" spans="1:7" ht="17.25">
      <c r="A1" s="7" t="s">
        <v>102</v>
      </c>
      <c r="B1" s="7" t="s">
        <v>103</v>
      </c>
      <c r="C1" s="7" t="s">
        <v>104</v>
      </c>
      <c r="D1" s="7" t="s">
        <v>105</v>
      </c>
      <c r="E1" s="7" t="s">
        <v>106</v>
      </c>
      <c r="F1" s="7" t="s">
        <v>107</v>
      </c>
      <c r="G1" s="7" t="s">
        <v>108</v>
      </c>
    </row>
    <row r="2" spans="1:7">
      <c r="A2" s="272" t="s">
        <v>109</v>
      </c>
      <c r="B2" s="274" t="s">
        <v>110</v>
      </c>
      <c r="C2" s="274">
        <v>5</v>
      </c>
      <c r="D2" s="73" t="s">
        <v>111</v>
      </c>
      <c r="E2" s="266" t="s">
        <v>112</v>
      </c>
      <c r="F2" s="269" t="s">
        <v>113</v>
      </c>
      <c r="G2" s="262"/>
    </row>
    <row r="3" spans="1:7">
      <c r="A3" s="272"/>
      <c r="B3" s="274"/>
      <c r="C3" s="274"/>
      <c r="D3" s="73" t="s">
        <v>114</v>
      </c>
      <c r="E3" s="267"/>
      <c r="F3" s="270"/>
      <c r="G3" s="262"/>
    </row>
    <row r="4" spans="1:7">
      <c r="A4" s="272"/>
      <c r="B4" s="274"/>
      <c r="C4" s="274"/>
      <c r="D4" s="73" t="s">
        <v>115</v>
      </c>
      <c r="E4" s="267"/>
      <c r="F4" s="270"/>
      <c r="G4" s="262"/>
    </row>
    <row r="5" spans="1:7">
      <c r="A5" s="272"/>
      <c r="B5" s="274"/>
      <c r="C5" s="274"/>
      <c r="D5" s="73" t="s">
        <v>116</v>
      </c>
      <c r="E5" s="267"/>
      <c r="F5" s="270"/>
      <c r="G5" s="262"/>
    </row>
    <row r="6" spans="1:7">
      <c r="A6" s="272"/>
      <c r="B6" s="274"/>
      <c r="C6" s="274"/>
      <c r="D6" s="73" t="s">
        <v>117</v>
      </c>
      <c r="E6" s="268"/>
      <c r="F6" s="271"/>
      <c r="G6" s="262"/>
    </row>
    <row r="7" spans="1:7" s="14" customFormat="1">
      <c r="A7" s="272" t="s">
        <v>804</v>
      </c>
      <c r="B7" s="273" t="s">
        <v>805</v>
      </c>
      <c r="C7" s="274">
        <v>5</v>
      </c>
      <c r="D7" s="74" t="s">
        <v>799</v>
      </c>
      <c r="E7" s="75" t="s">
        <v>118</v>
      </c>
      <c r="F7" s="269" t="s">
        <v>800</v>
      </c>
      <c r="G7" s="262"/>
    </row>
    <row r="8" spans="1:7" s="14" customFormat="1">
      <c r="A8" s="272"/>
      <c r="B8" s="274"/>
      <c r="C8" s="274"/>
      <c r="D8" s="74" t="s">
        <v>801</v>
      </c>
      <c r="E8" s="269" t="s">
        <v>806</v>
      </c>
      <c r="F8" s="270"/>
      <c r="G8" s="262"/>
    </row>
    <row r="9" spans="1:7">
      <c r="A9" s="272"/>
      <c r="B9" s="274"/>
      <c r="C9" s="274"/>
      <c r="D9" s="74" t="s">
        <v>794</v>
      </c>
      <c r="E9" s="270"/>
      <c r="F9" s="270"/>
      <c r="G9" s="262"/>
    </row>
    <row r="10" spans="1:7">
      <c r="A10" s="272"/>
      <c r="B10" s="274"/>
      <c r="C10" s="274"/>
      <c r="D10" s="74" t="s">
        <v>796</v>
      </c>
      <c r="E10" s="271"/>
      <c r="F10" s="270"/>
      <c r="G10" s="262"/>
    </row>
    <row r="11" spans="1:7">
      <c r="A11" s="272"/>
      <c r="B11" s="274"/>
      <c r="C11" s="274"/>
      <c r="D11" s="74" t="s">
        <v>797</v>
      </c>
      <c r="E11" s="76" t="s">
        <v>807</v>
      </c>
      <c r="F11" s="271"/>
      <c r="G11" s="262"/>
    </row>
    <row r="12" spans="1:7" ht="16.5" customHeight="1">
      <c r="A12" s="275" t="s">
        <v>825</v>
      </c>
      <c r="B12" s="273" t="s">
        <v>805</v>
      </c>
      <c r="C12" s="276">
        <v>5</v>
      </c>
      <c r="D12" s="115" t="s">
        <v>829</v>
      </c>
      <c r="E12" s="266" t="s">
        <v>835</v>
      </c>
      <c r="F12" s="266" t="s">
        <v>834</v>
      </c>
      <c r="G12" s="262"/>
    </row>
    <row r="13" spans="1:7">
      <c r="A13" s="275"/>
      <c r="B13" s="276"/>
      <c r="C13" s="276"/>
      <c r="D13" s="115" t="s">
        <v>821</v>
      </c>
      <c r="E13" s="267"/>
      <c r="F13" s="267"/>
      <c r="G13" s="262"/>
    </row>
    <row r="14" spans="1:7">
      <c r="A14" s="275"/>
      <c r="B14" s="276"/>
      <c r="C14" s="276"/>
      <c r="D14" s="115" t="s">
        <v>832</v>
      </c>
      <c r="E14" s="267"/>
      <c r="F14" s="267"/>
      <c r="G14" s="262"/>
    </row>
    <row r="15" spans="1:7">
      <c r="A15" s="275"/>
      <c r="B15" s="276"/>
      <c r="C15" s="276"/>
      <c r="D15" s="115" t="s">
        <v>831</v>
      </c>
      <c r="E15" s="268"/>
      <c r="F15" s="267"/>
      <c r="G15" s="262"/>
    </row>
    <row r="16" spans="1:7">
      <c r="A16" s="275"/>
      <c r="B16" s="276"/>
      <c r="C16" s="276"/>
      <c r="D16" s="115" t="s">
        <v>830</v>
      </c>
      <c r="E16" s="116" t="s">
        <v>836</v>
      </c>
      <c r="F16" s="268"/>
      <c r="G16" s="262"/>
    </row>
    <row r="17" spans="1:7">
      <c r="A17" s="261" t="s">
        <v>1307</v>
      </c>
      <c r="B17" s="261" t="s">
        <v>1348</v>
      </c>
      <c r="C17" s="179">
        <v>1</v>
      </c>
      <c r="D17" s="179" t="s">
        <v>1330</v>
      </c>
      <c r="E17" s="180" t="s">
        <v>1336</v>
      </c>
      <c r="F17" s="179" t="s">
        <v>1335</v>
      </c>
      <c r="G17" s="262"/>
    </row>
    <row r="18" spans="1:7">
      <c r="A18" s="261"/>
      <c r="B18" s="262"/>
      <c r="C18" s="262">
        <v>4</v>
      </c>
      <c r="D18" s="179" t="s">
        <v>1331</v>
      </c>
      <c r="E18" s="262" t="s">
        <v>811</v>
      </c>
      <c r="F18" s="262" t="s">
        <v>1351</v>
      </c>
      <c r="G18" s="262"/>
    </row>
    <row r="19" spans="1:7">
      <c r="A19" s="261"/>
      <c r="B19" s="262"/>
      <c r="C19" s="262"/>
      <c r="D19" s="179" t="s">
        <v>1332</v>
      </c>
      <c r="E19" s="262"/>
      <c r="F19" s="262"/>
      <c r="G19" s="262"/>
    </row>
    <row r="20" spans="1:7">
      <c r="A20" s="261"/>
      <c r="B20" s="262"/>
      <c r="C20" s="262"/>
      <c r="D20" s="179" t="s">
        <v>1333</v>
      </c>
      <c r="E20" s="262"/>
      <c r="F20" s="262"/>
      <c r="G20" s="262"/>
    </row>
    <row r="21" spans="1:7">
      <c r="A21" s="261"/>
      <c r="B21" s="262"/>
      <c r="C21" s="262"/>
      <c r="D21" s="179" t="s">
        <v>1334</v>
      </c>
      <c r="E21" s="262"/>
      <c r="F21" s="262"/>
      <c r="G21" s="262"/>
    </row>
    <row r="22" spans="1:7">
      <c r="A22" s="261" t="s">
        <v>1338</v>
      </c>
      <c r="B22" s="262" t="s">
        <v>811</v>
      </c>
      <c r="C22" s="263">
        <v>5</v>
      </c>
      <c r="D22" s="196" t="s">
        <v>1340</v>
      </c>
      <c r="E22" s="196" t="s">
        <v>1350</v>
      </c>
      <c r="F22" s="263" t="s">
        <v>1352</v>
      </c>
      <c r="G22" s="262"/>
    </row>
    <row r="23" spans="1:7">
      <c r="A23" s="261"/>
      <c r="B23" s="262"/>
      <c r="C23" s="264"/>
      <c r="D23" s="196" t="s">
        <v>1341</v>
      </c>
      <c r="E23" s="197" t="s">
        <v>1354</v>
      </c>
      <c r="F23" s="264"/>
      <c r="G23" s="262"/>
    </row>
    <row r="24" spans="1:7">
      <c r="A24" s="261"/>
      <c r="B24" s="262"/>
      <c r="C24" s="264"/>
      <c r="D24" s="196" t="s">
        <v>1342</v>
      </c>
      <c r="E24" s="196" t="s">
        <v>1353</v>
      </c>
      <c r="F24" s="264"/>
      <c r="G24" s="262"/>
    </row>
    <row r="25" spans="1:7">
      <c r="A25" s="261"/>
      <c r="B25" s="262"/>
      <c r="C25" s="264"/>
      <c r="D25" s="196" t="s">
        <v>1343</v>
      </c>
      <c r="E25" s="196" t="s">
        <v>1355</v>
      </c>
      <c r="F25" s="264"/>
      <c r="G25" s="262"/>
    </row>
    <row r="26" spans="1:7">
      <c r="A26" s="261"/>
      <c r="B26" s="262"/>
      <c r="C26" s="265"/>
      <c r="D26" s="196" t="s">
        <v>1344</v>
      </c>
      <c r="E26" s="196" t="s">
        <v>1356</v>
      </c>
      <c r="F26" s="265"/>
      <c r="G26" s="262"/>
    </row>
    <row r="27" spans="1:7">
      <c r="A27" s="261" t="s">
        <v>1378</v>
      </c>
      <c r="B27" s="262" t="s">
        <v>811</v>
      </c>
      <c r="C27" s="263">
        <v>2</v>
      </c>
      <c r="D27" s="199" t="s">
        <v>1379</v>
      </c>
      <c r="E27" s="199" t="s">
        <v>1385</v>
      </c>
      <c r="F27" s="263" t="s">
        <v>1391</v>
      </c>
      <c r="G27" s="262"/>
    </row>
    <row r="28" spans="1:7">
      <c r="A28" s="261"/>
      <c r="B28" s="262"/>
      <c r="C28" s="264"/>
      <c r="D28" s="199" t="s">
        <v>1380</v>
      </c>
      <c r="E28" s="202" t="s">
        <v>1393</v>
      </c>
      <c r="F28" s="264"/>
      <c r="G28" s="262"/>
    </row>
    <row r="29" spans="1:7">
      <c r="A29" s="261"/>
      <c r="B29" s="262"/>
      <c r="C29" s="264"/>
      <c r="D29" s="199" t="s">
        <v>1381</v>
      </c>
      <c r="E29" s="261" t="s">
        <v>1384</v>
      </c>
      <c r="F29" s="264"/>
      <c r="G29" s="262"/>
    </row>
    <row r="30" spans="1:7">
      <c r="A30" s="261"/>
      <c r="B30" s="262"/>
      <c r="C30" s="264"/>
      <c r="D30" s="199" t="s">
        <v>1382</v>
      </c>
      <c r="E30" s="261"/>
      <c r="F30" s="264"/>
      <c r="G30" s="262"/>
    </row>
    <row r="31" spans="1:7">
      <c r="A31" s="261"/>
      <c r="B31" s="262"/>
      <c r="C31" s="265"/>
      <c r="D31" s="199" t="s">
        <v>1383</v>
      </c>
      <c r="E31" s="261"/>
      <c r="F31" s="265"/>
      <c r="G31" s="262"/>
    </row>
  </sheetData>
  <mergeCells count="35">
    <mergeCell ref="A12:A16"/>
    <mergeCell ref="B12:B16"/>
    <mergeCell ref="C12:C16"/>
    <mergeCell ref="F12:F16"/>
    <mergeCell ref="G12:G16"/>
    <mergeCell ref="E12:E15"/>
    <mergeCell ref="G7:G11"/>
    <mergeCell ref="E2:E6"/>
    <mergeCell ref="E8:E10"/>
    <mergeCell ref="A7:A11"/>
    <mergeCell ref="B7:B11"/>
    <mergeCell ref="C7:C11"/>
    <mergeCell ref="F7:F11"/>
    <mergeCell ref="A2:A6"/>
    <mergeCell ref="G2:G6"/>
    <mergeCell ref="B2:B6"/>
    <mergeCell ref="C2:C6"/>
    <mergeCell ref="F2:F6"/>
    <mergeCell ref="A22:A26"/>
    <mergeCell ref="B22:B26"/>
    <mergeCell ref="G17:G21"/>
    <mergeCell ref="G22:G26"/>
    <mergeCell ref="C22:C26"/>
    <mergeCell ref="F22:F26"/>
    <mergeCell ref="F18:F21"/>
    <mergeCell ref="A17:A21"/>
    <mergeCell ref="B17:B21"/>
    <mergeCell ref="C18:C21"/>
    <mergeCell ref="E18:E21"/>
    <mergeCell ref="A27:A31"/>
    <mergeCell ref="B27:B31"/>
    <mergeCell ref="C27:C31"/>
    <mergeCell ref="F27:F31"/>
    <mergeCell ref="G27:G31"/>
    <mergeCell ref="E29:E31"/>
  </mergeCells>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A3E28-0591-4E8A-BC41-27B80499101B}">
  <dimension ref="A1:G64"/>
  <sheetViews>
    <sheetView workbookViewId="0">
      <pane ySplit="1" topLeftCell="A47" activePane="bottomLeft" state="frozen"/>
      <selection pane="bottomLeft" activeCell="F56" sqref="F56:F59"/>
    </sheetView>
  </sheetViews>
  <sheetFormatPr defaultColWidth="9" defaultRowHeight="16.5"/>
  <cols>
    <col min="1" max="1" width="14.375" style="11" bestFit="1" customWidth="1"/>
    <col min="2" max="2" width="33.875" style="11" bestFit="1" customWidth="1"/>
    <col min="3" max="3" width="10.25" style="11" customWidth="1"/>
    <col min="4" max="4" width="8.25" style="11" bestFit="1" customWidth="1"/>
    <col min="5" max="5" width="59.375" style="42" bestFit="1" customWidth="1"/>
    <col min="6" max="6" width="47.375" style="42" bestFit="1" customWidth="1"/>
    <col min="7" max="7" width="72.125" style="42" bestFit="1" customWidth="1"/>
    <col min="8" max="16384" width="9" style="14"/>
  </cols>
  <sheetData>
    <row r="1" spans="1:7" ht="17.25">
      <c r="A1" s="7" t="s">
        <v>102</v>
      </c>
      <c r="B1" s="7" t="s">
        <v>103</v>
      </c>
      <c r="C1" s="7" t="s">
        <v>104</v>
      </c>
      <c r="D1" s="7" t="s">
        <v>105</v>
      </c>
      <c r="E1" s="7" t="s">
        <v>106</v>
      </c>
      <c r="F1" s="7" t="s">
        <v>107</v>
      </c>
      <c r="G1" s="7" t="s">
        <v>108</v>
      </c>
    </row>
    <row r="2" spans="1:7">
      <c r="A2" s="272" t="s">
        <v>119</v>
      </c>
      <c r="B2" s="78" t="s">
        <v>120</v>
      </c>
      <c r="C2" s="78"/>
      <c r="D2" s="78"/>
      <c r="E2" s="79"/>
      <c r="F2" s="194"/>
      <c r="G2" s="262" t="s">
        <v>121</v>
      </c>
    </row>
    <row r="3" spans="1:7">
      <c r="A3" s="272"/>
      <c r="B3" s="282" t="s">
        <v>122</v>
      </c>
      <c r="C3" s="282">
        <v>2</v>
      </c>
      <c r="D3" s="282" t="s">
        <v>123</v>
      </c>
      <c r="E3" s="285" t="s">
        <v>124</v>
      </c>
      <c r="F3" s="283" t="s">
        <v>125</v>
      </c>
      <c r="G3" s="262"/>
    </row>
    <row r="4" spans="1:7">
      <c r="A4" s="272"/>
      <c r="B4" s="282"/>
      <c r="C4" s="282"/>
      <c r="D4" s="282"/>
      <c r="E4" s="285"/>
      <c r="F4" s="283"/>
      <c r="G4" s="262"/>
    </row>
    <row r="5" spans="1:7">
      <c r="A5" s="272"/>
      <c r="B5" s="282"/>
      <c r="C5" s="282"/>
      <c r="D5" s="282" t="s">
        <v>126</v>
      </c>
      <c r="E5" s="285" t="s">
        <v>127</v>
      </c>
      <c r="F5" s="283"/>
      <c r="G5" s="262"/>
    </row>
    <row r="6" spans="1:7">
      <c r="A6" s="272"/>
      <c r="B6" s="282"/>
      <c r="C6" s="282"/>
      <c r="D6" s="282"/>
      <c r="E6" s="285"/>
      <c r="F6" s="283"/>
      <c r="G6" s="262"/>
    </row>
    <row r="7" spans="1:7">
      <c r="A7" s="272"/>
      <c r="B7" s="282" t="s">
        <v>128</v>
      </c>
      <c r="C7" s="78">
        <v>1</v>
      </c>
      <c r="D7" s="78" t="s">
        <v>129</v>
      </c>
      <c r="E7" s="79" t="s">
        <v>130</v>
      </c>
      <c r="F7" s="195" t="s">
        <v>131</v>
      </c>
      <c r="G7" s="262"/>
    </row>
    <row r="8" spans="1:7" ht="49.5">
      <c r="A8" s="272"/>
      <c r="B8" s="282"/>
      <c r="C8" s="78">
        <v>1</v>
      </c>
      <c r="D8" s="78" t="s">
        <v>132</v>
      </c>
      <c r="E8" s="41" t="s">
        <v>133</v>
      </c>
      <c r="F8" s="89" t="s">
        <v>134</v>
      </c>
      <c r="G8" s="262"/>
    </row>
    <row r="9" spans="1:7" ht="82.5">
      <c r="A9" s="272"/>
      <c r="B9" s="282"/>
      <c r="C9" s="78">
        <v>1</v>
      </c>
      <c r="D9" s="78" t="s">
        <v>135</v>
      </c>
      <c r="E9" s="80" t="s">
        <v>136</v>
      </c>
      <c r="F9" s="195" t="s">
        <v>137</v>
      </c>
      <c r="G9" s="262"/>
    </row>
    <row r="10" spans="1:7" ht="33" customHeight="1">
      <c r="A10" s="272" t="s">
        <v>138</v>
      </c>
      <c r="B10" s="282" t="s">
        <v>139</v>
      </c>
      <c r="C10" s="282">
        <v>2</v>
      </c>
      <c r="D10" s="78" t="s">
        <v>140</v>
      </c>
      <c r="E10" s="285" t="s">
        <v>141</v>
      </c>
      <c r="F10" s="283" t="s">
        <v>142</v>
      </c>
      <c r="G10" s="262"/>
    </row>
    <row r="11" spans="1:7">
      <c r="A11" s="272"/>
      <c r="B11" s="282"/>
      <c r="C11" s="282"/>
      <c r="D11" s="78" t="s">
        <v>143</v>
      </c>
      <c r="E11" s="285"/>
      <c r="F11" s="283"/>
      <c r="G11" s="262"/>
    </row>
    <row r="12" spans="1:7">
      <c r="A12" s="272"/>
      <c r="B12" s="282" t="s">
        <v>144</v>
      </c>
      <c r="C12" s="282">
        <v>2</v>
      </c>
      <c r="D12" s="78" t="s">
        <v>145</v>
      </c>
      <c r="E12" s="79" t="s">
        <v>146</v>
      </c>
      <c r="F12" s="195" t="s">
        <v>147</v>
      </c>
      <c r="G12" s="262"/>
    </row>
    <row r="13" spans="1:7">
      <c r="A13" s="272"/>
      <c r="B13" s="282"/>
      <c r="C13" s="282"/>
      <c r="D13" s="78" t="s">
        <v>148</v>
      </c>
      <c r="E13" s="79" t="s">
        <v>149</v>
      </c>
      <c r="F13" s="195" t="s">
        <v>147</v>
      </c>
      <c r="G13" s="262"/>
    </row>
    <row r="14" spans="1:7">
      <c r="A14" s="272"/>
      <c r="B14" s="78" t="s">
        <v>150</v>
      </c>
      <c r="C14" s="78">
        <v>1</v>
      </c>
      <c r="D14" s="78" t="s">
        <v>151</v>
      </c>
      <c r="E14" s="8" t="s">
        <v>152</v>
      </c>
      <c r="F14" s="195" t="s">
        <v>147</v>
      </c>
      <c r="G14" s="262"/>
    </row>
    <row r="15" spans="1:7" ht="33">
      <c r="A15" s="261" t="s">
        <v>153</v>
      </c>
      <c r="B15" s="262" t="s">
        <v>154</v>
      </c>
      <c r="C15" s="77">
        <v>1</v>
      </c>
      <c r="D15" s="77" t="s">
        <v>155</v>
      </c>
      <c r="E15" s="44" t="s">
        <v>156</v>
      </c>
      <c r="F15" s="195" t="s">
        <v>157</v>
      </c>
      <c r="G15" s="262"/>
    </row>
    <row r="16" spans="1:7" ht="33">
      <c r="A16" s="262"/>
      <c r="B16" s="262"/>
      <c r="C16" s="77">
        <v>1</v>
      </c>
      <c r="D16" s="77" t="s">
        <v>158</v>
      </c>
      <c r="E16" s="45" t="s">
        <v>159</v>
      </c>
      <c r="F16" s="195" t="s">
        <v>160</v>
      </c>
      <c r="G16" s="262"/>
    </row>
    <row r="17" spans="1:7" ht="33">
      <c r="A17" s="262"/>
      <c r="B17" s="262"/>
      <c r="C17" s="77">
        <v>1</v>
      </c>
      <c r="D17" s="77" t="s">
        <v>161</v>
      </c>
      <c r="E17" s="44" t="s">
        <v>162</v>
      </c>
      <c r="F17" s="195" t="s">
        <v>160</v>
      </c>
      <c r="G17" s="262"/>
    </row>
    <row r="18" spans="1:7" ht="49.5">
      <c r="A18" s="262"/>
      <c r="B18" s="262"/>
      <c r="C18" s="77">
        <v>1</v>
      </c>
      <c r="D18" s="77" t="s">
        <v>163</v>
      </c>
      <c r="E18" s="44" t="s">
        <v>164</v>
      </c>
      <c r="F18" s="195" t="s">
        <v>160</v>
      </c>
      <c r="G18" s="262"/>
    </row>
    <row r="19" spans="1:7">
      <c r="A19" s="262"/>
      <c r="B19" s="262"/>
      <c r="C19" s="77">
        <v>1</v>
      </c>
      <c r="D19" s="77" t="s">
        <v>165</v>
      </c>
      <c r="E19" s="81" t="s">
        <v>166</v>
      </c>
      <c r="F19" s="195" t="s">
        <v>160</v>
      </c>
      <c r="G19" s="262"/>
    </row>
    <row r="20" spans="1:7">
      <c r="A20" s="261" t="s">
        <v>167</v>
      </c>
      <c r="B20" s="262" t="s">
        <v>90</v>
      </c>
      <c r="C20" s="262">
        <v>3</v>
      </c>
      <c r="D20" s="77" t="s">
        <v>168</v>
      </c>
      <c r="E20" s="284" t="s">
        <v>169</v>
      </c>
      <c r="F20" s="283" t="s">
        <v>170</v>
      </c>
      <c r="G20" s="278" t="s">
        <v>171</v>
      </c>
    </row>
    <row r="21" spans="1:7">
      <c r="A21" s="261"/>
      <c r="B21" s="262"/>
      <c r="C21" s="262"/>
      <c r="D21" s="77" t="s">
        <v>172</v>
      </c>
      <c r="E21" s="284"/>
      <c r="F21" s="283"/>
      <c r="G21" s="277"/>
    </row>
    <row r="22" spans="1:7">
      <c r="A22" s="261"/>
      <c r="B22" s="262"/>
      <c r="C22" s="262"/>
      <c r="D22" s="77" t="s">
        <v>173</v>
      </c>
      <c r="E22" s="284"/>
      <c r="F22" s="283"/>
      <c r="G22" s="277"/>
    </row>
    <row r="23" spans="1:7">
      <c r="A23" s="261"/>
      <c r="B23" s="262"/>
      <c r="C23" s="77">
        <v>1</v>
      </c>
      <c r="D23" s="77" t="s">
        <v>174</v>
      </c>
      <c r="E23" s="286" t="s">
        <v>175</v>
      </c>
      <c r="F23" s="283"/>
      <c r="G23" s="277" t="s">
        <v>176</v>
      </c>
    </row>
    <row r="24" spans="1:7">
      <c r="A24" s="261"/>
      <c r="B24" s="262"/>
      <c r="C24" s="77">
        <v>1</v>
      </c>
      <c r="D24" s="77" t="s">
        <v>177</v>
      </c>
      <c r="E24" s="287"/>
      <c r="F24" s="283"/>
      <c r="G24" s="277"/>
    </row>
    <row r="25" spans="1:7">
      <c r="A25" s="261" t="s">
        <v>178</v>
      </c>
      <c r="B25" s="262" t="s">
        <v>179</v>
      </c>
      <c r="C25" s="77">
        <v>1</v>
      </c>
      <c r="D25" s="77" t="s">
        <v>180</v>
      </c>
      <c r="E25" s="81" t="s">
        <v>181</v>
      </c>
      <c r="F25" s="288" t="s">
        <v>182</v>
      </c>
      <c r="G25" s="262" t="s">
        <v>121</v>
      </c>
    </row>
    <row r="26" spans="1:7">
      <c r="A26" s="261"/>
      <c r="B26" s="262"/>
      <c r="C26" s="262">
        <v>2</v>
      </c>
      <c r="D26" s="77" t="s">
        <v>183</v>
      </c>
      <c r="E26" s="284" t="s">
        <v>184</v>
      </c>
      <c r="F26" s="288"/>
      <c r="G26" s="262"/>
    </row>
    <row r="27" spans="1:7">
      <c r="A27" s="261"/>
      <c r="B27" s="262"/>
      <c r="C27" s="262"/>
      <c r="D27" s="77" t="s">
        <v>185</v>
      </c>
      <c r="E27" s="284"/>
      <c r="F27" s="288"/>
      <c r="G27" s="262"/>
    </row>
    <row r="28" spans="1:7">
      <c r="A28" s="261"/>
      <c r="B28" s="262"/>
      <c r="C28" s="262">
        <v>2</v>
      </c>
      <c r="D28" s="262" t="s">
        <v>186</v>
      </c>
      <c r="E28" s="284" t="s">
        <v>187</v>
      </c>
      <c r="F28" s="288"/>
      <c r="G28" s="262"/>
    </row>
    <row r="29" spans="1:7">
      <c r="A29" s="261"/>
      <c r="B29" s="262"/>
      <c r="C29" s="262"/>
      <c r="D29" s="262"/>
      <c r="E29" s="284"/>
      <c r="F29" s="288"/>
      <c r="G29" s="262"/>
    </row>
    <row r="30" spans="1:7" ht="33">
      <c r="A30" s="261" t="s">
        <v>188</v>
      </c>
      <c r="B30" s="262" t="s">
        <v>189</v>
      </c>
      <c r="C30" s="77">
        <v>1</v>
      </c>
      <c r="D30" s="77" t="s">
        <v>190</v>
      </c>
      <c r="E30" s="44" t="s">
        <v>191</v>
      </c>
      <c r="F30" s="277" t="s">
        <v>192</v>
      </c>
      <c r="G30" s="261" t="s">
        <v>193</v>
      </c>
    </row>
    <row r="31" spans="1:7">
      <c r="A31" s="261"/>
      <c r="B31" s="262"/>
      <c r="C31" s="262">
        <v>2</v>
      </c>
      <c r="D31" s="261" t="s">
        <v>194</v>
      </c>
      <c r="E31" s="286" t="s">
        <v>195</v>
      </c>
      <c r="F31" s="277"/>
      <c r="G31" s="262"/>
    </row>
    <row r="32" spans="1:7" ht="83.25" customHeight="1">
      <c r="A32" s="261"/>
      <c r="B32" s="262"/>
      <c r="C32" s="262"/>
      <c r="D32" s="261"/>
      <c r="E32" s="287"/>
      <c r="F32" s="277"/>
      <c r="G32" s="262"/>
    </row>
    <row r="33" spans="1:7" ht="33">
      <c r="A33" s="261"/>
      <c r="B33" s="262"/>
      <c r="C33" s="77">
        <v>1</v>
      </c>
      <c r="D33" s="77" t="s">
        <v>196</v>
      </c>
      <c r="E33" s="44" t="s">
        <v>197</v>
      </c>
      <c r="F33" s="277"/>
      <c r="G33" s="262"/>
    </row>
    <row r="34" spans="1:7">
      <c r="A34" s="261"/>
      <c r="B34" s="262"/>
      <c r="C34" s="77">
        <v>1</v>
      </c>
      <c r="D34" s="77" t="s">
        <v>198</v>
      </c>
      <c r="E34" s="44" t="s">
        <v>199</v>
      </c>
      <c r="F34" s="277"/>
      <c r="G34" s="43" t="s">
        <v>200</v>
      </c>
    </row>
    <row r="35" spans="1:7" ht="49.5" customHeight="1">
      <c r="A35" s="261" t="s">
        <v>201</v>
      </c>
      <c r="B35" s="261" t="s">
        <v>202</v>
      </c>
      <c r="C35" s="77">
        <v>1</v>
      </c>
      <c r="D35" s="77" t="s">
        <v>111</v>
      </c>
      <c r="E35" s="82" t="s">
        <v>203</v>
      </c>
      <c r="F35" s="277" t="s">
        <v>204</v>
      </c>
      <c r="G35" s="43" t="s">
        <v>121</v>
      </c>
    </row>
    <row r="36" spans="1:7">
      <c r="A36" s="261"/>
      <c r="B36" s="261"/>
      <c r="C36" s="77">
        <v>1</v>
      </c>
      <c r="D36" s="77" t="s">
        <v>114</v>
      </c>
      <c r="E36" s="43" t="s">
        <v>205</v>
      </c>
      <c r="F36" s="277"/>
      <c r="G36" s="43" t="s">
        <v>121</v>
      </c>
    </row>
    <row r="37" spans="1:7">
      <c r="A37" s="261"/>
      <c r="B37" s="261"/>
      <c r="C37" s="262">
        <v>2</v>
      </c>
      <c r="D37" s="77" t="s">
        <v>115</v>
      </c>
      <c r="E37" s="278" t="s">
        <v>793</v>
      </c>
      <c r="F37" s="277"/>
      <c r="G37" s="277" t="s">
        <v>200</v>
      </c>
    </row>
    <row r="38" spans="1:7">
      <c r="A38" s="261"/>
      <c r="B38" s="261"/>
      <c r="C38" s="262"/>
      <c r="D38" s="77" t="s">
        <v>116</v>
      </c>
      <c r="E38" s="277"/>
      <c r="F38" s="277"/>
      <c r="G38" s="277"/>
    </row>
    <row r="39" spans="1:7">
      <c r="A39" s="261"/>
      <c r="B39" s="261"/>
      <c r="C39" s="77">
        <v>1</v>
      </c>
      <c r="D39" s="77" t="s">
        <v>117</v>
      </c>
      <c r="E39" s="88" t="s">
        <v>206</v>
      </c>
      <c r="F39" s="277"/>
      <c r="G39" s="277"/>
    </row>
    <row r="40" spans="1:7" ht="33">
      <c r="A40" s="261" t="s">
        <v>798</v>
      </c>
      <c r="B40" s="262" t="s">
        <v>83</v>
      </c>
      <c r="C40" s="77">
        <v>1</v>
      </c>
      <c r="D40" s="77" t="s">
        <v>786</v>
      </c>
      <c r="E40" s="88" t="s">
        <v>808</v>
      </c>
      <c r="F40" s="193"/>
      <c r="G40" s="279" t="s">
        <v>833</v>
      </c>
    </row>
    <row r="41" spans="1:7" ht="49.5" customHeight="1">
      <c r="A41" s="262"/>
      <c r="B41" s="262"/>
      <c r="C41" s="262">
        <v>3</v>
      </c>
      <c r="D41" s="77" t="s">
        <v>795</v>
      </c>
      <c r="E41" s="278" t="s">
        <v>803</v>
      </c>
      <c r="F41" s="278" t="s">
        <v>809</v>
      </c>
      <c r="G41" s="280"/>
    </row>
    <row r="42" spans="1:7" ht="138.75" customHeight="1">
      <c r="A42" s="262"/>
      <c r="B42" s="262"/>
      <c r="C42" s="262"/>
      <c r="D42" s="77" t="s">
        <v>794</v>
      </c>
      <c r="E42" s="278"/>
      <c r="F42" s="278"/>
      <c r="G42" s="280"/>
    </row>
    <row r="43" spans="1:7">
      <c r="A43" s="262"/>
      <c r="B43" s="262"/>
      <c r="C43" s="262"/>
      <c r="D43" s="77" t="s">
        <v>796</v>
      </c>
      <c r="E43" s="278"/>
      <c r="F43" s="278"/>
      <c r="G43" s="281"/>
    </row>
    <row r="44" spans="1:7">
      <c r="A44" s="262"/>
      <c r="B44" s="262"/>
      <c r="C44" s="77">
        <v>1</v>
      </c>
      <c r="D44" s="77" t="s">
        <v>797</v>
      </c>
      <c r="E44" s="43" t="s">
        <v>802</v>
      </c>
      <c r="F44" s="193"/>
      <c r="G44" s="117"/>
    </row>
    <row r="45" spans="1:7" ht="33">
      <c r="A45" s="261" t="s">
        <v>819</v>
      </c>
      <c r="B45" s="262" t="s">
        <v>1329</v>
      </c>
      <c r="C45" s="115">
        <v>1</v>
      </c>
      <c r="D45" s="115" t="s">
        <v>820</v>
      </c>
      <c r="E45" s="118" t="s">
        <v>826</v>
      </c>
      <c r="F45" s="193"/>
      <c r="G45" s="117" t="s">
        <v>121</v>
      </c>
    </row>
    <row r="46" spans="1:7">
      <c r="A46" s="262"/>
      <c r="B46" s="262"/>
      <c r="C46" s="262">
        <v>3</v>
      </c>
      <c r="D46" s="115" t="s">
        <v>821</v>
      </c>
      <c r="E46" s="277" t="s">
        <v>827</v>
      </c>
      <c r="F46" s="289" t="s">
        <v>837</v>
      </c>
      <c r="G46" s="279" t="s">
        <v>1337</v>
      </c>
    </row>
    <row r="47" spans="1:7">
      <c r="A47" s="262"/>
      <c r="B47" s="262"/>
      <c r="C47" s="262"/>
      <c r="D47" s="115" t="s">
        <v>822</v>
      </c>
      <c r="E47" s="277"/>
      <c r="F47" s="290"/>
      <c r="G47" s="264"/>
    </row>
    <row r="48" spans="1:7" ht="141" customHeight="1">
      <c r="A48" s="262"/>
      <c r="B48" s="262"/>
      <c r="C48" s="262"/>
      <c r="D48" s="115" t="s">
        <v>823</v>
      </c>
      <c r="E48" s="277"/>
      <c r="F48" s="291"/>
      <c r="G48" s="265"/>
    </row>
    <row r="49" spans="1:7">
      <c r="A49" s="262"/>
      <c r="B49" s="262"/>
      <c r="C49" s="115">
        <v>1</v>
      </c>
      <c r="D49" s="115" t="s">
        <v>824</v>
      </c>
      <c r="E49" s="117" t="s">
        <v>828</v>
      </c>
      <c r="F49" s="193"/>
      <c r="G49" s="117"/>
    </row>
    <row r="50" spans="1:7" ht="33">
      <c r="A50" s="261" t="s">
        <v>1307</v>
      </c>
      <c r="B50" s="262" t="s">
        <v>87</v>
      </c>
      <c r="C50" s="179">
        <v>1</v>
      </c>
      <c r="D50" s="179" t="s">
        <v>1330</v>
      </c>
      <c r="E50" s="181" t="s">
        <v>1339</v>
      </c>
      <c r="F50" s="193"/>
      <c r="G50" s="263" t="s">
        <v>121</v>
      </c>
    </row>
    <row r="51" spans="1:7">
      <c r="A51" s="261"/>
      <c r="B51" s="262"/>
      <c r="C51" s="262">
        <v>4</v>
      </c>
      <c r="D51" s="179" t="s">
        <v>1331</v>
      </c>
      <c r="E51" s="279" t="s">
        <v>1345</v>
      </c>
      <c r="F51" s="289" t="s">
        <v>1347</v>
      </c>
      <c r="G51" s="264"/>
    </row>
    <row r="52" spans="1:7">
      <c r="A52" s="261"/>
      <c r="B52" s="262"/>
      <c r="C52" s="262"/>
      <c r="D52" s="179" t="s">
        <v>1332</v>
      </c>
      <c r="E52" s="264"/>
      <c r="F52" s="290"/>
      <c r="G52" s="264"/>
    </row>
    <row r="53" spans="1:7">
      <c r="A53" s="261"/>
      <c r="B53" s="262"/>
      <c r="C53" s="262"/>
      <c r="D53" s="179" t="s">
        <v>1333</v>
      </c>
      <c r="E53" s="264"/>
      <c r="F53" s="290"/>
      <c r="G53" s="264"/>
    </row>
    <row r="54" spans="1:7" ht="127.5" customHeight="1">
      <c r="A54" s="261"/>
      <c r="B54" s="262"/>
      <c r="C54" s="262"/>
      <c r="D54" s="179" t="s">
        <v>1334</v>
      </c>
      <c r="E54" s="265"/>
      <c r="F54" s="291"/>
      <c r="G54" s="265"/>
    </row>
    <row r="55" spans="1:7">
      <c r="A55" s="261" t="s">
        <v>1338</v>
      </c>
      <c r="B55" s="262" t="s">
        <v>87</v>
      </c>
      <c r="C55" s="192">
        <v>1</v>
      </c>
      <c r="D55" s="192" t="s">
        <v>1340</v>
      </c>
      <c r="E55" s="193" t="s">
        <v>1357</v>
      </c>
      <c r="F55" s="193"/>
      <c r="G55" s="263" t="s">
        <v>1392</v>
      </c>
    </row>
    <row r="56" spans="1:7">
      <c r="A56" s="261"/>
      <c r="B56" s="262"/>
      <c r="C56" s="263">
        <v>4</v>
      </c>
      <c r="D56" s="192" t="s">
        <v>1341</v>
      </c>
      <c r="E56" s="261" t="s">
        <v>1349</v>
      </c>
      <c r="F56" s="278" t="s">
        <v>1346</v>
      </c>
      <c r="G56" s="264"/>
    </row>
    <row r="57" spans="1:7">
      <c r="A57" s="261"/>
      <c r="B57" s="262"/>
      <c r="C57" s="264"/>
      <c r="D57" s="192" t="s">
        <v>1359</v>
      </c>
      <c r="E57" s="262"/>
      <c r="F57" s="277"/>
      <c r="G57" s="264"/>
    </row>
    <row r="58" spans="1:7">
      <c r="A58" s="261"/>
      <c r="B58" s="262"/>
      <c r="C58" s="264"/>
      <c r="D58" s="199" t="s">
        <v>1360</v>
      </c>
      <c r="E58" s="262"/>
      <c r="F58" s="277"/>
      <c r="G58" s="264"/>
    </row>
    <row r="59" spans="1:7" ht="141.75" customHeight="1">
      <c r="A59" s="261"/>
      <c r="B59" s="262"/>
      <c r="C59" s="265"/>
      <c r="D59" s="199" t="s">
        <v>1361</v>
      </c>
      <c r="E59" s="262"/>
      <c r="F59" s="277"/>
      <c r="G59" s="265"/>
    </row>
    <row r="60" spans="1:7" ht="49.5" customHeight="1">
      <c r="A60" s="261" t="s">
        <v>1377</v>
      </c>
      <c r="B60" s="261" t="s">
        <v>1386</v>
      </c>
      <c r="C60" s="199"/>
      <c r="D60" s="199" t="s">
        <v>1387</v>
      </c>
      <c r="E60" s="201" t="s">
        <v>1394</v>
      </c>
      <c r="F60" s="201"/>
      <c r="G60" s="201"/>
    </row>
    <row r="61" spans="1:7" ht="33" customHeight="1">
      <c r="A61" s="261"/>
      <c r="B61" s="261"/>
      <c r="C61" s="263">
        <v>4</v>
      </c>
      <c r="D61" s="199" t="s">
        <v>1388</v>
      </c>
      <c r="E61" s="261" t="s">
        <v>1395</v>
      </c>
      <c r="F61" s="201"/>
      <c r="G61" s="201"/>
    </row>
    <row r="62" spans="1:7">
      <c r="A62" s="261"/>
      <c r="B62" s="261"/>
      <c r="C62" s="264"/>
      <c r="D62" s="199" t="s">
        <v>1383</v>
      </c>
      <c r="E62" s="261"/>
      <c r="F62" s="201"/>
      <c r="G62" s="201"/>
    </row>
    <row r="63" spans="1:7">
      <c r="A63" s="261"/>
      <c r="B63" s="261"/>
      <c r="C63" s="264"/>
      <c r="D63" s="199" t="s">
        <v>1389</v>
      </c>
      <c r="E63" s="261"/>
      <c r="F63" s="201"/>
      <c r="G63" s="201"/>
    </row>
    <row r="64" spans="1:7" ht="63" customHeight="1">
      <c r="A64" s="261"/>
      <c r="B64" s="261"/>
      <c r="C64" s="265"/>
      <c r="D64" s="199" t="s">
        <v>1390</v>
      </c>
      <c r="E64" s="261"/>
      <c r="F64" s="201"/>
      <c r="G64" s="201"/>
    </row>
  </sheetData>
  <mergeCells count="77">
    <mergeCell ref="D31:D32"/>
    <mergeCell ref="E46:E48"/>
    <mergeCell ref="C46:C48"/>
    <mergeCell ref="F46:F48"/>
    <mergeCell ref="A50:A54"/>
    <mergeCell ref="B50:B54"/>
    <mergeCell ref="C51:C54"/>
    <mergeCell ref="E51:E54"/>
    <mergeCell ref="F51:F54"/>
    <mergeCell ref="B20:B24"/>
    <mergeCell ref="A20:A24"/>
    <mergeCell ref="A25:A29"/>
    <mergeCell ref="B25:B29"/>
    <mergeCell ref="C31:C32"/>
    <mergeCell ref="B30:B34"/>
    <mergeCell ref="D5:D6"/>
    <mergeCell ref="E5:E6"/>
    <mergeCell ref="A2:A9"/>
    <mergeCell ref="B3:B6"/>
    <mergeCell ref="C3:C6"/>
    <mergeCell ref="D3:D4"/>
    <mergeCell ref="B7:B9"/>
    <mergeCell ref="F3:F6"/>
    <mergeCell ref="G30:G33"/>
    <mergeCell ref="E20:E22"/>
    <mergeCell ref="E10:E11"/>
    <mergeCell ref="G2:G19"/>
    <mergeCell ref="E26:E27"/>
    <mergeCell ref="E28:E29"/>
    <mergeCell ref="F20:F24"/>
    <mergeCell ref="E23:E24"/>
    <mergeCell ref="F25:F29"/>
    <mergeCell ref="G23:G24"/>
    <mergeCell ref="G20:G22"/>
    <mergeCell ref="E3:E4"/>
    <mergeCell ref="F10:F11"/>
    <mergeCell ref="G25:G29"/>
    <mergeCell ref="F30:F34"/>
    <mergeCell ref="G46:G48"/>
    <mergeCell ref="A45:A49"/>
    <mergeCell ref="B45:B49"/>
    <mergeCell ref="C10:C11"/>
    <mergeCell ref="C12:C13"/>
    <mergeCell ref="C26:C27"/>
    <mergeCell ref="C28:C29"/>
    <mergeCell ref="D28:D29"/>
    <mergeCell ref="A10:A14"/>
    <mergeCell ref="B12:B13"/>
    <mergeCell ref="C20:C22"/>
    <mergeCell ref="E31:E32"/>
    <mergeCell ref="A30:A34"/>
    <mergeCell ref="B10:B11"/>
    <mergeCell ref="B15:B19"/>
    <mergeCell ref="A15:A19"/>
    <mergeCell ref="G37:G39"/>
    <mergeCell ref="A40:A44"/>
    <mergeCell ref="B40:B44"/>
    <mergeCell ref="E41:E43"/>
    <mergeCell ref="F41:F43"/>
    <mergeCell ref="C41:C43"/>
    <mergeCell ref="B35:B39"/>
    <mergeCell ref="A35:A39"/>
    <mergeCell ref="E37:E38"/>
    <mergeCell ref="F35:F39"/>
    <mergeCell ref="C37:C38"/>
    <mergeCell ref="G40:G43"/>
    <mergeCell ref="E61:E64"/>
    <mergeCell ref="A60:A64"/>
    <mergeCell ref="B60:B64"/>
    <mergeCell ref="C61:C64"/>
    <mergeCell ref="G50:G54"/>
    <mergeCell ref="A55:A59"/>
    <mergeCell ref="B55:B59"/>
    <mergeCell ref="E56:E59"/>
    <mergeCell ref="F56:F59"/>
    <mergeCell ref="G55:G59"/>
    <mergeCell ref="C56:C59"/>
  </mergeCells>
  <phoneticPr fontId="1" type="noConversion"/>
  <pageMargins left="0.7" right="0.7" top="0.75" bottom="0.75" header="0.3" footer="0.3"/>
  <pageSetup paperSize="9"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63F0D-1F9B-4A6C-9BF0-351E5C47FCF1}">
  <dimension ref="A1:G1"/>
  <sheetViews>
    <sheetView workbookViewId="0">
      <pane ySplit="1" topLeftCell="A2" activePane="bottomLeft" state="frozen"/>
      <selection pane="bottomLeft" activeCell="G11" sqref="G11"/>
    </sheetView>
  </sheetViews>
  <sheetFormatPr defaultRowHeight="16.5"/>
  <cols>
    <col min="1" max="1" width="14.375" style="11" bestFit="1" customWidth="1"/>
    <col min="2" max="2" width="33.875" style="11" bestFit="1" customWidth="1"/>
    <col min="3" max="3" width="10.25" style="11" customWidth="1"/>
    <col min="4" max="4" width="8.25" style="11" bestFit="1" customWidth="1"/>
    <col min="5" max="5" width="59.375" style="42" bestFit="1" customWidth="1"/>
    <col min="6" max="6" width="43" style="42" customWidth="1"/>
    <col min="7" max="7" width="72.125" style="42" bestFit="1" customWidth="1"/>
  </cols>
  <sheetData>
    <row r="1" spans="1:7" ht="17.25">
      <c r="A1" s="7" t="s">
        <v>102</v>
      </c>
      <c r="B1" s="7" t="s">
        <v>103</v>
      </c>
      <c r="C1" s="7" t="s">
        <v>104</v>
      </c>
      <c r="D1" s="7" t="s">
        <v>105</v>
      </c>
      <c r="E1" s="7" t="s">
        <v>106</v>
      </c>
      <c r="F1" s="7" t="s">
        <v>107</v>
      </c>
      <c r="G1" s="7" t="s">
        <v>108</v>
      </c>
    </row>
  </sheetData>
  <phoneticPr fontId="1"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7D1C4-3038-4CE7-AB64-C1C7E3ABAE7D}">
  <dimension ref="A1:M38"/>
  <sheetViews>
    <sheetView workbookViewId="0">
      <selection activeCell="C13" sqref="C13:D18"/>
    </sheetView>
  </sheetViews>
  <sheetFormatPr defaultColWidth="9" defaultRowHeight="17.25"/>
  <cols>
    <col min="1" max="1" width="9" style="106"/>
    <col min="2" max="2" width="12.625" style="104" bestFit="1" customWidth="1"/>
    <col min="3" max="3" width="14.875" style="104" bestFit="1" customWidth="1"/>
    <col min="4" max="4" width="82.125" style="112" bestFit="1" customWidth="1"/>
    <col min="5" max="5" width="25.125" style="104" bestFit="1" customWidth="1"/>
    <col min="6" max="6" width="13.75" style="104" bestFit="1" customWidth="1"/>
    <col min="7" max="7" width="26" style="104" bestFit="1" customWidth="1"/>
    <col min="8" max="8" width="38" style="104" customWidth="1"/>
    <col min="9" max="9" width="15.875" style="104" bestFit="1" customWidth="1"/>
    <col min="10" max="10" width="25.375" style="104" bestFit="1" customWidth="1"/>
    <col min="11" max="11" width="25.25" style="104" bestFit="1" customWidth="1"/>
    <col min="12" max="12" width="20.25" style="104" bestFit="1" customWidth="1"/>
    <col min="13" max="16384" width="9" style="104"/>
  </cols>
  <sheetData>
    <row r="1" spans="1:13" s="97" customFormat="1">
      <c r="A1" s="96"/>
      <c r="B1" s="96" t="s">
        <v>207</v>
      </c>
      <c r="C1" s="96" t="s">
        <v>208</v>
      </c>
      <c r="D1" s="96" t="s">
        <v>209</v>
      </c>
      <c r="E1" s="96" t="s">
        <v>210</v>
      </c>
      <c r="F1" s="96" t="s">
        <v>211</v>
      </c>
      <c r="G1" s="96" t="s">
        <v>212</v>
      </c>
      <c r="H1" s="96" t="s">
        <v>213</v>
      </c>
      <c r="I1" s="96" t="s">
        <v>214</v>
      </c>
      <c r="J1" s="96" t="s">
        <v>215</v>
      </c>
      <c r="K1" s="96" t="s">
        <v>216</v>
      </c>
      <c r="L1" s="96" t="s">
        <v>217</v>
      </c>
    </row>
    <row r="2" spans="1:13">
      <c r="A2" s="98">
        <v>1</v>
      </c>
      <c r="B2" s="99" t="s">
        <v>218</v>
      </c>
      <c r="C2" s="99" t="s">
        <v>219</v>
      </c>
      <c r="D2" s="100" t="s">
        <v>1370</v>
      </c>
      <c r="E2" s="99" t="s">
        <v>220</v>
      </c>
      <c r="F2" s="101" t="s">
        <v>1373</v>
      </c>
      <c r="G2" s="102" t="s">
        <v>1369</v>
      </c>
      <c r="H2" s="102" t="s">
        <v>1368</v>
      </c>
      <c r="I2" s="101" t="s">
        <v>1367</v>
      </c>
      <c r="J2" s="99" t="s">
        <v>224</v>
      </c>
      <c r="K2" s="99" t="s">
        <v>225</v>
      </c>
      <c r="L2" s="99" t="s">
        <v>226</v>
      </c>
      <c r="M2" s="103" t="s">
        <v>1371</v>
      </c>
    </row>
    <row r="3" spans="1:13">
      <c r="A3" s="98"/>
      <c r="B3" s="99">
        <v>8081</v>
      </c>
      <c r="C3" s="99" t="s">
        <v>789</v>
      </c>
      <c r="D3" s="186" t="s">
        <v>1374</v>
      </c>
      <c r="E3" s="99" t="s">
        <v>220</v>
      </c>
      <c r="F3" s="101" t="s">
        <v>1373</v>
      </c>
      <c r="G3" s="102"/>
      <c r="H3" s="102"/>
      <c r="I3" s="101"/>
      <c r="J3" s="99"/>
      <c r="K3" s="99"/>
      <c r="L3" s="99"/>
      <c r="M3" s="103"/>
    </row>
    <row r="4" spans="1:13">
      <c r="A4" s="98"/>
      <c r="B4" s="99">
        <v>4000</v>
      </c>
      <c r="C4" s="99" t="s">
        <v>227</v>
      </c>
      <c r="D4" s="100" t="s">
        <v>1372</v>
      </c>
      <c r="E4" s="99"/>
      <c r="F4" s="101" t="s">
        <v>1373</v>
      </c>
      <c r="G4" s="102"/>
      <c r="H4" s="102"/>
      <c r="I4" s="101"/>
      <c r="J4" s="99"/>
      <c r="K4" s="99"/>
      <c r="L4" s="99"/>
      <c r="M4" s="103"/>
    </row>
    <row r="5" spans="1:13">
      <c r="A5" s="98"/>
      <c r="B5" s="99">
        <v>29142</v>
      </c>
      <c r="C5" s="99" t="s">
        <v>228</v>
      </c>
      <c r="D5" s="105" t="s">
        <v>792</v>
      </c>
      <c r="E5" s="99"/>
      <c r="F5" s="101" t="s">
        <v>1373</v>
      </c>
      <c r="G5" s="102"/>
      <c r="H5" s="102"/>
      <c r="I5" s="101"/>
      <c r="J5" s="99"/>
      <c r="K5" s="99"/>
      <c r="L5" s="99"/>
      <c r="M5" s="103"/>
    </row>
    <row r="6" spans="1:13">
      <c r="A6" s="98"/>
      <c r="B6" s="102">
        <v>29143</v>
      </c>
      <c r="C6" s="102" t="s">
        <v>229</v>
      </c>
      <c r="D6" s="105" t="s">
        <v>791</v>
      </c>
      <c r="E6" s="99"/>
      <c r="F6" s="101" t="s">
        <v>1373</v>
      </c>
      <c r="G6" s="102"/>
      <c r="H6" s="102"/>
      <c r="I6" s="101"/>
      <c r="J6" s="99"/>
      <c r="K6" s="99"/>
      <c r="L6" s="99"/>
      <c r="M6" s="103"/>
    </row>
    <row r="7" spans="1:13">
      <c r="A7" s="98"/>
      <c r="B7" s="102">
        <v>27017</v>
      </c>
      <c r="C7" s="102" t="s">
        <v>230</v>
      </c>
      <c r="D7" s="105" t="s">
        <v>790</v>
      </c>
      <c r="E7" s="99" t="s">
        <v>1376</v>
      </c>
      <c r="F7" s="101" t="s">
        <v>1373</v>
      </c>
      <c r="G7" s="102"/>
      <c r="H7" s="102"/>
      <c r="I7" s="101"/>
      <c r="J7" s="99"/>
      <c r="K7" s="99"/>
      <c r="L7" s="99"/>
      <c r="M7" s="103"/>
    </row>
    <row r="8" spans="1:13">
      <c r="A8" s="98"/>
      <c r="B8" s="102"/>
      <c r="C8" s="102" t="s">
        <v>1362</v>
      </c>
      <c r="D8" s="105" t="s">
        <v>1363</v>
      </c>
      <c r="E8" s="99"/>
      <c r="F8" s="101" t="s">
        <v>1373</v>
      </c>
      <c r="G8" s="102"/>
      <c r="H8" s="102"/>
      <c r="I8" s="101"/>
      <c r="J8" s="99"/>
      <c r="K8" s="99"/>
      <c r="L8" s="99"/>
      <c r="M8" s="103"/>
    </row>
    <row r="9" spans="1:13" ht="82.5">
      <c r="A9" s="98"/>
      <c r="B9" s="102">
        <v>8080</v>
      </c>
      <c r="C9" s="102" t="s">
        <v>812</v>
      </c>
      <c r="D9" s="207" t="s">
        <v>1375</v>
      </c>
      <c r="E9" s="99"/>
      <c r="F9" s="101" t="s">
        <v>1373</v>
      </c>
      <c r="G9" s="99"/>
      <c r="H9" s="99"/>
      <c r="I9" s="99"/>
      <c r="J9" s="99"/>
      <c r="K9" s="99"/>
      <c r="L9" s="99"/>
    </row>
    <row r="10" spans="1:13">
      <c r="A10" s="98">
        <v>2</v>
      </c>
      <c r="B10" s="99" t="s">
        <v>231</v>
      </c>
      <c r="C10" s="99" t="s">
        <v>232</v>
      </c>
      <c r="D10" s="100" t="s">
        <v>233</v>
      </c>
      <c r="E10" s="99" t="s">
        <v>234</v>
      </c>
      <c r="F10" s="99" t="s">
        <v>235</v>
      </c>
      <c r="G10" s="102" t="s">
        <v>221</v>
      </c>
      <c r="H10" s="102" t="s">
        <v>222</v>
      </c>
      <c r="I10" s="101" t="s">
        <v>223</v>
      </c>
      <c r="J10" s="99" t="s">
        <v>224</v>
      </c>
      <c r="K10" s="99" t="s">
        <v>225</v>
      </c>
      <c r="L10" s="99" t="s">
        <v>226</v>
      </c>
    </row>
    <row r="12" spans="1:13">
      <c r="D12" s="107"/>
    </row>
    <row r="14" spans="1:13">
      <c r="D14" s="204"/>
    </row>
    <row r="16" spans="1:13">
      <c r="D16" s="205"/>
    </row>
    <row r="33" spans="1:5">
      <c r="A33" s="108"/>
      <c r="B33" s="108"/>
      <c r="C33" s="108"/>
      <c r="D33" s="109"/>
      <c r="E33" s="108"/>
    </row>
    <row r="34" spans="1:5">
      <c r="A34" s="108"/>
      <c r="B34" s="108"/>
      <c r="C34" s="108"/>
      <c r="D34" s="109"/>
      <c r="E34" s="108"/>
    </row>
    <row r="35" spans="1:5">
      <c r="A35" s="110"/>
      <c r="B35" s="110"/>
      <c r="C35" s="110"/>
      <c r="D35" s="111"/>
      <c r="E35" s="110"/>
    </row>
    <row r="36" spans="1:5">
      <c r="A36" s="108"/>
      <c r="B36" s="108"/>
      <c r="C36" s="108"/>
      <c r="D36" s="109"/>
      <c r="E36" s="108"/>
    </row>
    <row r="37" spans="1:5">
      <c r="A37" s="108"/>
      <c r="B37" s="108"/>
      <c r="C37" s="108"/>
      <c r="D37" s="109"/>
      <c r="E37" s="108"/>
    </row>
    <row r="38" spans="1:5">
      <c r="A38" s="108"/>
      <c r="B38" s="108"/>
      <c r="C38" s="108"/>
      <c r="D38" s="109"/>
      <c r="E38" s="108"/>
    </row>
  </sheetData>
  <phoneticPr fontId="1" type="noConversion"/>
  <hyperlinks>
    <hyperlink ref="D9" r:id="rId1" xr:uid="{FF794A2A-C27A-4B6A-9A4D-46343A90A479}"/>
  </hyperlinks>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DFDB2-9E17-470D-B5C6-752679D87164}">
  <dimension ref="A1:G26"/>
  <sheetViews>
    <sheetView workbookViewId="0">
      <selection activeCell="B30" sqref="B30"/>
    </sheetView>
  </sheetViews>
  <sheetFormatPr defaultRowHeight="16.5"/>
  <cols>
    <col min="2" max="2" width="35.625" customWidth="1"/>
    <col min="3" max="3" width="84.375" bestFit="1" customWidth="1"/>
    <col min="4" max="4" width="23.5" bestFit="1" customWidth="1"/>
    <col min="5" max="5" width="96.125" bestFit="1" customWidth="1"/>
    <col min="6" max="6" width="44.625" customWidth="1"/>
  </cols>
  <sheetData>
    <row r="1" spans="1:7" s="15" customFormat="1" ht="17.25">
      <c r="A1" s="37"/>
      <c r="B1" s="38" t="s">
        <v>236</v>
      </c>
      <c r="C1" s="38" t="s">
        <v>237</v>
      </c>
      <c r="D1" s="38" t="s">
        <v>238</v>
      </c>
      <c r="E1" s="38" t="s">
        <v>239</v>
      </c>
      <c r="F1" s="39" t="s">
        <v>240</v>
      </c>
    </row>
    <row r="2" spans="1:7">
      <c r="A2" s="32">
        <v>1</v>
      </c>
      <c r="B2" s="43" t="s">
        <v>241</v>
      </c>
      <c r="C2" s="186" t="s">
        <v>242</v>
      </c>
      <c r="D2" s="10"/>
      <c r="E2" s="43" t="s">
        <v>243</v>
      </c>
      <c r="F2" s="33"/>
    </row>
    <row r="3" spans="1:7">
      <c r="A3" s="32">
        <v>2</v>
      </c>
      <c r="B3" s="43" t="s">
        <v>244</v>
      </c>
      <c r="C3" s="10" t="s">
        <v>245</v>
      </c>
      <c r="D3" s="10"/>
      <c r="E3" s="43" t="s">
        <v>246</v>
      </c>
      <c r="F3" s="33"/>
    </row>
    <row r="4" spans="1:7" ht="66.75" customHeight="1">
      <c r="A4" s="32">
        <v>3</v>
      </c>
      <c r="B4" s="30" t="s">
        <v>247</v>
      </c>
      <c r="C4" s="186" t="s">
        <v>248</v>
      </c>
      <c r="D4" s="292" t="s">
        <v>249</v>
      </c>
      <c r="E4" s="30" t="s">
        <v>250</v>
      </c>
      <c r="F4" s="294" t="s">
        <v>251</v>
      </c>
    </row>
    <row r="5" spans="1:7">
      <c r="A5" s="32">
        <v>4</v>
      </c>
      <c r="B5" s="30" t="s">
        <v>252</v>
      </c>
      <c r="C5" s="186" t="s">
        <v>253</v>
      </c>
      <c r="D5" s="292"/>
      <c r="E5" s="30" t="s">
        <v>254</v>
      </c>
      <c r="F5" s="295"/>
    </row>
    <row r="6" spans="1:7">
      <c r="A6" s="32">
        <v>5</v>
      </c>
      <c r="B6" s="30" t="s">
        <v>255</v>
      </c>
      <c r="C6" s="31" t="s">
        <v>256</v>
      </c>
      <c r="D6" s="292"/>
      <c r="E6" s="30" t="s">
        <v>257</v>
      </c>
      <c r="F6" s="295"/>
    </row>
    <row r="7" spans="1:7">
      <c r="A7" s="32">
        <v>6</v>
      </c>
      <c r="B7" s="30" t="s">
        <v>258</v>
      </c>
      <c r="C7" s="31" t="s">
        <v>259</v>
      </c>
      <c r="D7" s="292"/>
      <c r="E7" s="30" t="s">
        <v>260</v>
      </c>
      <c r="F7" s="295"/>
    </row>
    <row r="8" spans="1:7" ht="17.25" thickBot="1">
      <c r="A8" s="32">
        <v>7</v>
      </c>
      <c r="B8" s="30" t="s">
        <v>261</v>
      </c>
      <c r="C8" s="31" t="s">
        <v>262</v>
      </c>
      <c r="D8" s="292"/>
      <c r="E8" s="30" t="s">
        <v>263</v>
      </c>
      <c r="F8" s="295"/>
      <c r="G8" s="16"/>
    </row>
    <row r="9" spans="1:7" ht="17.25" thickBot="1">
      <c r="A9" s="32">
        <v>8</v>
      </c>
      <c r="B9" s="30" t="s">
        <v>264</v>
      </c>
      <c r="C9" s="31" t="s">
        <v>265</v>
      </c>
      <c r="D9" s="292"/>
      <c r="E9" s="30" t="s">
        <v>266</v>
      </c>
      <c r="F9" s="295"/>
      <c r="G9" s="16"/>
    </row>
    <row r="10" spans="1:7" ht="17.25" thickBot="1">
      <c r="A10" s="32">
        <v>9</v>
      </c>
      <c r="B10" s="30" t="s">
        <v>267</v>
      </c>
      <c r="C10" s="31" t="s">
        <v>268</v>
      </c>
      <c r="D10" s="292"/>
      <c r="E10" s="30" t="s">
        <v>269</v>
      </c>
      <c r="F10" s="295"/>
      <c r="G10" s="16"/>
    </row>
    <row r="11" spans="1:7" ht="17.25" thickBot="1">
      <c r="A11" s="32">
        <v>10</v>
      </c>
      <c r="B11" s="30" t="s">
        <v>270</v>
      </c>
      <c r="C11" s="31" t="s">
        <v>271</v>
      </c>
      <c r="D11" s="292"/>
      <c r="E11" s="30" t="s">
        <v>272</v>
      </c>
      <c r="F11" s="295"/>
      <c r="G11" s="16"/>
    </row>
    <row r="12" spans="1:7" ht="17.25" thickBot="1">
      <c r="A12" s="32">
        <v>11</v>
      </c>
      <c r="B12" s="30" t="s">
        <v>273</v>
      </c>
      <c r="C12" s="31" t="s">
        <v>274</v>
      </c>
      <c r="D12" s="292"/>
      <c r="E12" s="30" t="s">
        <v>275</v>
      </c>
      <c r="F12" s="295"/>
      <c r="G12" s="16"/>
    </row>
    <row r="13" spans="1:7" ht="17.25" thickBot="1">
      <c r="A13" s="32">
        <v>12</v>
      </c>
      <c r="B13" s="30" t="s">
        <v>276</v>
      </c>
      <c r="C13" s="31" t="s">
        <v>277</v>
      </c>
      <c r="D13" s="292"/>
      <c r="E13" s="30" t="s">
        <v>278</v>
      </c>
      <c r="F13" s="295"/>
      <c r="G13" s="16"/>
    </row>
    <row r="14" spans="1:7" ht="17.25" thickBot="1">
      <c r="A14" s="34">
        <v>13</v>
      </c>
      <c r="B14" s="35" t="s">
        <v>279</v>
      </c>
      <c r="C14" s="36" t="s">
        <v>280</v>
      </c>
      <c r="D14" s="293"/>
      <c r="E14" s="35" t="s">
        <v>281</v>
      </c>
      <c r="F14" s="296"/>
      <c r="G14" s="16"/>
    </row>
    <row r="15" spans="1:7" ht="17.25" thickBot="1">
      <c r="F15" s="16"/>
      <c r="G15" s="16"/>
    </row>
    <row r="16" spans="1:7" ht="17.25" thickBot="1">
      <c r="B16" s="185" t="s">
        <v>1310</v>
      </c>
      <c r="F16" s="16"/>
      <c r="G16" s="16"/>
    </row>
    <row r="17" spans="1:7" ht="17.25" thickBot="1">
      <c r="A17" s="187">
        <v>1</v>
      </c>
      <c r="B17" s="184" t="s">
        <v>1308</v>
      </c>
      <c r="C17" s="186" t="s">
        <v>1309</v>
      </c>
      <c r="F17" s="16"/>
      <c r="G17" s="16"/>
    </row>
    <row r="18" spans="1:7" ht="17.25" thickBot="1">
      <c r="A18" s="187">
        <v>2</v>
      </c>
      <c r="B18" s="184" t="s">
        <v>1311</v>
      </c>
      <c r="C18" s="186" t="s">
        <v>1313</v>
      </c>
      <c r="F18" s="16"/>
      <c r="G18" s="16"/>
    </row>
    <row r="19" spans="1:7">
      <c r="A19" s="187">
        <v>3</v>
      </c>
      <c r="B19" s="184" t="s">
        <v>1312</v>
      </c>
      <c r="C19" s="186" t="s">
        <v>1314</v>
      </c>
    </row>
    <row r="20" spans="1:7">
      <c r="A20" s="187">
        <v>4</v>
      </c>
      <c r="B20" s="184" t="s">
        <v>1315</v>
      </c>
      <c r="C20" s="186" t="s">
        <v>1316</v>
      </c>
    </row>
    <row r="21" spans="1:7">
      <c r="A21" s="187">
        <v>5</v>
      </c>
      <c r="B21" s="184" t="s">
        <v>1317</v>
      </c>
      <c r="C21" s="186" t="s">
        <v>1318</v>
      </c>
    </row>
    <row r="22" spans="1:7">
      <c r="A22" s="187">
        <v>6</v>
      </c>
      <c r="B22" s="184" t="s">
        <v>1319</v>
      </c>
      <c r="C22" s="186" t="s">
        <v>1320</v>
      </c>
    </row>
    <row r="23" spans="1:7">
      <c r="A23" s="187">
        <v>7</v>
      </c>
      <c r="B23" s="184" t="s">
        <v>1321</v>
      </c>
      <c r="C23" t="s">
        <v>1328</v>
      </c>
    </row>
    <row r="24" spans="1:7">
      <c r="A24" s="187">
        <v>8</v>
      </c>
      <c r="B24" t="s">
        <v>1322</v>
      </c>
      <c r="C24" t="s">
        <v>1327</v>
      </c>
    </row>
    <row r="25" spans="1:7">
      <c r="A25" s="187">
        <v>9</v>
      </c>
      <c r="B25" t="s">
        <v>1323</v>
      </c>
      <c r="C25" t="s">
        <v>1326</v>
      </c>
    </row>
    <row r="26" spans="1:7">
      <c r="A26" s="187">
        <v>10</v>
      </c>
      <c r="B26" t="s">
        <v>1324</v>
      </c>
      <c r="C26" t="s">
        <v>1325</v>
      </c>
    </row>
  </sheetData>
  <mergeCells count="2">
    <mergeCell ref="D4:D14"/>
    <mergeCell ref="F4:F14"/>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75663-A9A7-4915-BB85-37980BF02F7E}">
  <dimension ref="A1:G265"/>
  <sheetViews>
    <sheetView workbookViewId="0">
      <selection activeCell="G9" sqref="G9"/>
    </sheetView>
  </sheetViews>
  <sheetFormatPr defaultRowHeight="16.5"/>
  <cols>
    <col min="1" max="1" width="9" style="13" customWidth="1"/>
    <col min="2" max="2" width="7.125" style="13" bestFit="1" customWidth="1"/>
    <col min="3" max="3" width="11" style="13" bestFit="1" customWidth="1"/>
    <col min="4" max="4" width="15.125" style="46" bestFit="1" customWidth="1"/>
    <col min="5" max="5" width="17.875" style="13" bestFit="1" customWidth="1"/>
    <col min="7" max="7" width="15.125" style="13" bestFit="1" customWidth="1"/>
  </cols>
  <sheetData>
    <row r="1" spans="1:7" s="15" customFormat="1" ht="34.5">
      <c r="A1" s="29" t="s">
        <v>282</v>
      </c>
      <c r="B1" s="29" t="s">
        <v>283</v>
      </c>
      <c r="C1" s="29" t="s">
        <v>284</v>
      </c>
      <c r="D1" s="40" t="s">
        <v>285</v>
      </c>
      <c r="E1" s="29" t="s">
        <v>286</v>
      </c>
      <c r="G1" s="40" t="s">
        <v>287</v>
      </c>
    </row>
    <row r="2" spans="1:7">
      <c r="A2" s="73">
        <v>11</v>
      </c>
      <c r="B2" s="73" t="s">
        <v>288</v>
      </c>
      <c r="C2" s="73">
        <v>11110</v>
      </c>
      <c r="D2" s="73" t="s">
        <v>289</v>
      </c>
      <c r="E2" s="73" t="s">
        <v>290</v>
      </c>
      <c r="G2" s="73" t="str">
        <f t="shared" ref="G2:G65" si="0">RIGHT(C2, LEN(C2)-2)</f>
        <v>110</v>
      </c>
    </row>
    <row r="3" spans="1:7">
      <c r="A3" s="73">
        <v>11</v>
      </c>
      <c r="B3" s="73" t="s">
        <v>288</v>
      </c>
      <c r="C3" s="73">
        <v>11140</v>
      </c>
      <c r="D3" s="73" t="s">
        <v>291</v>
      </c>
      <c r="E3" s="73" t="s">
        <v>292</v>
      </c>
      <c r="G3" s="73" t="str">
        <f t="shared" si="0"/>
        <v>140</v>
      </c>
    </row>
    <row r="4" spans="1:7">
      <c r="A4" s="73">
        <v>11</v>
      </c>
      <c r="B4" s="73" t="s">
        <v>288</v>
      </c>
      <c r="C4" s="73">
        <v>11170</v>
      </c>
      <c r="D4" s="73" t="s">
        <v>293</v>
      </c>
      <c r="E4" s="73" t="s">
        <v>294</v>
      </c>
      <c r="G4" s="73" t="str">
        <f t="shared" si="0"/>
        <v>170</v>
      </c>
    </row>
    <row r="5" spans="1:7">
      <c r="A5" s="73">
        <v>11</v>
      </c>
      <c r="B5" s="73" t="s">
        <v>288</v>
      </c>
      <c r="C5" s="73">
        <v>11200</v>
      </c>
      <c r="D5" s="73" t="s">
        <v>295</v>
      </c>
      <c r="E5" s="73" t="s">
        <v>296</v>
      </c>
      <c r="G5" s="73" t="str">
        <f t="shared" si="0"/>
        <v>200</v>
      </c>
    </row>
    <row r="6" spans="1:7">
      <c r="A6" s="73">
        <v>11</v>
      </c>
      <c r="B6" s="73" t="s">
        <v>288</v>
      </c>
      <c r="C6" s="73">
        <v>11215</v>
      </c>
      <c r="D6" s="73" t="s">
        <v>297</v>
      </c>
      <c r="E6" s="73" t="s">
        <v>298</v>
      </c>
      <c r="G6" s="73" t="str">
        <f t="shared" si="0"/>
        <v>215</v>
      </c>
    </row>
    <row r="7" spans="1:7">
      <c r="A7" s="73">
        <v>11</v>
      </c>
      <c r="B7" s="73" t="s">
        <v>288</v>
      </c>
      <c r="C7" s="73">
        <v>11230</v>
      </c>
      <c r="D7" s="73" t="s">
        <v>299</v>
      </c>
      <c r="E7" s="73" t="s">
        <v>300</v>
      </c>
      <c r="G7" s="73" t="str">
        <f t="shared" si="0"/>
        <v>230</v>
      </c>
    </row>
    <row r="8" spans="1:7">
      <c r="A8" s="73">
        <v>11</v>
      </c>
      <c r="B8" s="73" t="s">
        <v>288</v>
      </c>
      <c r="C8" s="73">
        <v>11260</v>
      </c>
      <c r="D8" s="73" t="s">
        <v>301</v>
      </c>
      <c r="E8" s="73" t="s">
        <v>302</v>
      </c>
      <c r="G8" s="73" t="str">
        <f t="shared" si="0"/>
        <v>260</v>
      </c>
    </row>
    <row r="9" spans="1:7">
      <c r="A9" s="73">
        <v>11</v>
      </c>
      <c r="B9" s="73" t="s">
        <v>288</v>
      </c>
      <c r="C9" s="73">
        <v>11290</v>
      </c>
      <c r="D9" s="73" t="s">
        <v>303</v>
      </c>
      <c r="E9" s="73" t="s">
        <v>304</v>
      </c>
      <c r="G9" s="73" t="str">
        <f t="shared" si="0"/>
        <v>290</v>
      </c>
    </row>
    <row r="10" spans="1:7">
      <c r="A10" s="73">
        <v>11</v>
      </c>
      <c r="B10" s="73" t="s">
        <v>288</v>
      </c>
      <c r="C10" s="73">
        <v>11305</v>
      </c>
      <c r="D10" s="73" t="s">
        <v>305</v>
      </c>
      <c r="E10" s="73" t="s">
        <v>306</v>
      </c>
      <c r="G10" s="73" t="str">
        <f t="shared" si="0"/>
        <v>305</v>
      </c>
    </row>
    <row r="11" spans="1:7">
      <c r="A11" s="73">
        <v>11</v>
      </c>
      <c r="B11" s="73" t="s">
        <v>288</v>
      </c>
      <c r="C11" s="73">
        <v>11320</v>
      </c>
      <c r="D11" s="73" t="s">
        <v>307</v>
      </c>
      <c r="E11" s="73" t="s">
        <v>308</v>
      </c>
      <c r="G11" s="73" t="str">
        <f t="shared" si="0"/>
        <v>320</v>
      </c>
    </row>
    <row r="12" spans="1:7">
      <c r="A12" s="73">
        <v>11</v>
      </c>
      <c r="B12" s="73" t="s">
        <v>288</v>
      </c>
      <c r="C12" s="73">
        <v>11350</v>
      </c>
      <c r="D12" s="73" t="s">
        <v>309</v>
      </c>
      <c r="E12" s="73" t="s">
        <v>310</v>
      </c>
      <c r="G12" s="73" t="str">
        <f t="shared" si="0"/>
        <v>350</v>
      </c>
    </row>
    <row r="13" spans="1:7">
      <c r="A13" s="73">
        <v>11</v>
      </c>
      <c r="B13" s="73" t="s">
        <v>288</v>
      </c>
      <c r="C13" s="73">
        <v>11380</v>
      </c>
      <c r="D13" s="73" t="s">
        <v>311</v>
      </c>
      <c r="E13" s="73" t="s">
        <v>312</v>
      </c>
      <c r="G13" s="73" t="str">
        <f t="shared" si="0"/>
        <v>380</v>
      </c>
    </row>
    <row r="14" spans="1:7">
      <c r="A14" s="73">
        <v>11</v>
      </c>
      <c r="B14" s="73" t="s">
        <v>288</v>
      </c>
      <c r="C14" s="73">
        <v>11410</v>
      </c>
      <c r="D14" s="73" t="s">
        <v>313</v>
      </c>
      <c r="E14" s="73" t="s">
        <v>314</v>
      </c>
      <c r="G14" s="73" t="str">
        <f t="shared" si="0"/>
        <v>410</v>
      </c>
    </row>
    <row r="15" spans="1:7">
      <c r="A15" s="73">
        <v>11</v>
      </c>
      <c r="B15" s="73" t="s">
        <v>288</v>
      </c>
      <c r="C15" s="73">
        <v>11440</v>
      </c>
      <c r="D15" s="73" t="s">
        <v>315</v>
      </c>
      <c r="E15" s="73" t="s">
        <v>316</v>
      </c>
      <c r="G15" s="73" t="str">
        <f t="shared" si="0"/>
        <v>440</v>
      </c>
    </row>
    <row r="16" spans="1:7">
      <c r="A16" s="73">
        <v>11</v>
      </c>
      <c r="B16" s="73" t="s">
        <v>288</v>
      </c>
      <c r="C16" s="73">
        <v>11470</v>
      </c>
      <c r="D16" s="73" t="s">
        <v>317</v>
      </c>
      <c r="E16" s="73" t="s">
        <v>318</v>
      </c>
      <c r="G16" s="73" t="str">
        <f t="shared" si="0"/>
        <v>470</v>
      </c>
    </row>
    <row r="17" spans="1:7">
      <c r="A17" s="73">
        <v>11</v>
      </c>
      <c r="B17" s="73" t="s">
        <v>288</v>
      </c>
      <c r="C17" s="73">
        <v>11500</v>
      </c>
      <c r="D17" s="73" t="s">
        <v>319</v>
      </c>
      <c r="E17" s="73" t="s">
        <v>320</v>
      </c>
      <c r="G17" s="73" t="str">
        <f t="shared" si="0"/>
        <v>500</v>
      </c>
    </row>
    <row r="18" spans="1:7">
      <c r="A18" s="73">
        <v>11</v>
      </c>
      <c r="B18" s="73" t="s">
        <v>288</v>
      </c>
      <c r="C18" s="73">
        <v>11530</v>
      </c>
      <c r="D18" s="73" t="s">
        <v>321</v>
      </c>
      <c r="E18" s="73" t="s">
        <v>322</v>
      </c>
      <c r="G18" s="73" t="str">
        <f t="shared" si="0"/>
        <v>530</v>
      </c>
    </row>
    <row r="19" spans="1:7">
      <c r="A19" s="73">
        <v>11</v>
      </c>
      <c r="B19" s="73" t="s">
        <v>288</v>
      </c>
      <c r="C19" s="73">
        <v>11545</v>
      </c>
      <c r="D19" s="73" t="s">
        <v>323</v>
      </c>
      <c r="E19" s="73" t="s">
        <v>324</v>
      </c>
      <c r="G19" s="73" t="str">
        <f t="shared" si="0"/>
        <v>545</v>
      </c>
    </row>
    <row r="20" spans="1:7">
      <c r="A20" s="73">
        <v>11</v>
      </c>
      <c r="B20" s="73" t="s">
        <v>288</v>
      </c>
      <c r="C20" s="73">
        <v>11560</v>
      </c>
      <c r="D20" s="73" t="s">
        <v>325</v>
      </c>
      <c r="E20" s="73" t="s">
        <v>326</v>
      </c>
      <c r="G20" s="73" t="str">
        <f t="shared" si="0"/>
        <v>560</v>
      </c>
    </row>
    <row r="21" spans="1:7">
      <c r="A21" s="73">
        <v>11</v>
      </c>
      <c r="B21" s="73" t="s">
        <v>288</v>
      </c>
      <c r="C21" s="73">
        <v>11590</v>
      </c>
      <c r="D21" s="73" t="s">
        <v>327</v>
      </c>
      <c r="E21" s="73" t="s">
        <v>328</v>
      </c>
      <c r="G21" s="73" t="str">
        <f t="shared" si="0"/>
        <v>590</v>
      </c>
    </row>
    <row r="22" spans="1:7">
      <c r="A22" s="73">
        <v>11</v>
      </c>
      <c r="B22" s="73" t="s">
        <v>288</v>
      </c>
      <c r="C22" s="73">
        <v>11620</v>
      </c>
      <c r="D22" s="73" t="s">
        <v>329</v>
      </c>
      <c r="E22" s="73" t="s">
        <v>330</v>
      </c>
      <c r="G22" s="73" t="str">
        <f t="shared" si="0"/>
        <v>620</v>
      </c>
    </row>
    <row r="23" spans="1:7">
      <c r="A23" s="73">
        <v>11</v>
      </c>
      <c r="B23" s="73" t="s">
        <v>288</v>
      </c>
      <c r="C23" s="73">
        <v>11650</v>
      </c>
      <c r="D23" s="73" t="s">
        <v>331</v>
      </c>
      <c r="E23" s="73" t="s">
        <v>332</v>
      </c>
      <c r="G23" s="73" t="str">
        <f t="shared" si="0"/>
        <v>650</v>
      </c>
    </row>
    <row r="24" spans="1:7">
      <c r="A24" s="73">
        <v>11</v>
      </c>
      <c r="B24" s="73" t="s">
        <v>288</v>
      </c>
      <c r="C24" s="73">
        <v>11680</v>
      </c>
      <c r="D24" s="73" t="s">
        <v>333</v>
      </c>
      <c r="E24" s="73" t="s">
        <v>334</v>
      </c>
      <c r="G24" s="73" t="str">
        <f t="shared" si="0"/>
        <v>680</v>
      </c>
    </row>
    <row r="25" spans="1:7">
      <c r="A25" s="73">
        <v>11</v>
      </c>
      <c r="B25" s="73" t="s">
        <v>288</v>
      </c>
      <c r="C25" s="73">
        <v>11710</v>
      </c>
      <c r="D25" s="73" t="s">
        <v>335</v>
      </c>
      <c r="E25" s="73" t="s">
        <v>336</v>
      </c>
      <c r="G25" s="73" t="str">
        <f t="shared" si="0"/>
        <v>710</v>
      </c>
    </row>
    <row r="26" spans="1:7">
      <c r="A26" s="73">
        <v>11</v>
      </c>
      <c r="B26" s="73" t="s">
        <v>288</v>
      </c>
      <c r="C26" s="73">
        <v>11740</v>
      </c>
      <c r="D26" s="73" t="s">
        <v>337</v>
      </c>
      <c r="E26" s="73" t="s">
        <v>338</v>
      </c>
      <c r="G26" s="73" t="str">
        <f t="shared" si="0"/>
        <v>740</v>
      </c>
    </row>
    <row r="27" spans="1:7">
      <c r="A27" s="73">
        <v>26</v>
      </c>
      <c r="B27" s="73" t="s">
        <v>339</v>
      </c>
      <c r="C27" s="73">
        <v>26110</v>
      </c>
      <c r="D27" s="73" t="s">
        <v>289</v>
      </c>
      <c r="E27" s="73" t="s">
        <v>292</v>
      </c>
      <c r="G27" s="73" t="str">
        <f t="shared" si="0"/>
        <v>110</v>
      </c>
    </row>
    <row r="28" spans="1:7">
      <c r="A28" s="73">
        <v>26</v>
      </c>
      <c r="B28" s="73" t="s">
        <v>339</v>
      </c>
      <c r="C28" s="73">
        <v>26140</v>
      </c>
      <c r="D28" s="73" t="s">
        <v>291</v>
      </c>
      <c r="E28" s="73" t="s">
        <v>340</v>
      </c>
      <c r="G28" s="73" t="str">
        <f t="shared" si="0"/>
        <v>140</v>
      </c>
    </row>
    <row r="29" spans="1:7">
      <c r="A29" s="73">
        <v>26</v>
      </c>
      <c r="B29" s="73" t="s">
        <v>339</v>
      </c>
      <c r="C29" s="73">
        <v>26170</v>
      </c>
      <c r="D29" s="73" t="s">
        <v>293</v>
      </c>
      <c r="E29" s="73" t="s">
        <v>341</v>
      </c>
      <c r="G29" s="73" t="str">
        <f t="shared" si="0"/>
        <v>170</v>
      </c>
    </row>
    <row r="30" spans="1:7">
      <c r="A30" s="73">
        <v>26</v>
      </c>
      <c r="B30" s="73" t="s">
        <v>339</v>
      </c>
      <c r="C30" s="73">
        <v>26200</v>
      </c>
      <c r="D30" s="73" t="s">
        <v>295</v>
      </c>
      <c r="E30" s="73" t="s">
        <v>342</v>
      </c>
      <c r="G30" s="73" t="str">
        <f t="shared" si="0"/>
        <v>200</v>
      </c>
    </row>
    <row r="31" spans="1:7">
      <c r="A31" s="73">
        <v>26</v>
      </c>
      <c r="B31" s="73" t="s">
        <v>339</v>
      </c>
      <c r="C31" s="73">
        <v>26230</v>
      </c>
      <c r="D31" s="73" t="s">
        <v>299</v>
      </c>
      <c r="E31" s="73" t="s">
        <v>343</v>
      </c>
      <c r="G31" s="73" t="str">
        <f t="shared" si="0"/>
        <v>230</v>
      </c>
    </row>
    <row r="32" spans="1:7">
      <c r="A32" s="73">
        <v>26</v>
      </c>
      <c r="B32" s="73" t="s">
        <v>339</v>
      </c>
      <c r="C32" s="73">
        <v>26260</v>
      </c>
      <c r="D32" s="73" t="s">
        <v>301</v>
      </c>
      <c r="E32" s="73" t="s">
        <v>344</v>
      </c>
      <c r="G32" s="73" t="str">
        <f t="shared" si="0"/>
        <v>260</v>
      </c>
    </row>
    <row r="33" spans="1:7">
      <c r="A33" s="73">
        <v>26</v>
      </c>
      <c r="B33" s="73" t="s">
        <v>339</v>
      </c>
      <c r="C33" s="73">
        <v>26290</v>
      </c>
      <c r="D33" s="73" t="s">
        <v>303</v>
      </c>
      <c r="E33" s="73" t="s">
        <v>345</v>
      </c>
      <c r="G33" s="73" t="str">
        <f t="shared" si="0"/>
        <v>290</v>
      </c>
    </row>
    <row r="34" spans="1:7">
      <c r="A34" s="73">
        <v>26</v>
      </c>
      <c r="B34" s="73" t="s">
        <v>339</v>
      </c>
      <c r="C34" s="73">
        <v>26320</v>
      </c>
      <c r="D34" s="73" t="s">
        <v>307</v>
      </c>
      <c r="E34" s="73" t="s">
        <v>346</v>
      </c>
      <c r="G34" s="73" t="str">
        <f t="shared" si="0"/>
        <v>320</v>
      </c>
    </row>
    <row r="35" spans="1:7">
      <c r="A35" s="73">
        <v>26</v>
      </c>
      <c r="B35" s="73" t="s">
        <v>339</v>
      </c>
      <c r="C35" s="73">
        <v>26350</v>
      </c>
      <c r="D35" s="73" t="s">
        <v>309</v>
      </c>
      <c r="E35" s="73" t="s">
        <v>347</v>
      </c>
      <c r="G35" s="73" t="str">
        <f t="shared" si="0"/>
        <v>350</v>
      </c>
    </row>
    <row r="36" spans="1:7">
      <c r="A36" s="73">
        <v>26</v>
      </c>
      <c r="B36" s="73" t="s">
        <v>339</v>
      </c>
      <c r="C36" s="73">
        <v>26380</v>
      </c>
      <c r="D36" s="73" t="s">
        <v>311</v>
      </c>
      <c r="E36" s="73" t="s">
        <v>348</v>
      </c>
      <c r="G36" s="73" t="str">
        <f t="shared" si="0"/>
        <v>380</v>
      </c>
    </row>
    <row r="37" spans="1:7">
      <c r="A37" s="73">
        <v>26</v>
      </c>
      <c r="B37" s="73" t="s">
        <v>339</v>
      </c>
      <c r="C37" s="73">
        <v>26410</v>
      </c>
      <c r="D37" s="73" t="s">
        <v>313</v>
      </c>
      <c r="E37" s="73" t="s">
        <v>349</v>
      </c>
      <c r="G37" s="73" t="str">
        <f t="shared" si="0"/>
        <v>410</v>
      </c>
    </row>
    <row r="38" spans="1:7">
      <c r="A38" s="73">
        <v>26</v>
      </c>
      <c r="B38" s="73" t="s">
        <v>339</v>
      </c>
      <c r="C38" s="73">
        <v>26440</v>
      </c>
      <c r="D38" s="73" t="s">
        <v>315</v>
      </c>
      <c r="E38" s="73" t="s">
        <v>320</v>
      </c>
      <c r="G38" s="73" t="str">
        <f t="shared" si="0"/>
        <v>440</v>
      </c>
    </row>
    <row r="39" spans="1:7">
      <c r="A39" s="73">
        <v>26</v>
      </c>
      <c r="B39" s="73" t="s">
        <v>339</v>
      </c>
      <c r="C39" s="73">
        <v>26470</v>
      </c>
      <c r="D39" s="73" t="s">
        <v>317</v>
      </c>
      <c r="E39" s="73" t="s">
        <v>350</v>
      </c>
      <c r="G39" s="73" t="str">
        <f t="shared" si="0"/>
        <v>470</v>
      </c>
    </row>
    <row r="40" spans="1:7">
      <c r="A40" s="73">
        <v>26</v>
      </c>
      <c r="B40" s="73" t="s">
        <v>339</v>
      </c>
      <c r="C40" s="73">
        <v>26500</v>
      </c>
      <c r="D40" s="73" t="s">
        <v>319</v>
      </c>
      <c r="E40" s="73" t="s">
        <v>351</v>
      </c>
      <c r="G40" s="73" t="str">
        <f t="shared" si="0"/>
        <v>500</v>
      </c>
    </row>
    <row r="41" spans="1:7">
      <c r="A41" s="73">
        <v>26</v>
      </c>
      <c r="B41" s="73" t="s">
        <v>339</v>
      </c>
      <c r="C41" s="73">
        <v>26530</v>
      </c>
      <c r="D41" s="73" t="s">
        <v>321</v>
      </c>
      <c r="E41" s="73" t="s">
        <v>352</v>
      </c>
      <c r="G41" s="73" t="str">
        <f t="shared" si="0"/>
        <v>530</v>
      </c>
    </row>
    <row r="42" spans="1:7">
      <c r="A42" s="73">
        <v>26</v>
      </c>
      <c r="B42" s="73" t="s">
        <v>339</v>
      </c>
      <c r="C42" s="73">
        <v>26710</v>
      </c>
      <c r="D42" s="73" t="s">
        <v>335</v>
      </c>
      <c r="E42" s="73" t="s">
        <v>353</v>
      </c>
      <c r="G42" s="73" t="str">
        <f t="shared" si="0"/>
        <v>710</v>
      </c>
    </row>
    <row r="43" spans="1:7">
      <c r="A43" s="73">
        <v>27</v>
      </c>
      <c r="B43" s="73" t="s">
        <v>354</v>
      </c>
      <c r="C43" s="73">
        <v>27110</v>
      </c>
      <c r="D43" s="73" t="s">
        <v>289</v>
      </c>
      <c r="E43" s="73" t="s">
        <v>292</v>
      </c>
      <c r="G43" s="73" t="str">
        <f t="shared" si="0"/>
        <v>110</v>
      </c>
    </row>
    <row r="44" spans="1:7">
      <c r="A44" s="73">
        <v>27</v>
      </c>
      <c r="B44" s="73" t="s">
        <v>354</v>
      </c>
      <c r="C44" s="73">
        <v>27140</v>
      </c>
      <c r="D44" s="73" t="s">
        <v>291</v>
      </c>
      <c r="E44" s="73" t="s">
        <v>341</v>
      </c>
      <c r="G44" s="73" t="str">
        <f t="shared" si="0"/>
        <v>140</v>
      </c>
    </row>
    <row r="45" spans="1:7">
      <c r="A45" s="73">
        <v>27</v>
      </c>
      <c r="B45" s="73" t="s">
        <v>354</v>
      </c>
      <c r="C45" s="73">
        <v>27170</v>
      </c>
      <c r="D45" s="73" t="s">
        <v>293</v>
      </c>
      <c r="E45" s="73" t="s">
        <v>340</v>
      </c>
      <c r="G45" s="73" t="str">
        <f t="shared" si="0"/>
        <v>170</v>
      </c>
    </row>
    <row r="46" spans="1:7">
      <c r="A46" s="73">
        <v>27</v>
      </c>
      <c r="B46" s="73" t="s">
        <v>354</v>
      </c>
      <c r="C46" s="73">
        <v>27200</v>
      </c>
      <c r="D46" s="73" t="s">
        <v>295</v>
      </c>
      <c r="E46" s="73" t="s">
        <v>345</v>
      </c>
      <c r="G46" s="73" t="str">
        <f t="shared" si="0"/>
        <v>200</v>
      </c>
    </row>
    <row r="47" spans="1:7">
      <c r="A47" s="73">
        <v>27</v>
      </c>
      <c r="B47" s="73" t="s">
        <v>354</v>
      </c>
      <c r="C47" s="73">
        <v>27230</v>
      </c>
      <c r="D47" s="73" t="s">
        <v>299</v>
      </c>
      <c r="E47" s="73" t="s">
        <v>346</v>
      </c>
      <c r="G47" s="73" t="str">
        <f t="shared" si="0"/>
        <v>230</v>
      </c>
    </row>
    <row r="48" spans="1:7">
      <c r="A48" s="73">
        <v>27</v>
      </c>
      <c r="B48" s="73" t="s">
        <v>354</v>
      </c>
      <c r="C48" s="73">
        <v>27290</v>
      </c>
      <c r="D48" s="73" t="s">
        <v>303</v>
      </c>
      <c r="E48" s="73" t="s">
        <v>355</v>
      </c>
      <c r="G48" s="73" t="str">
        <f t="shared" si="0"/>
        <v>290</v>
      </c>
    </row>
    <row r="49" spans="1:7">
      <c r="A49" s="73">
        <v>27</v>
      </c>
      <c r="B49" s="73" t="s">
        <v>354</v>
      </c>
      <c r="C49" s="73">
        <v>27290</v>
      </c>
      <c r="D49" s="73" t="s">
        <v>303</v>
      </c>
      <c r="E49" s="73" t="s">
        <v>356</v>
      </c>
      <c r="G49" s="73" t="str">
        <f t="shared" si="0"/>
        <v>290</v>
      </c>
    </row>
    <row r="50" spans="1:7">
      <c r="A50" s="73">
        <v>27</v>
      </c>
      <c r="B50" s="73" t="s">
        <v>354</v>
      </c>
      <c r="C50" s="73">
        <v>27710</v>
      </c>
      <c r="D50" s="73" t="s">
        <v>335</v>
      </c>
      <c r="E50" s="73" t="s">
        <v>357</v>
      </c>
      <c r="G50" s="73" t="str">
        <f t="shared" si="0"/>
        <v>710</v>
      </c>
    </row>
    <row r="51" spans="1:7">
      <c r="A51" s="73">
        <v>28</v>
      </c>
      <c r="B51" s="73" t="s">
        <v>358</v>
      </c>
      <c r="C51" s="73">
        <v>28110</v>
      </c>
      <c r="D51" s="73" t="s">
        <v>289</v>
      </c>
      <c r="E51" s="73" t="s">
        <v>292</v>
      </c>
      <c r="G51" s="73" t="str">
        <f t="shared" si="0"/>
        <v>110</v>
      </c>
    </row>
    <row r="52" spans="1:7">
      <c r="A52" s="73">
        <v>28</v>
      </c>
      <c r="B52" s="73" t="s">
        <v>358</v>
      </c>
      <c r="C52" s="73">
        <v>28140</v>
      </c>
      <c r="D52" s="73" t="s">
        <v>291</v>
      </c>
      <c r="E52" s="73" t="s">
        <v>341</v>
      </c>
      <c r="G52" s="73" t="str">
        <f t="shared" si="0"/>
        <v>140</v>
      </c>
    </row>
    <row r="53" spans="1:7">
      <c r="A53" s="73">
        <v>28</v>
      </c>
      <c r="B53" s="73" t="s">
        <v>358</v>
      </c>
      <c r="C53" s="73">
        <v>28170</v>
      </c>
      <c r="D53" s="73" t="s">
        <v>293</v>
      </c>
      <c r="E53" s="73" t="s">
        <v>345</v>
      </c>
      <c r="G53" s="73" t="str">
        <f t="shared" si="0"/>
        <v>170</v>
      </c>
    </row>
    <row r="54" spans="1:7">
      <c r="A54" s="73">
        <v>28</v>
      </c>
      <c r="B54" s="73" t="s">
        <v>358</v>
      </c>
      <c r="C54" s="73">
        <v>28185</v>
      </c>
      <c r="D54" s="73" t="s">
        <v>359</v>
      </c>
      <c r="E54" s="73" t="s">
        <v>360</v>
      </c>
      <c r="G54" s="73" t="str">
        <f t="shared" si="0"/>
        <v>185</v>
      </c>
    </row>
    <row r="55" spans="1:7">
      <c r="A55" s="73">
        <v>28</v>
      </c>
      <c r="B55" s="73" t="s">
        <v>358</v>
      </c>
      <c r="C55" s="73">
        <v>28200</v>
      </c>
      <c r="D55" s="73" t="s">
        <v>295</v>
      </c>
      <c r="E55" s="73" t="s">
        <v>361</v>
      </c>
      <c r="G55" s="73" t="str">
        <f t="shared" si="0"/>
        <v>200</v>
      </c>
    </row>
    <row r="56" spans="1:7">
      <c r="A56" s="73">
        <v>28</v>
      </c>
      <c r="B56" s="73" t="s">
        <v>358</v>
      </c>
      <c r="C56" s="73">
        <v>28237</v>
      </c>
      <c r="D56" s="73" t="s">
        <v>362</v>
      </c>
      <c r="E56" s="73" t="s">
        <v>363</v>
      </c>
      <c r="G56" s="73" t="str">
        <f t="shared" si="0"/>
        <v>237</v>
      </c>
    </row>
    <row r="57" spans="1:7">
      <c r="A57" s="73">
        <v>28</v>
      </c>
      <c r="B57" s="73" t="s">
        <v>358</v>
      </c>
      <c r="C57" s="73">
        <v>28245</v>
      </c>
      <c r="D57" s="73" t="s">
        <v>364</v>
      </c>
      <c r="E57" s="73" t="s">
        <v>365</v>
      </c>
      <c r="G57" s="73" t="str">
        <f t="shared" si="0"/>
        <v>245</v>
      </c>
    </row>
    <row r="58" spans="1:7">
      <c r="A58" s="73">
        <v>28</v>
      </c>
      <c r="B58" s="73" t="s">
        <v>358</v>
      </c>
      <c r="C58" s="73">
        <v>28260</v>
      </c>
      <c r="D58" s="73" t="s">
        <v>301</v>
      </c>
      <c r="E58" s="73" t="s">
        <v>340</v>
      </c>
      <c r="G58" s="73" t="str">
        <f t="shared" si="0"/>
        <v>260</v>
      </c>
    </row>
    <row r="59" spans="1:7">
      <c r="A59" s="73">
        <v>28</v>
      </c>
      <c r="B59" s="73" t="s">
        <v>358</v>
      </c>
      <c r="C59" s="73">
        <v>28710</v>
      </c>
      <c r="D59" s="73" t="s">
        <v>335</v>
      </c>
      <c r="E59" s="73" t="s">
        <v>366</v>
      </c>
      <c r="G59" s="73" t="str">
        <f t="shared" si="0"/>
        <v>710</v>
      </c>
    </row>
    <row r="60" spans="1:7">
      <c r="A60" s="73">
        <v>28</v>
      </c>
      <c r="B60" s="73" t="s">
        <v>358</v>
      </c>
      <c r="C60" s="73">
        <v>28720</v>
      </c>
      <c r="D60" s="73" t="s">
        <v>367</v>
      </c>
      <c r="E60" s="73" t="s">
        <v>368</v>
      </c>
      <c r="G60" s="73" t="str">
        <f t="shared" si="0"/>
        <v>720</v>
      </c>
    </row>
    <row r="61" spans="1:7">
      <c r="A61" s="73">
        <v>29</v>
      </c>
      <c r="B61" s="73" t="s">
        <v>369</v>
      </c>
      <c r="C61" s="73">
        <v>29110</v>
      </c>
      <c r="D61" s="73" t="s">
        <v>289</v>
      </c>
      <c r="E61" s="73" t="s">
        <v>341</v>
      </c>
      <c r="G61" s="73" t="str">
        <f t="shared" si="0"/>
        <v>110</v>
      </c>
    </row>
    <row r="62" spans="1:7">
      <c r="A62" s="73">
        <v>29</v>
      </c>
      <c r="B62" s="73" t="s">
        <v>369</v>
      </c>
      <c r="C62" s="73">
        <v>29140</v>
      </c>
      <c r="D62" s="73" t="s">
        <v>291</v>
      </c>
      <c r="E62" s="73" t="s">
        <v>340</v>
      </c>
      <c r="G62" s="73" t="str">
        <f t="shared" si="0"/>
        <v>140</v>
      </c>
    </row>
    <row r="63" spans="1:7">
      <c r="A63" s="73">
        <v>29</v>
      </c>
      <c r="B63" s="73" t="s">
        <v>369</v>
      </c>
      <c r="C63" s="73">
        <v>29155</v>
      </c>
      <c r="D63" s="73" t="s">
        <v>370</v>
      </c>
      <c r="E63" s="73" t="s">
        <v>345</v>
      </c>
      <c r="G63" s="73" t="str">
        <f t="shared" si="0"/>
        <v>155</v>
      </c>
    </row>
    <row r="64" spans="1:7">
      <c r="A64" s="73">
        <v>29</v>
      </c>
      <c r="B64" s="73" t="s">
        <v>369</v>
      </c>
      <c r="C64" s="73">
        <v>29170</v>
      </c>
      <c r="D64" s="73" t="s">
        <v>293</v>
      </c>
      <c r="E64" s="73" t="s">
        <v>346</v>
      </c>
      <c r="G64" s="73" t="str">
        <f t="shared" si="0"/>
        <v>170</v>
      </c>
    </row>
    <row r="65" spans="1:7">
      <c r="A65" s="73">
        <v>29</v>
      </c>
      <c r="B65" s="73" t="s">
        <v>369</v>
      </c>
      <c r="C65" s="73">
        <v>29200</v>
      </c>
      <c r="D65" s="73" t="s">
        <v>295</v>
      </c>
      <c r="E65" s="73" t="s">
        <v>371</v>
      </c>
      <c r="G65" s="73" t="str">
        <f t="shared" si="0"/>
        <v>200</v>
      </c>
    </row>
    <row r="66" spans="1:7">
      <c r="A66" s="73">
        <v>30</v>
      </c>
      <c r="B66" s="73" t="s">
        <v>372</v>
      </c>
      <c r="C66" s="73">
        <v>30110</v>
      </c>
      <c r="D66" s="73" t="s">
        <v>289</v>
      </c>
      <c r="E66" s="73" t="s">
        <v>341</v>
      </c>
      <c r="G66" s="73" t="str">
        <f t="shared" ref="G66:G129" si="1">RIGHT(C66, LEN(C66)-2)</f>
        <v>110</v>
      </c>
    </row>
    <row r="67" spans="1:7">
      <c r="A67" s="73">
        <v>30</v>
      </c>
      <c r="B67" s="73" t="s">
        <v>372</v>
      </c>
      <c r="C67" s="73">
        <v>30140</v>
      </c>
      <c r="D67" s="73" t="s">
        <v>291</v>
      </c>
      <c r="E67" s="73" t="s">
        <v>292</v>
      </c>
      <c r="G67" s="73" t="str">
        <f t="shared" si="1"/>
        <v>140</v>
      </c>
    </row>
    <row r="68" spans="1:7">
      <c r="A68" s="73">
        <v>30</v>
      </c>
      <c r="B68" s="73" t="s">
        <v>372</v>
      </c>
      <c r="C68" s="73">
        <v>30170</v>
      </c>
      <c r="D68" s="73" t="s">
        <v>293</v>
      </c>
      <c r="E68" s="73" t="s">
        <v>340</v>
      </c>
      <c r="G68" s="73" t="str">
        <f t="shared" si="1"/>
        <v>170</v>
      </c>
    </row>
    <row r="69" spans="1:7">
      <c r="A69" s="73">
        <v>30</v>
      </c>
      <c r="B69" s="73" t="s">
        <v>372</v>
      </c>
      <c r="C69" s="73">
        <v>30200</v>
      </c>
      <c r="D69" s="73" t="s">
        <v>295</v>
      </c>
      <c r="E69" s="73" t="s">
        <v>373</v>
      </c>
      <c r="G69" s="73" t="str">
        <f t="shared" si="1"/>
        <v>200</v>
      </c>
    </row>
    <row r="70" spans="1:7">
      <c r="A70" s="73">
        <v>30</v>
      </c>
      <c r="B70" s="73" t="s">
        <v>372</v>
      </c>
      <c r="C70" s="73">
        <v>30230</v>
      </c>
      <c r="D70" s="73" t="s">
        <v>299</v>
      </c>
      <c r="E70" s="73" t="s">
        <v>374</v>
      </c>
      <c r="G70" s="73" t="str">
        <f t="shared" si="1"/>
        <v>230</v>
      </c>
    </row>
    <row r="71" spans="1:7">
      <c r="A71" s="73">
        <v>31</v>
      </c>
      <c r="B71" s="73" t="s">
        <v>375</v>
      </c>
      <c r="C71" s="73">
        <v>31110</v>
      </c>
      <c r="D71" s="73" t="s">
        <v>289</v>
      </c>
      <c r="E71" s="73" t="s">
        <v>292</v>
      </c>
      <c r="G71" s="73" t="str">
        <f t="shared" si="1"/>
        <v>110</v>
      </c>
    </row>
    <row r="72" spans="1:7">
      <c r="A72" s="73">
        <v>31</v>
      </c>
      <c r="B72" s="73" t="s">
        <v>375</v>
      </c>
      <c r="C72" s="73">
        <v>31140</v>
      </c>
      <c r="D72" s="73" t="s">
        <v>291</v>
      </c>
      <c r="E72" s="73" t="s">
        <v>345</v>
      </c>
      <c r="G72" s="73" t="str">
        <f t="shared" si="1"/>
        <v>140</v>
      </c>
    </row>
    <row r="73" spans="1:7">
      <c r="A73" s="73">
        <v>31</v>
      </c>
      <c r="B73" s="73" t="s">
        <v>375</v>
      </c>
      <c r="C73" s="73">
        <v>31170</v>
      </c>
      <c r="D73" s="73" t="s">
        <v>293</v>
      </c>
      <c r="E73" s="73" t="s">
        <v>341</v>
      </c>
      <c r="G73" s="73" t="str">
        <f t="shared" si="1"/>
        <v>170</v>
      </c>
    </row>
    <row r="74" spans="1:7">
      <c r="A74" s="73">
        <v>31</v>
      </c>
      <c r="B74" s="73" t="s">
        <v>375</v>
      </c>
      <c r="C74" s="73">
        <v>31200</v>
      </c>
      <c r="D74" s="73" t="s">
        <v>295</v>
      </c>
      <c r="E74" s="73" t="s">
        <v>346</v>
      </c>
      <c r="G74" s="73" t="str">
        <f t="shared" si="1"/>
        <v>200</v>
      </c>
    </row>
    <row r="75" spans="1:7">
      <c r="A75" s="73">
        <v>31</v>
      </c>
      <c r="B75" s="73" t="s">
        <v>375</v>
      </c>
      <c r="C75" s="73">
        <v>31710</v>
      </c>
      <c r="D75" s="73" t="s">
        <v>335</v>
      </c>
      <c r="E75" s="73" t="s">
        <v>376</v>
      </c>
      <c r="G75" s="73" t="str">
        <f t="shared" si="1"/>
        <v>710</v>
      </c>
    </row>
    <row r="76" spans="1:7">
      <c r="A76" s="73">
        <v>41</v>
      </c>
      <c r="B76" s="73" t="s">
        <v>377</v>
      </c>
      <c r="C76" s="73">
        <v>41110</v>
      </c>
      <c r="D76" s="73" t="s">
        <v>289</v>
      </c>
      <c r="E76" s="73" t="s">
        <v>378</v>
      </c>
      <c r="G76" s="73" t="str">
        <f t="shared" si="1"/>
        <v>110</v>
      </c>
    </row>
    <row r="77" spans="1:7">
      <c r="A77" s="73">
        <v>41</v>
      </c>
      <c r="B77" s="73" t="s">
        <v>377</v>
      </c>
      <c r="C77" s="73">
        <v>41111</v>
      </c>
      <c r="D77" s="73" t="s">
        <v>379</v>
      </c>
      <c r="E77" s="73" t="s">
        <v>380</v>
      </c>
      <c r="G77" s="73" t="str">
        <f t="shared" si="1"/>
        <v>111</v>
      </c>
    </row>
    <row r="78" spans="1:7">
      <c r="A78" s="73">
        <v>41</v>
      </c>
      <c r="B78" s="73" t="s">
        <v>377</v>
      </c>
      <c r="C78" s="73">
        <v>41113</v>
      </c>
      <c r="D78" s="73" t="s">
        <v>381</v>
      </c>
      <c r="E78" s="73" t="s">
        <v>382</v>
      </c>
      <c r="G78" s="73" t="str">
        <f t="shared" si="1"/>
        <v>113</v>
      </c>
    </row>
    <row r="79" spans="1:7">
      <c r="A79" s="73">
        <v>41</v>
      </c>
      <c r="B79" s="73" t="s">
        <v>377</v>
      </c>
      <c r="C79" s="73">
        <v>41115</v>
      </c>
      <c r="D79" s="73" t="s">
        <v>383</v>
      </c>
      <c r="E79" s="73" t="s">
        <v>384</v>
      </c>
      <c r="G79" s="73" t="str">
        <f t="shared" si="1"/>
        <v>115</v>
      </c>
    </row>
    <row r="80" spans="1:7">
      <c r="A80" s="73">
        <v>41</v>
      </c>
      <c r="B80" s="73" t="s">
        <v>377</v>
      </c>
      <c r="C80" s="73">
        <v>41117</v>
      </c>
      <c r="D80" s="73" t="s">
        <v>385</v>
      </c>
      <c r="E80" s="73" t="s">
        <v>386</v>
      </c>
      <c r="G80" s="73" t="str">
        <f t="shared" si="1"/>
        <v>117</v>
      </c>
    </row>
    <row r="81" spans="1:7">
      <c r="A81" s="73">
        <v>41</v>
      </c>
      <c r="B81" s="73" t="s">
        <v>377</v>
      </c>
      <c r="C81" s="73">
        <v>41130</v>
      </c>
      <c r="D81" s="73" t="s">
        <v>387</v>
      </c>
      <c r="E81" s="73" t="s">
        <v>388</v>
      </c>
      <c r="G81" s="73" t="str">
        <f t="shared" si="1"/>
        <v>130</v>
      </c>
    </row>
    <row r="82" spans="1:7">
      <c r="A82" s="73">
        <v>41</v>
      </c>
      <c r="B82" s="73" t="s">
        <v>377</v>
      </c>
      <c r="C82" s="73">
        <v>41131</v>
      </c>
      <c r="D82" s="73" t="s">
        <v>389</v>
      </c>
      <c r="E82" s="73" t="s">
        <v>390</v>
      </c>
      <c r="G82" s="73" t="str">
        <f t="shared" si="1"/>
        <v>131</v>
      </c>
    </row>
    <row r="83" spans="1:7">
      <c r="A83" s="73">
        <v>41</v>
      </c>
      <c r="B83" s="73" t="s">
        <v>377</v>
      </c>
      <c r="C83" s="73">
        <v>41133</v>
      </c>
      <c r="D83" s="73" t="s">
        <v>391</v>
      </c>
      <c r="E83" s="73" t="s">
        <v>392</v>
      </c>
      <c r="G83" s="73" t="str">
        <f t="shared" si="1"/>
        <v>133</v>
      </c>
    </row>
    <row r="84" spans="1:7">
      <c r="A84" s="73">
        <v>41</v>
      </c>
      <c r="B84" s="73" t="s">
        <v>377</v>
      </c>
      <c r="C84" s="73">
        <v>41135</v>
      </c>
      <c r="D84" s="73" t="s">
        <v>393</v>
      </c>
      <c r="E84" s="73" t="s">
        <v>394</v>
      </c>
      <c r="G84" s="73" t="str">
        <f t="shared" si="1"/>
        <v>135</v>
      </c>
    </row>
    <row r="85" spans="1:7">
      <c r="A85" s="73">
        <v>41</v>
      </c>
      <c r="B85" s="73" t="s">
        <v>377</v>
      </c>
      <c r="C85" s="73">
        <v>41150</v>
      </c>
      <c r="D85" s="73" t="s">
        <v>395</v>
      </c>
      <c r="E85" s="73" t="s">
        <v>396</v>
      </c>
      <c r="G85" s="73" t="str">
        <f t="shared" si="1"/>
        <v>150</v>
      </c>
    </row>
    <row r="86" spans="1:7">
      <c r="A86" s="73">
        <v>41</v>
      </c>
      <c r="B86" s="73" t="s">
        <v>377</v>
      </c>
      <c r="C86" s="73">
        <v>41170</v>
      </c>
      <c r="D86" s="73" t="s">
        <v>293</v>
      </c>
      <c r="E86" s="73" t="s">
        <v>397</v>
      </c>
      <c r="G86" s="73" t="str">
        <f t="shared" si="1"/>
        <v>170</v>
      </c>
    </row>
    <row r="87" spans="1:7">
      <c r="A87" s="73">
        <v>41</v>
      </c>
      <c r="B87" s="73" t="s">
        <v>377</v>
      </c>
      <c r="C87" s="73">
        <v>41171</v>
      </c>
      <c r="D87" s="73" t="s">
        <v>398</v>
      </c>
      <c r="E87" s="73" t="s">
        <v>399</v>
      </c>
      <c r="G87" s="73" t="str">
        <f t="shared" si="1"/>
        <v>171</v>
      </c>
    </row>
    <row r="88" spans="1:7">
      <c r="A88" s="73">
        <v>41</v>
      </c>
      <c r="B88" s="73" t="s">
        <v>377</v>
      </c>
      <c r="C88" s="73">
        <v>41173</v>
      </c>
      <c r="D88" s="73" t="s">
        <v>400</v>
      </c>
      <c r="E88" s="73" t="s">
        <v>401</v>
      </c>
      <c r="G88" s="73" t="str">
        <f t="shared" si="1"/>
        <v>173</v>
      </c>
    </row>
    <row r="89" spans="1:7">
      <c r="A89" s="73">
        <v>41</v>
      </c>
      <c r="B89" s="73" t="s">
        <v>377</v>
      </c>
      <c r="C89" s="73">
        <v>41190</v>
      </c>
      <c r="D89" s="73" t="s">
        <v>402</v>
      </c>
      <c r="E89" s="73" t="s">
        <v>403</v>
      </c>
      <c r="G89" s="73" t="str">
        <f t="shared" si="1"/>
        <v>190</v>
      </c>
    </row>
    <row r="90" spans="1:7">
      <c r="A90" s="73">
        <v>41</v>
      </c>
      <c r="B90" s="73" t="s">
        <v>377</v>
      </c>
      <c r="C90" s="73">
        <v>41195</v>
      </c>
      <c r="D90" s="73" t="s">
        <v>404</v>
      </c>
      <c r="E90" s="73" t="s">
        <v>405</v>
      </c>
      <c r="G90" s="73" t="str">
        <f t="shared" si="1"/>
        <v>195</v>
      </c>
    </row>
    <row r="91" spans="1:7">
      <c r="A91" s="73">
        <v>41</v>
      </c>
      <c r="B91" s="73" t="s">
        <v>377</v>
      </c>
      <c r="C91" s="73">
        <v>41197</v>
      </c>
      <c r="D91" s="73" t="s">
        <v>406</v>
      </c>
      <c r="E91" s="73" t="s">
        <v>407</v>
      </c>
      <c r="G91" s="73" t="str">
        <f t="shared" si="1"/>
        <v>197</v>
      </c>
    </row>
    <row r="92" spans="1:7">
      <c r="A92" s="73">
        <v>41</v>
      </c>
      <c r="B92" s="73" t="s">
        <v>377</v>
      </c>
      <c r="C92" s="73">
        <v>41199</v>
      </c>
      <c r="D92" s="73" t="s">
        <v>408</v>
      </c>
      <c r="E92" s="73" t="s">
        <v>409</v>
      </c>
      <c r="G92" s="73" t="str">
        <f t="shared" si="1"/>
        <v>199</v>
      </c>
    </row>
    <row r="93" spans="1:7">
      <c r="A93" s="73">
        <v>41</v>
      </c>
      <c r="B93" s="73" t="s">
        <v>377</v>
      </c>
      <c r="C93" s="73">
        <v>41210</v>
      </c>
      <c r="D93" s="73" t="s">
        <v>410</v>
      </c>
      <c r="E93" s="73" t="s">
        <v>411</v>
      </c>
      <c r="G93" s="73" t="str">
        <f t="shared" si="1"/>
        <v>210</v>
      </c>
    </row>
    <row r="94" spans="1:7">
      <c r="A94" s="73">
        <v>41</v>
      </c>
      <c r="B94" s="73" t="s">
        <v>377</v>
      </c>
      <c r="C94" s="73">
        <v>41220</v>
      </c>
      <c r="D94" s="73" t="s">
        <v>412</v>
      </c>
      <c r="E94" s="73" t="s">
        <v>413</v>
      </c>
      <c r="G94" s="73" t="str">
        <f t="shared" si="1"/>
        <v>220</v>
      </c>
    </row>
    <row r="95" spans="1:7">
      <c r="A95" s="73">
        <v>41</v>
      </c>
      <c r="B95" s="73" t="s">
        <v>377</v>
      </c>
      <c r="C95" s="73">
        <v>41250</v>
      </c>
      <c r="D95" s="73" t="s">
        <v>414</v>
      </c>
      <c r="E95" s="73" t="s">
        <v>415</v>
      </c>
      <c r="G95" s="73" t="str">
        <f t="shared" si="1"/>
        <v>250</v>
      </c>
    </row>
    <row r="96" spans="1:7">
      <c r="A96" s="73">
        <v>41</v>
      </c>
      <c r="B96" s="73" t="s">
        <v>377</v>
      </c>
      <c r="C96" s="73">
        <v>41270</v>
      </c>
      <c r="D96" s="73" t="s">
        <v>416</v>
      </c>
      <c r="E96" s="73" t="s">
        <v>417</v>
      </c>
      <c r="G96" s="73" t="str">
        <f t="shared" si="1"/>
        <v>270</v>
      </c>
    </row>
    <row r="97" spans="1:7">
      <c r="A97" s="73">
        <v>41</v>
      </c>
      <c r="B97" s="73" t="s">
        <v>377</v>
      </c>
      <c r="C97" s="73">
        <v>41271</v>
      </c>
      <c r="D97" s="73" t="s">
        <v>418</v>
      </c>
      <c r="E97" s="73" t="s">
        <v>419</v>
      </c>
      <c r="G97" s="73" t="str">
        <f t="shared" si="1"/>
        <v>271</v>
      </c>
    </row>
    <row r="98" spans="1:7">
      <c r="A98" s="73">
        <v>41</v>
      </c>
      <c r="B98" s="73" t="s">
        <v>377</v>
      </c>
      <c r="C98" s="73">
        <v>41273</v>
      </c>
      <c r="D98" s="73" t="s">
        <v>420</v>
      </c>
      <c r="E98" s="73" t="s">
        <v>421</v>
      </c>
      <c r="G98" s="73" t="str">
        <f t="shared" si="1"/>
        <v>273</v>
      </c>
    </row>
    <row r="99" spans="1:7">
      <c r="A99" s="73">
        <v>41</v>
      </c>
      <c r="B99" s="73" t="s">
        <v>377</v>
      </c>
      <c r="C99" s="73">
        <v>41280</v>
      </c>
      <c r="D99" s="73" t="s">
        <v>422</v>
      </c>
      <c r="E99" s="73" t="s">
        <v>423</v>
      </c>
      <c r="G99" s="73" t="str">
        <f t="shared" si="1"/>
        <v>280</v>
      </c>
    </row>
    <row r="100" spans="1:7">
      <c r="A100" s="73">
        <v>41</v>
      </c>
      <c r="B100" s="73" t="s">
        <v>377</v>
      </c>
      <c r="C100" s="73">
        <v>41281</v>
      </c>
      <c r="D100" s="73" t="s">
        <v>424</v>
      </c>
      <c r="E100" s="73" t="s">
        <v>425</v>
      </c>
      <c r="G100" s="73" t="str">
        <f t="shared" si="1"/>
        <v>281</v>
      </c>
    </row>
    <row r="101" spans="1:7">
      <c r="A101" s="73">
        <v>41</v>
      </c>
      <c r="B101" s="73" t="s">
        <v>377</v>
      </c>
      <c r="C101" s="73">
        <v>41285</v>
      </c>
      <c r="D101" s="73" t="s">
        <v>426</v>
      </c>
      <c r="E101" s="73" t="s">
        <v>427</v>
      </c>
      <c r="G101" s="73" t="str">
        <f t="shared" si="1"/>
        <v>285</v>
      </c>
    </row>
    <row r="102" spans="1:7">
      <c r="A102" s="73">
        <v>41</v>
      </c>
      <c r="B102" s="73" t="s">
        <v>377</v>
      </c>
      <c r="C102" s="73">
        <v>41287</v>
      </c>
      <c r="D102" s="73" t="s">
        <v>428</v>
      </c>
      <c r="E102" s="73" t="s">
        <v>429</v>
      </c>
      <c r="G102" s="73" t="str">
        <f t="shared" si="1"/>
        <v>287</v>
      </c>
    </row>
    <row r="103" spans="1:7">
      <c r="A103" s="73">
        <v>41</v>
      </c>
      <c r="B103" s="73" t="s">
        <v>377</v>
      </c>
      <c r="C103" s="73">
        <v>41290</v>
      </c>
      <c r="D103" s="73" t="s">
        <v>303</v>
      </c>
      <c r="E103" s="73" t="s">
        <v>430</v>
      </c>
      <c r="G103" s="73" t="str">
        <f t="shared" si="1"/>
        <v>290</v>
      </c>
    </row>
    <row r="104" spans="1:7">
      <c r="A104" s="73">
        <v>41</v>
      </c>
      <c r="B104" s="73" t="s">
        <v>377</v>
      </c>
      <c r="C104" s="73">
        <v>41310</v>
      </c>
      <c r="D104" s="73" t="s">
        <v>431</v>
      </c>
      <c r="E104" s="73" t="s">
        <v>432</v>
      </c>
      <c r="G104" s="73" t="str">
        <f t="shared" si="1"/>
        <v>310</v>
      </c>
    </row>
    <row r="105" spans="1:7">
      <c r="A105" s="73">
        <v>41</v>
      </c>
      <c r="B105" s="73" t="s">
        <v>377</v>
      </c>
      <c r="C105" s="73">
        <v>41360</v>
      </c>
      <c r="D105" s="73" t="s">
        <v>433</v>
      </c>
      <c r="E105" s="73" t="s">
        <v>434</v>
      </c>
      <c r="G105" s="73" t="str">
        <f t="shared" si="1"/>
        <v>360</v>
      </c>
    </row>
    <row r="106" spans="1:7">
      <c r="A106" s="73">
        <v>41</v>
      </c>
      <c r="B106" s="73" t="s">
        <v>377</v>
      </c>
      <c r="C106" s="73">
        <v>41370</v>
      </c>
      <c r="D106" s="73" t="s">
        <v>435</v>
      </c>
      <c r="E106" s="73" t="s">
        <v>436</v>
      </c>
      <c r="G106" s="73" t="str">
        <f t="shared" si="1"/>
        <v>370</v>
      </c>
    </row>
    <row r="107" spans="1:7">
      <c r="A107" s="73">
        <v>41</v>
      </c>
      <c r="B107" s="73" t="s">
        <v>377</v>
      </c>
      <c r="C107" s="73">
        <v>41390</v>
      </c>
      <c r="D107" s="73" t="s">
        <v>437</v>
      </c>
      <c r="E107" s="73" t="s">
        <v>438</v>
      </c>
      <c r="G107" s="73" t="str">
        <f t="shared" si="1"/>
        <v>390</v>
      </c>
    </row>
    <row r="108" spans="1:7">
      <c r="A108" s="73">
        <v>41</v>
      </c>
      <c r="B108" s="73" t="s">
        <v>377</v>
      </c>
      <c r="C108" s="73">
        <v>41410</v>
      </c>
      <c r="D108" s="73" t="s">
        <v>313</v>
      </c>
      <c r="E108" s="73" t="s">
        <v>439</v>
      </c>
      <c r="G108" s="73" t="str">
        <f t="shared" si="1"/>
        <v>410</v>
      </c>
    </row>
    <row r="109" spans="1:7">
      <c r="A109" s="73">
        <v>41</v>
      </c>
      <c r="B109" s="73" t="s">
        <v>377</v>
      </c>
      <c r="C109" s="73">
        <v>41430</v>
      </c>
      <c r="D109" s="73" t="s">
        <v>440</v>
      </c>
      <c r="E109" s="73" t="s">
        <v>441</v>
      </c>
      <c r="G109" s="73" t="str">
        <f t="shared" si="1"/>
        <v>430</v>
      </c>
    </row>
    <row r="110" spans="1:7">
      <c r="A110" s="73">
        <v>41</v>
      </c>
      <c r="B110" s="73" t="s">
        <v>377</v>
      </c>
      <c r="C110" s="73">
        <v>41450</v>
      </c>
      <c r="D110" s="73" t="s">
        <v>442</v>
      </c>
      <c r="E110" s="73" t="s">
        <v>443</v>
      </c>
      <c r="G110" s="73" t="str">
        <f t="shared" si="1"/>
        <v>450</v>
      </c>
    </row>
    <row r="111" spans="1:7">
      <c r="A111" s="73">
        <v>41</v>
      </c>
      <c r="B111" s="73" t="s">
        <v>377</v>
      </c>
      <c r="C111" s="73">
        <v>41460</v>
      </c>
      <c r="D111" s="73" t="s">
        <v>444</v>
      </c>
      <c r="E111" s="73" t="s">
        <v>445</v>
      </c>
      <c r="G111" s="73" t="str">
        <f t="shared" si="1"/>
        <v>460</v>
      </c>
    </row>
    <row r="112" spans="1:7">
      <c r="A112" s="73">
        <v>41</v>
      </c>
      <c r="B112" s="73" t="s">
        <v>377</v>
      </c>
      <c r="C112" s="73">
        <v>41461</v>
      </c>
      <c r="D112" s="73" t="s">
        <v>446</v>
      </c>
      <c r="E112" s="73" t="s">
        <v>447</v>
      </c>
      <c r="G112" s="73" t="str">
        <f t="shared" si="1"/>
        <v>461</v>
      </c>
    </row>
    <row r="113" spans="1:7">
      <c r="A113" s="73">
        <v>41</v>
      </c>
      <c r="B113" s="73" t="s">
        <v>377</v>
      </c>
      <c r="C113" s="73">
        <v>41463</v>
      </c>
      <c r="D113" s="73" t="s">
        <v>448</v>
      </c>
      <c r="E113" s="73" t="s">
        <v>449</v>
      </c>
      <c r="G113" s="73" t="str">
        <f t="shared" si="1"/>
        <v>463</v>
      </c>
    </row>
    <row r="114" spans="1:7">
      <c r="A114" s="73">
        <v>41</v>
      </c>
      <c r="B114" s="73" t="s">
        <v>377</v>
      </c>
      <c r="C114" s="73">
        <v>41465</v>
      </c>
      <c r="D114" s="73" t="s">
        <v>450</v>
      </c>
      <c r="E114" s="73" t="s">
        <v>451</v>
      </c>
      <c r="G114" s="73" t="str">
        <f t="shared" si="1"/>
        <v>465</v>
      </c>
    </row>
    <row r="115" spans="1:7">
      <c r="A115" s="73">
        <v>41</v>
      </c>
      <c r="B115" s="73" t="s">
        <v>377</v>
      </c>
      <c r="C115" s="73">
        <v>41480</v>
      </c>
      <c r="D115" s="73" t="s">
        <v>452</v>
      </c>
      <c r="E115" s="73" t="s">
        <v>453</v>
      </c>
      <c r="G115" s="73" t="str">
        <f t="shared" si="1"/>
        <v>480</v>
      </c>
    </row>
    <row r="116" spans="1:7">
      <c r="A116" s="73">
        <v>41</v>
      </c>
      <c r="B116" s="73" t="s">
        <v>377</v>
      </c>
      <c r="C116" s="73">
        <v>41500</v>
      </c>
      <c r="D116" s="73" t="s">
        <v>319</v>
      </c>
      <c r="E116" s="73" t="s">
        <v>454</v>
      </c>
      <c r="G116" s="73" t="str">
        <f t="shared" si="1"/>
        <v>500</v>
      </c>
    </row>
    <row r="117" spans="1:7">
      <c r="A117" s="73">
        <v>41</v>
      </c>
      <c r="B117" s="73" t="s">
        <v>377</v>
      </c>
      <c r="C117" s="73">
        <v>41550</v>
      </c>
      <c r="D117" s="73" t="s">
        <v>455</v>
      </c>
      <c r="E117" s="73" t="s">
        <v>456</v>
      </c>
      <c r="G117" s="73" t="str">
        <f t="shared" si="1"/>
        <v>550</v>
      </c>
    </row>
    <row r="118" spans="1:7">
      <c r="A118" s="73">
        <v>41</v>
      </c>
      <c r="B118" s="73" t="s">
        <v>377</v>
      </c>
      <c r="C118" s="73">
        <v>41570</v>
      </c>
      <c r="D118" s="73" t="s">
        <v>457</v>
      </c>
      <c r="E118" s="73" t="s">
        <v>458</v>
      </c>
      <c r="G118" s="73" t="str">
        <f t="shared" si="1"/>
        <v>570</v>
      </c>
    </row>
    <row r="119" spans="1:7">
      <c r="A119" s="73">
        <v>41</v>
      </c>
      <c r="B119" s="73" t="s">
        <v>377</v>
      </c>
      <c r="C119" s="73">
        <v>41590</v>
      </c>
      <c r="D119" s="73" t="s">
        <v>327</v>
      </c>
      <c r="E119" s="73" t="s">
        <v>459</v>
      </c>
      <c r="G119" s="73" t="str">
        <f t="shared" si="1"/>
        <v>590</v>
      </c>
    </row>
    <row r="120" spans="1:7">
      <c r="A120" s="73">
        <v>41</v>
      </c>
      <c r="B120" s="73" t="s">
        <v>377</v>
      </c>
      <c r="C120" s="73">
        <v>41610</v>
      </c>
      <c r="D120" s="73" t="s">
        <v>460</v>
      </c>
      <c r="E120" s="73" t="s">
        <v>369</v>
      </c>
      <c r="G120" s="73" t="str">
        <f t="shared" si="1"/>
        <v>610</v>
      </c>
    </row>
    <row r="121" spans="1:7">
      <c r="A121" s="73">
        <v>41</v>
      </c>
      <c r="B121" s="73" t="s">
        <v>377</v>
      </c>
      <c r="C121" s="73">
        <v>41630</v>
      </c>
      <c r="D121" s="73" t="s">
        <v>461</v>
      </c>
      <c r="E121" s="73" t="s">
        <v>462</v>
      </c>
      <c r="G121" s="73" t="str">
        <f t="shared" si="1"/>
        <v>630</v>
      </c>
    </row>
    <row r="122" spans="1:7">
      <c r="A122" s="73">
        <v>41</v>
      </c>
      <c r="B122" s="73" t="s">
        <v>377</v>
      </c>
      <c r="C122" s="73">
        <v>41650</v>
      </c>
      <c r="D122" s="73" t="s">
        <v>331</v>
      </c>
      <c r="E122" s="73" t="s">
        <v>463</v>
      </c>
      <c r="G122" s="73" t="str">
        <f t="shared" si="1"/>
        <v>650</v>
      </c>
    </row>
    <row r="123" spans="1:7">
      <c r="A123" s="73">
        <v>41</v>
      </c>
      <c r="B123" s="73" t="s">
        <v>377</v>
      </c>
      <c r="C123" s="73">
        <v>41730</v>
      </c>
      <c r="D123" s="73" t="s">
        <v>464</v>
      </c>
      <c r="E123" s="73" t="s">
        <v>465</v>
      </c>
      <c r="G123" s="73" t="str">
        <f t="shared" si="1"/>
        <v>730</v>
      </c>
    </row>
    <row r="124" spans="1:7">
      <c r="A124" s="73">
        <v>41</v>
      </c>
      <c r="B124" s="73" t="s">
        <v>377</v>
      </c>
      <c r="C124" s="73">
        <v>41800</v>
      </c>
      <c r="D124" s="73" t="s">
        <v>466</v>
      </c>
      <c r="E124" s="73" t="s">
        <v>467</v>
      </c>
      <c r="G124" s="73" t="str">
        <f t="shared" si="1"/>
        <v>800</v>
      </c>
    </row>
    <row r="125" spans="1:7">
      <c r="A125" s="73">
        <v>41</v>
      </c>
      <c r="B125" s="73" t="s">
        <v>377</v>
      </c>
      <c r="C125" s="73">
        <v>41820</v>
      </c>
      <c r="D125" s="73" t="s">
        <v>468</v>
      </c>
      <c r="E125" s="73" t="s">
        <v>469</v>
      </c>
      <c r="G125" s="73" t="str">
        <f t="shared" si="1"/>
        <v>820</v>
      </c>
    </row>
    <row r="126" spans="1:7">
      <c r="A126" s="73">
        <v>41</v>
      </c>
      <c r="B126" s="73" t="s">
        <v>377</v>
      </c>
      <c r="C126" s="73">
        <v>41830</v>
      </c>
      <c r="D126" s="73" t="s">
        <v>470</v>
      </c>
      <c r="E126" s="73" t="s">
        <v>471</v>
      </c>
      <c r="G126" s="73" t="str">
        <f t="shared" si="1"/>
        <v>830</v>
      </c>
    </row>
    <row r="127" spans="1:7">
      <c r="A127" s="73">
        <v>42</v>
      </c>
      <c r="B127" s="73" t="s">
        <v>472</v>
      </c>
      <c r="C127" s="73">
        <v>42110</v>
      </c>
      <c r="D127" s="73" t="s">
        <v>289</v>
      </c>
      <c r="E127" s="73" t="s">
        <v>473</v>
      </c>
      <c r="G127" s="73" t="str">
        <f t="shared" si="1"/>
        <v>110</v>
      </c>
    </row>
    <row r="128" spans="1:7">
      <c r="A128" s="73">
        <v>42</v>
      </c>
      <c r="B128" s="73" t="s">
        <v>472</v>
      </c>
      <c r="C128" s="73">
        <v>42130</v>
      </c>
      <c r="D128" s="73" t="s">
        <v>387</v>
      </c>
      <c r="E128" s="73" t="s">
        <v>474</v>
      </c>
      <c r="G128" s="73" t="str">
        <f t="shared" si="1"/>
        <v>130</v>
      </c>
    </row>
    <row r="129" spans="1:7">
      <c r="A129" s="73">
        <v>42</v>
      </c>
      <c r="B129" s="73" t="s">
        <v>472</v>
      </c>
      <c r="C129" s="73">
        <v>42150</v>
      </c>
      <c r="D129" s="73" t="s">
        <v>395</v>
      </c>
      <c r="E129" s="73" t="s">
        <v>475</v>
      </c>
      <c r="G129" s="73" t="str">
        <f t="shared" si="1"/>
        <v>150</v>
      </c>
    </row>
    <row r="130" spans="1:7">
      <c r="A130" s="73">
        <v>42</v>
      </c>
      <c r="B130" s="73" t="s">
        <v>472</v>
      </c>
      <c r="C130" s="73">
        <v>42170</v>
      </c>
      <c r="D130" s="73" t="s">
        <v>293</v>
      </c>
      <c r="E130" s="73" t="s">
        <v>476</v>
      </c>
      <c r="G130" s="73" t="str">
        <f t="shared" ref="G130:G193" si="2">RIGHT(C130, LEN(C130)-2)</f>
        <v>170</v>
      </c>
    </row>
    <row r="131" spans="1:7">
      <c r="A131" s="73">
        <v>42</v>
      </c>
      <c r="B131" s="73" t="s">
        <v>472</v>
      </c>
      <c r="C131" s="73">
        <v>42190</v>
      </c>
      <c r="D131" s="73" t="s">
        <v>402</v>
      </c>
      <c r="E131" s="73" t="s">
        <v>477</v>
      </c>
      <c r="G131" s="73" t="str">
        <f t="shared" si="2"/>
        <v>190</v>
      </c>
    </row>
    <row r="132" spans="1:7">
      <c r="A132" s="73">
        <v>42</v>
      </c>
      <c r="B132" s="73" t="s">
        <v>472</v>
      </c>
      <c r="C132" s="73">
        <v>42210</v>
      </c>
      <c r="D132" s="73" t="s">
        <v>410</v>
      </c>
      <c r="E132" s="73" t="s">
        <v>478</v>
      </c>
      <c r="G132" s="73" t="str">
        <f t="shared" si="2"/>
        <v>210</v>
      </c>
    </row>
    <row r="133" spans="1:7">
      <c r="A133" s="73">
        <v>42</v>
      </c>
      <c r="B133" s="73" t="s">
        <v>472</v>
      </c>
      <c r="C133" s="73">
        <v>42230</v>
      </c>
      <c r="D133" s="73" t="s">
        <v>299</v>
      </c>
      <c r="E133" s="73" t="s">
        <v>479</v>
      </c>
      <c r="G133" s="73" t="str">
        <f t="shared" si="2"/>
        <v>230</v>
      </c>
    </row>
    <row r="134" spans="1:7">
      <c r="A134" s="73">
        <v>42</v>
      </c>
      <c r="B134" s="73" t="s">
        <v>472</v>
      </c>
      <c r="C134" s="73">
        <v>42720</v>
      </c>
      <c r="D134" s="73" t="s">
        <v>367</v>
      </c>
      <c r="E134" s="73" t="s">
        <v>480</v>
      </c>
      <c r="G134" s="73" t="str">
        <f t="shared" si="2"/>
        <v>720</v>
      </c>
    </row>
    <row r="135" spans="1:7">
      <c r="A135" s="73">
        <v>42</v>
      </c>
      <c r="B135" s="73" t="s">
        <v>472</v>
      </c>
      <c r="C135" s="73">
        <v>42730</v>
      </c>
      <c r="D135" s="73" t="s">
        <v>464</v>
      </c>
      <c r="E135" s="73" t="s">
        <v>481</v>
      </c>
      <c r="G135" s="73" t="str">
        <f t="shared" si="2"/>
        <v>730</v>
      </c>
    </row>
    <row r="136" spans="1:7">
      <c r="A136" s="73">
        <v>42</v>
      </c>
      <c r="B136" s="73" t="s">
        <v>472</v>
      </c>
      <c r="C136" s="73">
        <v>42750</v>
      </c>
      <c r="D136" s="73" t="s">
        <v>482</v>
      </c>
      <c r="E136" s="73" t="s">
        <v>483</v>
      </c>
      <c r="G136" s="73" t="str">
        <f t="shared" si="2"/>
        <v>750</v>
      </c>
    </row>
    <row r="137" spans="1:7">
      <c r="A137" s="73">
        <v>42</v>
      </c>
      <c r="B137" s="73" t="s">
        <v>472</v>
      </c>
      <c r="C137" s="73">
        <v>42760</v>
      </c>
      <c r="D137" s="73" t="s">
        <v>484</v>
      </c>
      <c r="E137" s="73" t="s">
        <v>485</v>
      </c>
      <c r="G137" s="73" t="str">
        <f t="shared" si="2"/>
        <v>760</v>
      </c>
    </row>
    <row r="138" spans="1:7">
      <c r="A138" s="73">
        <v>42</v>
      </c>
      <c r="B138" s="73" t="s">
        <v>472</v>
      </c>
      <c r="C138" s="73">
        <v>42770</v>
      </c>
      <c r="D138" s="73" t="s">
        <v>486</v>
      </c>
      <c r="E138" s="73" t="s">
        <v>487</v>
      </c>
      <c r="G138" s="73" t="str">
        <f t="shared" si="2"/>
        <v>770</v>
      </c>
    </row>
    <row r="139" spans="1:7">
      <c r="A139" s="73">
        <v>42</v>
      </c>
      <c r="B139" s="73" t="s">
        <v>472</v>
      </c>
      <c r="C139" s="73">
        <v>42780</v>
      </c>
      <c r="D139" s="73" t="s">
        <v>488</v>
      </c>
      <c r="E139" s="73" t="s">
        <v>489</v>
      </c>
      <c r="G139" s="73" t="str">
        <f t="shared" si="2"/>
        <v>780</v>
      </c>
    </row>
    <row r="140" spans="1:7">
      <c r="A140" s="73">
        <v>42</v>
      </c>
      <c r="B140" s="73" t="s">
        <v>472</v>
      </c>
      <c r="C140" s="73">
        <v>42790</v>
      </c>
      <c r="D140" s="73" t="s">
        <v>490</v>
      </c>
      <c r="E140" s="73" t="s">
        <v>491</v>
      </c>
      <c r="G140" s="73" t="str">
        <f t="shared" si="2"/>
        <v>790</v>
      </c>
    </row>
    <row r="141" spans="1:7">
      <c r="A141" s="73">
        <v>42</v>
      </c>
      <c r="B141" s="73" t="s">
        <v>472</v>
      </c>
      <c r="C141" s="73">
        <v>42800</v>
      </c>
      <c r="D141" s="73" t="s">
        <v>466</v>
      </c>
      <c r="E141" s="73" t="s">
        <v>492</v>
      </c>
      <c r="G141" s="73" t="str">
        <f t="shared" si="2"/>
        <v>800</v>
      </c>
    </row>
    <row r="142" spans="1:7">
      <c r="A142" s="73">
        <v>42</v>
      </c>
      <c r="B142" s="73" t="s">
        <v>472</v>
      </c>
      <c r="C142" s="73">
        <v>42810</v>
      </c>
      <c r="D142" s="73" t="s">
        <v>493</v>
      </c>
      <c r="E142" s="73" t="s">
        <v>494</v>
      </c>
      <c r="G142" s="73" t="str">
        <f t="shared" si="2"/>
        <v>810</v>
      </c>
    </row>
    <row r="143" spans="1:7">
      <c r="A143" s="73">
        <v>42</v>
      </c>
      <c r="B143" s="73" t="s">
        <v>472</v>
      </c>
      <c r="C143" s="73">
        <v>42820</v>
      </c>
      <c r="D143" s="73" t="s">
        <v>468</v>
      </c>
      <c r="E143" s="73" t="s">
        <v>495</v>
      </c>
      <c r="G143" s="73" t="str">
        <f t="shared" si="2"/>
        <v>820</v>
      </c>
    </row>
    <row r="144" spans="1:7">
      <c r="A144" s="73">
        <v>42</v>
      </c>
      <c r="B144" s="73" t="s">
        <v>472</v>
      </c>
      <c r="C144" s="73">
        <v>42830</v>
      </c>
      <c r="D144" s="73" t="s">
        <v>470</v>
      </c>
      <c r="E144" s="73" t="s">
        <v>496</v>
      </c>
      <c r="G144" s="73" t="str">
        <f t="shared" si="2"/>
        <v>830</v>
      </c>
    </row>
    <row r="145" spans="1:7">
      <c r="A145" s="73">
        <v>43</v>
      </c>
      <c r="B145" s="73" t="s">
        <v>497</v>
      </c>
      <c r="C145" s="73">
        <v>43110</v>
      </c>
      <c r="D145" s="73" t="s">
        <v>289</v>
      </c>
      <c r="E145" s="73" t="s">
        <v>498</v>
      </c>
      <c r="G145" s="73" t="str">
        <f t="shared" si="2"/>
        <v>110</v>
      </c>
    </row>
    <row r="146" spans="1:7">
      <c r="A146" s="73">
        <v>43</v>
      </c>
      <c r="B146" s="73" t="s">
        <v>497</v>
      </c>
      <c r="C146" s="73">
        <v>43111</v>
      </c>
      <c r="D146" s="73" t="s">
        <v>379</v>
      </c>
      <c r="E146" s="73" t="s">
        <v>499</v>
      </c>
      <c r="G146" s="73" t="str">
        <f t="shared" si="2"/>
        <v>111</v>
      </c>
    </row>
    <row r="147" spans="1:7">
      <c r="A147" s="73">
        <v>43</v>
      </c>
      <c r="B147" s="73" t="s">
        <v>497</v>
      </c>
      <c r="C147" s="73">
        <v>43113</v>
      </c>
      <c r="D147" s="73" t="s">
        <v>381</v>
      </c>
      <c r="E147" s="73" t="s">
        <v>500</v>
      </c>
      <c r="G147" s="73" t="str">
        <f t="shared" si="2"/>
        <v>113</v>
      </c>
    </row>
    <row r="148" spans="1:7">
      <c r="A148" s="73">
        <v>43</v>
      </c>
      <c r="B148" s="73" t="s">
        <v>497</v>
      </c>
      <c r="C148" s="73">
        <v>43130</v>
      </c>
      <c r="D148" s="73" t="s">
        <v>387</v>
      </c>
      <c r="E148" s="73" t="s">
        <v>501</v>
      </c>
      <c r="G148" s="73" t="str">
        <f t="shared" si="2"/>
        <v>130</v>
      </c>
    </row>
    <row r="149" spans="1:7">
      <c r="A149" s="73">
        <v>43</v>
      </c>
      <c r="B149" s="73" t="s">
        <v>497</v>
      </c>
      <c r="C149" s="73">
        <v>43150</v>
      </c>
      <c r="D149" s="73" t="s">
        <v>395</v>
      </c>
      <c r="E149" s="73" t="s">
        <v>502</v>
      </c>
      <c r="G149" s="73" t="str">
        <f t="shared" si="2"/>
        <v>150</v>
      </c>
    </row>
    <row r="150" spans="1:7">
      <c r="A150" s="73">
        <v>43</v>
      </c>
      <c r="B150" s="73" t="s">
        <v>497</v>
      </c>
      <c r="C150" s="73">
        <v>43710</v>
      </c>
      <c r="D150" s="73" t="s">
        <v>335</v>
      </c>
      <c r="E150" s="73" t="s">
        <v>503</v>
      </c>
      <c r="G150" s="73" t="str">
        <f t="shared" si="2"/>
        <v>710</v>
      </c>
    </row>
    <row r="151" spans="1:7">
      <c r="A151" s="73">
        <v>43</v>
      </c>
      <c r="B151" s="73" t="s">
        <v>497</v>
      </c>
      <c r="C151" s="73">
        <v>43720</v>
      </c>
      <c r="D151" s="73" t="s">
        <v>367</v>
      </c>
      <c r="E151" s="73" t="s">
        <v>504</v>
      </c>
      <c r="G151" s="73" t="str">
        <f t="shared" si="2"/>
        <v>720</v>
      </c>
    </row>
    <row r="152" spans="1:7">
      <c r="A152" s="73">
        <v>43</v>
      </c>
      <c r="B152" s="73" t="s">
        <v>497</v>
      </c>
      <c r="C152" s="73">
        <v>43730</v>
      </c>
      <c r="D152" s="73" t="s">
        <v>464</v>
      </c>
      <c r="E152" s="73" t="s">
        <v>505</v>
      </c>
      <c r="G152" s="73" t="str">
        <f t="shared" si="2"/>
        <v>730</v>
      </c>
    </row>
    <row r="153" spans="1:7">
      <c r="A153" s="73">
        <v>43</v>
      </c>
      <c r="B153" s="73" t="s">
        <v>497</v>
      </c>
      <c r="C153" s="73">
        <v>43740</v>
      </c>
      <c r="D153" s="73" t="s">
        <v>337</v>
      </c>
      <c r="E153" s="73" t="s">
        <v>506</v>
      </c>
      <c r="G153" s="73" t="str">
        <f t="shared" si="2"/>
        <v>740</v>
      </c>
    </row>
    <row r="154" spans="1:7">
      <c r="A154" s="73">
        <v>43</v>
      </c>
      <c r="B154" s="73" t="s">
        <v>497</v>
      </c>
      <c r="C154" s="73">
        <v>43745</v>
      </c>
      <c r="D154" s="73" t="s">
        <v>507</v>
      </c>
      <c r="E154" s="73" t="s">
        <v>508</v>
      </c>
      <c r="G154" s="73" t="str">
        <f t="shared" si="2"/>
        <v>745</v>
      </c>
    </row>
    <row r="155" spans="1:7">
      <c r="A155" s="73">
        <v>43</v>
      </c>
      <c r="B155" s="73" t="s">
        <v>497</v>
      </c>
      <c r="C155" s="73">
        <v>43750</v>
      </c>
      <c r="D155" s="73" t="s">
        <v>482</v>
      </c>
      <c r="E155" s="73" t="s">
        <v>509</v>
      </c>
      <c r="G155" s="73" t="str">
        <f t="shared" si="2"/>
        <v>750</v>
      </c>
    </row>
    <row r="156" spans="1:7">
      <c r="A156" s="73">
        <v>43</v>
      </c>
      <c r="B156" s="73" t="s">
        <v>497</v>
      </c>
      <c r="C156" s="73">
        <v>43760</v>
      </c>
      <c r="D156" s="73" t="s">
        <v>484</v>
      </c>
      <c r="E156" s="73" t="s">
        <v>510</v>
      </c>
      <c r="G156" s="73" t="str">
        <f t="shared" si="2"/>
        <v>760</v>
      </c>
    </row>
    <row r="157" spans="1:7">
      <c r="A157" s="73">
        <v>43</v>
      </c>
      <c r="B157" s="73" t="s">
        <v>497</v>
      </c>
      <c r="C157" s="73">
        <v>43770</v>
      </c>
      <c r="D157" s="73" t="s">
        <v>486</v>
      </c>
      <c r="E157" s="73" t="s">
        <v>511</v>
      </c>
      <c r="G157" s="73" t="str">
        <f t="shared" si="2"/>
        <v>770</v>
      </c>
    </row>
    <row r="158" spans="1:7">
      <c r="A158" s="73">
        <v>43</v>
      </c>
      <c r="B158" s="73" t="s">
        <v>497</v>
      </c>
      <c r="C158" s="73">
        <v>43800</v>
      </c>
      <c r="D158" s="73" t="s">
        <v>466</v>
      </c>
      <c r="E158" s="73" t="s">
        <v>512</v>
      </c>
      <c r="G158" s="73" t="str">
        <f t="shared" si="2"/>
        <v>800</v>
      </c>
    </row>
    <row r="159" spans="1:7">
      <c r="A159" s="73">
        <v>44</v>
      </c>
      <c r="B159" s="73" t="s">
        <v>513</v>
      </c>
      <c r="C159" s="73">
        <v>44130</v>
      </c>
      <c r="D159" s="73" t="s">
        <v>387</v>
      </c>
      <c r="E159" s="73" t="s">
        <v>514</v>
      </c>
      <c r="G159" s="73" t="str">
        <f t="shared" si="2"/>
        <v>130</v>
      </c>
    </row>
    <row r="160" spans="1:7">
      <c r="A160" s="73">
        <v>44</v>
      </c>
      <c r="B160" s="73" t="s">
        <v>513</v>
      </c>
      <c r="C160" s="73">
        <v>44131</v>
      </c>
      <c r="D160" s="73" t="s">
        <v>389</v>
      </c>
      <c r="E160" s="73" t="s">
        <v>515</v>
      </c>
      <c r="G160" s="73" t="str">
        <f t="shared" si="2"/>
        <v>131</v>
      </c>
    </row>
    <row r="161" spans="1:7">
      <c r="A161" s="73">
        <v>44</v>
      </c>
      <c r="B161" s="73" t="s">
        <v>513</v>
      </c>
      <c r="C161" s="73">
        <v>44133</v>
      </c>
      <c r="D161" s="73" t="s">
        <v>391</v>
      </c>
      <c r="E161" s="73" t="s">
        <v>516</v>
      </c>
      <c r="G161" s="73" t="str">
        <f t="shared" si="2"/>
        <v>133</v>
      </c>
    </row>
    <row r="162" spans="1:7">
      <c r="A162" s="73">
        <v>44</v>
      </c>
      <c r="B162" s="73" t="s">
        <v>513</v>
      </c>
      <c r="C162" s="73">
        <v>44150</v>
      </c>
      <c r="D162" s="73" t="s">
        <v>395</v>
      </c>
      <c r="E162" s="73" t="s">
        <v>517</v>
      </c>
      <c r="G162" s="73" t="str">
        <f t="shared" si="2"/>
        <v>150</v>
      </c>
    </row>
    <row r="163" spans="1:7">
      <c r="A163" s="73">
        <v>44</v>
      </c>
      <c r="B163" s="73" t="s">
        <v>513</v>
      </c>
      <c r="C163" s="73">
        <v>44180</v>
      </c>
      <c r="D163" s="73" t="s">
        <v>518</v>
      </c>
      <c r="E163" s="73" t="s">
        <v>519</v>
      </c>
      <c r="G163" s="73" t="str">
        <f t="shared" si="2"/>
        <v>180</v>
      </c>
    </row>
    <row r="164" spans="1:7">
      <c r="A164" s="73">
        <v>44</v>
      </c>
      <c r="B164" s="73" t="s">
        <v>513</v>
      </c>
      <c r="C164" s="73">
        <v>44200</v>
      </c>
      <c r="D164" s="73" t="s">
        <v>295</v>
      </c>
      <c r="E164" s="73" t="s">
        <v>520</v>
      </c>
      <c r="G164" s="73" t="str">
        <f t="shared" si="2"/>
        <v>200</v>
      </c>
    </row>
    <row r="165" spans="1:7">
      <c r="A165" s="73">
        <v>44</v>
      </c>
      <c r="B165" s="73" t="s">
        <v>513</v>
      </c>
      <c r="C165" s="73">
        <v>44210</v>
      </c>
      <c r="D165" s="73" t="s">
        <v>410</v>
      </c>
      <c r="E165" s="73" t="s">
        <v>521</v>
      </c>
      <c r="G165" s="73" t="str">
        <f t="shared" si="2"/>
        <v>210</v>
      </c>
    </row>
    <row r="166" spans="1:7">
      <c r="A166" s="73">
        <v>44</v>
      </c>
      <c r="B166" s="73" t="s">
        <v>513</v>
      </c>
      <c r="C166" s="73">
        <v>44230</v>
      </c>
      <c r="D166" s="73" t="s">
        <v>299</v>
      </c>
      <c r="E166" s="73" t="s">
        <v>522</v>
      </c>
      <c r="G166" s="73" t="str">
        <f t="shared" si="2"/>
        <v>230</v>
      </c>
    </row>
    <row r="167" spans="1:7">
      <c r="A167" s="73">
        <v>44</v>
      </c>
      <c r="B167" s="73" t="s">
        <v>513</v>
      </c>
      <c r="C167" s="73">
        <v>44250</v>
      </c>
      <c r="D167" s="73" t="s">
        <v>414</v>
      </c>
      <c r="E167" s="73" t="s">
        <v>523</v>
      </c>
      <c r="G167" s="73" t="str">
        <f t="shared" si="2"/>
        <v>250</v>
      </c>
    </row>
    <row r="168" spans="1:7">
      <c r="A168" s="73">
        <v>44</v>
      </c>
      <c r="B168" s="73" t="s">
        <v>513</v>
      </c>
      <c r="C168" s="73">
        <v>44710</v>
      </c>
      <c r="D168" s="73" t="s">
        <v>335</v>
      </c>
      <c r="E168" s="73" t="s">
        <v>524</v>
      </c>
      <c r="G168" s="73" t="str">
        <f t="shared" si="2"/>
        <v>710</v>
      </c>
    </row>
    <row r="169" spans="1:7">
      <c r="A169" s="73">
        <v>44</v>
      </c>
      <c r="B169" s="73" t="s">
        <v>513</v>
      </c>
      <c r="C169" s="73">
        <v>44730</v>
      </c>
      <c r="D169" s="73" t="s">
        <v>464</v>
      </c>
      <c r="E169" s="73" t="s">
        <v>525</v>
      </c>
      <c r="G169" s="73" t="str">
        <f t="shared" si="2"/>
        <v>730</v>
      </c>
    </row>
    <row r="170" spans="1:7">
      <c r="A170" s="73">
        <v>44</v>
      </c>
      <c r="B170" s="73" t="s">
        <v>513</v>
      </c>
      <c r="C170" s="73">
        <v>44760</v>
      </c>
      <c r="D170" s="73" t="s">
        <v>484</v>
      </c>
      <c r="E170" s="73" t="s">
        <v>526</v>
      </c>
      <c r="G170" s="73" t="str">
        <f t="shared" si="2"/>
        <v>760</v>
      </c>
    </row>
    <row r="171" spans="1:7">
      <c r="A171" s="73">
        <v>44</v>
      </c>
      <c r="B171" s="73" t="s">
        <v>513</v>
      </c>
      <c r="C171" s="73">
        <v>44770</v>
      </c>
      <c r="D171" s="73" t="s">
        <v>486</v>
      </c>
      <c r="E171" s="73" t="s">
        <v>527</v>
      </c>
      <c r="G171" s="73" t="str">
        <f t="shared" si="2"/>
        <v>770</v>
      </c>
    </row>
    <row r="172" spans="1:7">
      <c r="A172" s="73">
        <v>44</v>
      </c>
      <c r="B172" s="73" t="s">
        <v>513</v>
      </c>
      <c r="C172" s="73">
        <v>44790</v>
      </c>
      <c r="D172" s="73" t="s">
        <v>490</v>
      </c>
      <c r="E172" s="73" t="s">
        <v>528</v>
      </c>
      <c r="G172" s="73" t="str">
        <f t="shared" si="2"/>
        <v>790</v>
      </c>
    </row>
    <row r="173" spans="1:7">
      <c r="A173" s="73">
        <v>44</v>
      </c>
      <c r="B173" s="73" t="s">
        <v>513</v>
      </c>
      <c r="C173" s="73">
        <v>44800</v>
      </c>
      <c r="D173" s="73" t="s">
        <v>466</v>
      </c>
      <c r="E173" s="73" t="s">
        <v>529</v>
      </c>
      <c r="G173" s="73" t="str">
        <f t="shared" si="2"/>
        <v>800</v>
      </c>
    </row>
    <row r="174" spans="1:7">
      <c r="A174" s="73">
        <v>44</v>
      </c>
      <c r="B174" s="73" t="s">
        <v>513</v>
      </c>
      <c r="C174" s="73">
        <v>44810</v>
      </c>
      <c r="D174" s="73" t="s">
        <v>493</v>
      </c>
      <c r="E174" s="73" t="s">
        <v>530</v>
      </c>
      <c r="G174" s="73" t="str">
        <f t="shared" si="2"/>
        <v>810</v>
      </c>
    </row>
    <row r="175" spans="1:7">
      <c r="A175" s="73">
        <v>44</v>
      </c>
      <c r="B175" s="73" t="s">
        <v>513</v>
      </c>
      <c r="C175" s="73">
        <v>44825</v>
      </c>
      <c r="D175" s="73" t="s">
        <v>531</v>
      </c>
      <c r="E175" s="73" t="s">
        <v>532</v>
      </c>
      <c r="G175" s="73" t="str">
        <f t="shared" si="2"/>
        <v>825</v>
      </c>
    </row>
    <row r="176" spans="1:7">
      <c r="A176" s="73">
        <v>44</v>
      </c>
      <c r="B176" s="73" t="s">
        <v>513</v>
      </c>
      <c r="C176" s="73">
        <v>44830</v>
      </c>
      <c r="D176" s="73" t="s">
        <v>470</v>
      </c>
      <c r="E176" s="73" t="s">
        <v>533</v>
      </c>
      <c r="G176" s="73" t="str">
        <f t="shared" si="2"/>
        <v>830</v>
      </c>
    </row>
    <row r="177" spans="1:7">
      <c r="A177" s="73">
        <v>45</v>
      </c>
      <c r="B177" s="73" t="s">
        <v>534</v>
      </c>
      <c r="C177" s="73">
        <v>45110</v>
      </c>
      <c r="D177" s="73" t="s">
        <v>289</v>
      </c>
      <c r="E177" s="73" t="s">
        <v>535</v>
      </c>
      <c r="G177" s="73" t="str">
        <f t="shared" si="2"/>
        <v>110</v>
      </c>
    </row>
    <row r="178" spans="1:7">
      <c r="A178" s="73">
        <v>45</v>
      </c>
      <c r="B178" s="73" t="s">
        <v>534</v>
      </c>
      <c r="C178" s="73">
        <v>45111</v>
      </c>
      <c r="D178" s="73" t="s">
        <v>379</v>
      </c>
      <c r="E178" s="73" t="s">
        <v>536</v>
      </c>
      <c r="G178" s="73" t="str">
        <f t="shared" si="2"/>
        <v>111</v>
      </c>
    </row>
    <row r="179" spans="1:7">
      <c r="A179" s="73">
        <v>45</v>
      </c>
      <c r="B179" s="73" t="s">
        <v>534</v>
      </c>
      <c r="C179" s="73">
        <v>45113</v>
      </c>
      <c r="D179" s="73" t="s">
        <v>381</v>
      </c>
      <c r="E179" s="73" t="s">
        <v>537</v>
      </c>
      <c r="G179" s="73" t="str">
        <f t="shared" si="2"/>
        <v>113</v>
      </c>
    </row>
    <row r="180" spans="1:7">
      <c r="A180" s="73">
        <v>45</v>
      </c>
      <c r="B180" s="73" t="s">
        <v>534</v>
      </c>
      <c r="C180" s="73">
        <v>45130</v>
      </c>
      <c r="D180" s="73" t="s">
        <v>387</v>
      </c>
      <c r="E180" s="73" t="s">
        <v>538</v>
      </c>
      <c r="G180" s="73" t="str">
        <f t="shared" si="2"/>
        <v>130</v>
      </c>
    </row>
    <row r="181" spans="1:7">
      <c r="A181" s="73">
        <v>45</v>
      </c>
      <c r="B181" s="73" t="s">
        <v>534</v>
      </c>
      <c r="C181" s="73">
        <v>45140</v>
      </c>
      <c r="D181" s="73" t="s">
        <v>291</v>
      </c>
      <c r="E181" s="73" t="s">
        <v>539</v>
      </c>
      <c r="G181" s="73" t="str">
        <f t="shared" si="2"/>
        <v>140</v>
      </c>
    </row>
    <row r="182" spans="1:7">
      <c r="A182" s="73">
        <v>45</v>
      </c>
      <c r="B182" s="73" t="s">
        <v>534</v>
      </c>
      <c r="C182" s="73">
        <v>45180</v>
      </c>
      <c r="D182" s="73" t="s">
        <v>518</v>
      </c>
      <c r="E182" s="73" t="s">
        <v>540</v>
      </c>
      <c r="G182" s="73" t="str">
        <f t="shared" si="2"/>
        <v>180</v>
      </c>
    </row>
    <row r="183" spans="1:7">
      <c r="A183" s="73">
        <v>45</v>
      </c>
      <c r="B183" s="73" t="s">
        <v>534</v>
      </c>
      <c r="C183" s="73">
        <v>45190</v>
      </c>
      <c r="D183" s="73" t="s">
        <v>402</v>
      </c>
      <c r="E183" s="73" t="s">
        <v>541</v>
      </c>
      <c r="G183" s="73" t="str">
        <f t="shared" si="2"/>
        <v>190</v>
      </c>
    </row>
    <row r="184" spans="1:7">
      <c r="A184" s="73">
        <v>45</v>
      </c>
      <c r="B184" s="73" t="s">
        <v>534</v>
      </c>
      <c r="C184" s="73">
        <v>45210</v>
      </c>
      <c r="D184" s="73" t="s">
        <v>410</v>
      </c>
      <c r="E184" s="73" t="s">
        <v>542</v>
      </c>
      <c r="G184" s="73" t="str">
        <f t="shared" si="2"/>
        <v>210</v>
      </c>
    </row>
    <row r="185" spans="1:7">
      <c r="A185" s="73">
        <v>45</v>
      </c>
      <c r="B185" s="73" t="s">
        <v>534</v>
      </c>
      <c r="C185" s="73">
        <v>45710</v>
      </c>
      <c r="D185" s="73" t="s">
        <v>335</v>
      </c>
      <c r="E185" s="73" t="s">
        <v>543</v>
      </c>
      <c r="G185" s="73" t="str">
        <f t="shared" si="2"/>
        <v>710</v>
      </c>
    </row>
    <row r="186" spans="1:7">
      <c r="A186" s="73">
        <v>45</v>
      </c>
      <c r="B186" s="73" t="s">
        <v>534</v>
      </c>
      <c r="C186" s="73">
        <v>45720</v>
      </c>
      <c r="D186" s="73" t="s">
        <v>367</v>
      </c>
      <c r="E186" s="73" t="s">
        <v>544</v>
      </c>
      <c r="G186" s="73" t="str">
        <f t="shared" si="2"/>
        <v>720</v>
      </c>
    </row>
    <row r="187" spans="1:7">
      <c r="A187" s="73">
        <v>45</v>
      </c>
      <c r="B187" s="73" t="s">
        <v>534</v>
      </c>
      <c r="C187" s="73">
        <v>45730</v>
      </c>
      <c r="D187" s="73" t="s">
        <v>464</v>
      </c>
      <c r="E187" s="73" t="s">
        <v>545</v>
      </c>
      <c r="G187" s="73" t="str">
        <f t="shared" si="2"/>
        <v>730</v>
      </c>
    </row>
    <row r="188" spans="1:7">
      <c r="A188" s="73">
        <v>45</v>
      </c>
      <c r="B188" s="73" t="s">
        <v>534</v>
      </c>
      <c r="C188" s="73">
        <v>45740</v>
      </c>
      <c r="D188" s="73" t="s">
        <v>337</v>
      </c>
      <c r="E188" s="73" t="s">
        <v>546</v>
      </c>
      <c r="G188" s="73" t="str">
        <f t="shared" si="2"/>
        <v>740</v>
      </c>
    </row>
    <row r="189" spans="1:7">
      <c r="A189" s="73">
        <v>45</v>
      </c>
      <c r="B189" s="73" t="s">
        <v>534</v>
      </c>
      <c r="C189" s="73">
        <v>45750</v>
      </c>
      <c r="D189" s="73" t="s">
        <v>482</v>
      </c>
      <c r="E189" s="73" t="s">
        <v>547</v>
      </c>
      <c r="G189" s="73" t="str">
        <f t="shared" si="2"/>
        <v>750</v>
      </c>
    </row>
    <row r="190" spans="1:7">
      <c r="A190" s="73">
        <v>45</v>
      </c>
      <c r="B190" s="73" t="s">
        <v>534</v>
      </c>
      <c r="C190" s="73">
        <v>45770</v>
      </c>
      <c r="D190" s="73" t="s">
        <v>486</v>
      </c>
      <c r="E190" s="73" t="s">
        <v>548</v>
      </c>
      <c r="G190" s="73" t="str">
        <f t="shared" si="2"/>
        <v>770</v>
      </c>
    </row>
    <row r="191" spans="1:7">
      <c r="A191" s="73">
        <v>45</v>
      </c>
      <c r="B191" s="73" t="s">
        <v>534</v>
      </c>
      <c r="C191" s="73">
        <v>45790</v>
      </c>
      <c r="D191" s="73" t="s">
        <v>490</v>
      </c>
      <c r="E191" s="73" t="s">
        <v>549</v>
      </c>
      <c r="G191" s="73" t="str">
        <f t="shared" si="2"/>
        <v>790</v>
      </c>
    </row>
    <row r="192" spans="1:7">
      <c r="A192" s="73">
        <v>45</v>
      </c>
      <c r="B192" s="73" t="s">
        <v>534</v>
      </c>
      <c r="C192" s="73">
        <v>45800</v>
      </c>
      <c r="D192" s="73" t="s">
        <v>466</v>
      </c>
      <c r="E192" s="73" t="s">
        <v>550</v>
      </c>
      <c r="G192" s="73" t="str">
        <f t="shared" si="2"/>
        <v>800</v>
      </c>
    </row>
    <row r="193" spans="1:7">
      <c r="A193" s="73">
        <v>46</v>
      </c>
      <c r="B193" s="73" t="s">
        <v>551</v>
      </c>
      <c r="C193" s="73">
        <v>46110</v>
      </c>
      <c r="D193" s="73" t="s">
        <v>289</v>
      </c>
      <c r="E193" s="73" t="s">
        <v>552</v>
      </c>
      <c r="G193" s="73" t="str">
        <f t="shared" si="2"/>
        <v>110</v>
      </c>
    </row>
    <row r="194" spans="1:7">
      <c r="A194" s="73">
        <v>46</v>
      </c>
      <c r="B194" s="73" t="s">
        <v>551</v>
      </c>
      <c r="C194" s="73">
        <v>46130</v>
      </c>
      <c r="D194" s="73" t="s">
        <v>387</v>
      </c>
      <c r="E194" s="73" t="s">
        <v>553</v>
      </c>
      <c r="G194" s="73" t="str">
        <f t="shared" ref="G194:G257" si="3">RIGHT(C194, LEN(C194)-2)</f>
        <v>130</v>
      </c>
    </row>
    <row r="195" spans="1:7">
      <c r="A195" s="73">
        <v>46</v>
      </c>
      <c r="B195" s="73" t="s">
        <v>551</v>
      </c>
      <c r="C195" s="73">
        <v>46150</v>
      </c>
      <c r="D195" s="73" t="s">
        <v>395</v>
      </c>
      <c r="E195" s="73" t="s">
        <v>554</v>
      </c>
      <c r="G195" s="73" t="str">
        <f t="shared" si="3"/>
        <v>150</v>
      </c>
    </row>
    <row r="196" spans="1:7">
      <c r="A196" s="73">
        <v>46</v>
      </c>
      <c r="B196" s="73" t="s">
        <v>551</v>
      </c>
      <c r="C196" s="73">
        <v>46170</v>
      </c>
      <c r="D196" s="73" t="s">
        <v>293</v>
      </c>
      <c r="E196" s="73" t="s">
        <v>555</v>
      </c>
      <c r="G196" s="73" t="str">
        <f t="shared" si="3"/>
        <v>170</v>
      </c>
    </row>
    <row r="197" spans="1:7">
      <c r="A197" s="73">
        <v>46</v>
      </c>
      <c r="B197" s="73" t="s">
        <v>551</v>
      </c>
      <c r="C197" s="73">
        <v>46230</v>
      </c>
      <c r="D197" s="73" t="s">
        <v>299</v>
      </c>
      <c r="E197" s="73" t="s">
        <v>556</v>
      </c>
      <c r="G197" s="73" t="str">
        <f t="shared" si="3"/>
        <v>230</v>
      </c>
    </row>
    <row r="198" spans="1:7">
      <c r="A198" s="73">
        <v>46</v>
      </c>
      <c r="B198" s="73" t="s">
        <v>551</v>
      </c>
      <c r="C198" s="73">
        <v>46710</v>
      </c>
      <c r="D198" s="73" t="s">
        <v>335</v>
      </c>
      <c r="E198" s="73" t="s">
        <v>557</v>
      </c>
      <c r="G198" s="73" t="str">
        <f t="shared" si="3"/>
        <v>710</v>
      </c>
    </row>
    <row r="199" spans="1:7">
      <c r="A199" s="73">
        <v>46</v>
      </c>
      <c r="B199" s="73" t="s">
        <v>551</v>
      </c>
      <c r="C199" s="73">
        <v>46720</v>
      </c>
      <c r="D199" s="73" t="s">
        <v>367</v>
      </c>
      <c r="E199" s="73" t="s">
        <v>558</v>
      </c>
      <c r="G199" s="73" t="str">
        <f t="shared" si="3"/>
        <v>720</v>
      </c>
    </row>
    <row r="200" spans="1:7">
      <c r="A200" s="73">
        <v>46</v>
      </c>
      <c r="B200" s="73" t="s">
        <v>551</v>
      </c>
      <c r="C200" s="73">
        <v>46730</v>
      </c>
      <c r="D200" s="73" t="s">
        <v>464</v>
      </c>
      <c r="E200" s="73" t="s">
        <v>559</v>
      </c>
      <c r="G200" s="73" t="str">
        <f t="shared" si="3"/>
        <v>730</v>
      </c>
    </row>
    <row r="201" spans="1:7">
      <c r="A201" s="73">
        <v>46</v>
      </c>
      <c r="B201" s="73" t="s">
        <v>551</v>
      </c>
      <c r="C201" s="73">
        <v>46770</v>
      </c>
      <c r="D201" s="73" t="s">
        <v>486</v>
      </c>
      <c r="E201" s="73" t="s">
        <v>560</v>
      </c>
      <c r="G201" s="73" t="str">
        <f t="shared" si="3"/>
        <v>770</v>
      </c>
    </row>
    <row r="202" spans="1:7">
      <c r="A202" s="73">
        <v>46</v>
      </c>
      <c r="B202" s="73" t="s">
        <v>551</v>
      </c>
      <c r="C202" s="73">
        <v>46780</v>
      </c>
      <c r="D202" s="73" t="s">
        <v>488</v>
      </c>
      <c r="E202" s="73" t="s">
        <v>561</v>
      </c>
      <c r="G202" s="73" t="str">
        <f t="shared" si="3"/>
        <v>780</v>
      </c>
    </row>
    <row r="203" spans="1:7">
      <c r="A203" s="73">
        <v>46</v>
      </c>
      <c r="B203" s="73" t="s">
        <v>551</v>
      </c>
      <c r="C203" s="73">
        <v>46790</v>
      </c>
      <c r="D203" s="73" t="s">
        <v>490</v>
      </c>
      <c r="E203" s="73" t="s">
        <v>562</v>
      </c>
      <c r="G203" s="73" t="str">
        <f t="shared" si="3"/>
        <v>790</v>
      </c>
    </row>
    <row r="204" spans="1:7">
      <c r="A204" s="73">
        <v>46</v>
      </c>
      <c r="B204" s="73" t="s">
        <v>551</v>
      </c>
      <c r="C204" s="73">
        <v>46800</v>
      </c>
      <c r="D204" s="73" t="s">
        <v>466</v>
      </c>
      <c r="E204" s="73" t="s">
        <v>563</v>
      </c>
      <c r="G204" s="73" t="str">
        <f t="shared" si="3"/>
        <v>800</v>
      </c>
    </row>
    <row r="205" spans="1:7">
      <c r="A205" s="73">
        <v>46</v>
      </c>
      <c r="B205" s="73" t="s">
        <v>551</v>
      </c>
      <c r="C205" s="73">
        <v>46810</v>
      </c>
      <c r="D205" s="73" t="s">
        <v>493</v>
      </c>
      <c r="E205" s="73" t="s">
        <v>564</v>
      </c>
      <c r="G205" s="73" t="str">
        <f t="shared" si="3"/>
        <v>810</v>
      </c>
    </row>
    <row r="206" spans="1:7">
      <c r="A206" s="73">
        <v>46</v>
      </c>
      <c r="B206" s="73" t="s">
        <v>551</v>
      </c>
      <c r="C206" s="73">
        <v>46820</v>
      </c>
      <c r="D206" s="73" t="s">
        <v>468</v>
      </c>
      <c r="E206" s="73" t="s">
        <v>565</v>
      </c>
      <c r="G206" s="73" t="str">
        <f t="shared" si="3"/>
        <v>820</v>
      </c>
    </row>
    <row r="207" spans="1:7">
      <c r="A207" s="73">
        <v>46</v>
      </c>
      <c r="B207" s="73" t="s">
        <v>551</v>
      </c>
      <c r="C207" s="73">
        <v>46830</v>
      </c>
      <c r="D207" s="73" t="s">
        <v>470</v>
      </c>
      <c r="E207" s="73" t="s">
        <v>566</v>
      </c>
      <c r="G207" s="73" t="str">
        <f t="shared" si="3"/>
        <v>830</v>
      </c>
    </row>
    <row r="208" spans="1:7">
      <c r="A208" s="73">
        <v>46</v>
      </c>
      <c r="B208" s="73" t="s">
        <v>551</v>
      </c>
      <c r="C208" s="73">
        <v>46840</v>
      </c>
      <c r="D208" s="73" t="s">
        <v>567</v>
      </c>
      <c r="E208" s="73" t="s">
        <v>568</v>
      </c>
      <c r="G208" s="73" t="str">
        <f t="shared" si="3"/>
        <v>840</v>
      </c>
    </row>
    <row r="209" spans="1:7">
      <c r="A209" s="73">
        <v>46</v>
      </c>
      <c r="B209" s="73" t="s">
        <v>551</v>
      </c>
      <c r="C209" s="73">
        <v>46860</v>
      </c>
      <c r="D209" s="73" t="s">
        <v>569</v>
      </c>
      <c r="E209" s="73" t="s">
        <v>570</v>
      </c>
      <c r="G209" s="73" t="str">
        <f t="shared" si="3"/>
        <v>860</v>
      </c>
    </row>
    <row r="210" spans="1:7">
      <c r="A210" s="73">
        <v>46</v>
      </c>
      <c r="B210" s="73" t="s">
        <v>551</v>
      </c>
      <c r="C210" s="73">
        <v>46870</v>
      </c>
      <c r="D210" s="73" t="s">
        <v>571</v>
      </c>
      <c r="E210" s="73" t="s">
        <v>572</v>
      </c>
      <c r="G210" s="73" t="str">
        <f t="shared" si="3"/>
        <v>870</v>
      </c>
    </row>
    <row r="211" spans="1:7">
      <c r="A211" s="73">
        <v>46</v>
      </c>
      <c r="B211" s="73" t="s">
        <v>551</v>
      </c>
      <c r="C211" s="73">
        <v>46880</v>
      </c>
      <c r="D211" s="73" t="s">
        <v>573</v>
      </c>
      <c r="E211" s="73" t="s">
        <v>574</v>
      </c>
      <c r="G211" s="73" t="str">
        <f t="shared" si="3"/>
        <v>880</v>
      </c>
    </row>
    <row r="212" spans="1:7">
      <c r="A212" s="73">
        <v>46</v>
      </c>
      <c r="B212" s="73" t="s">
        <v>551</v>
      </c>
      <c r="C212" s="73">
        <v>46890</v>
      </c>
      <c r="D212" s="73" t="s">
        <v>575</v>
      </c>
      <c r="E212" s="73" t="s">
        <v>576</v>
      </c>
      <c r="G212" s="73" t="str">
        <f t="shared" si="3"/>
        <v>890</v>
      </c>
    </row>
    <row r="213" spans="1:7">
      <c r="A213" s="73">
        <v>46</v>
      </c>
      <c r="B213" s="73" t="s">
        <v>551</v>
      </c>
      <c r="C213" s="73">
        <v>46900</v>
      </c>
      <c r="D213" s="73" t="s">
        <v>577</v>
      </c>
      <c r="E213" s="73" t="s">
        <v>578</v>
      </c>
      <c r="G213" s="73" t="str">
        <f t="shared" si="3"/>
        <v>900</v>
      </c>
    </row>
    <row r="214" spans="1:7">
      <c r="A214" s="73">
        <v>46</v>
      </c>
      <c r="B214" s="73" t="s">
        <v>551</v>
      </c>
      <c r="C214" s="73">
        <v>46910</v>
      </c>
      <c r="D214" s="73" t="s">
        <v>579</v>
      </c>
      <c r="E214" s="73" t="s">
        <v>580</v>
      </c>
      <c r="G214" s="73" t="str">
        <f t="shared" si="3"/>
        <v>910</v>
      </c>
    </row>
    <row r="215" spans="1:7">
      <c r="A215" s="73">
        <v>47</v>
      </c>
      <c r="B215" s="73" t="s">
        <v>581</v>
      </c>
      <c r="C215" s="73">
        <v>47110</v>
      </c>
      <c r="D215" s="73" t="s">
        <v>289</v>
      </c>
      <c r="E215" s="73" t="s">
        <v>582</v>
      </c>
      <c r="G215" s="73" t="str">
        <f t="shared" si="3"/>
        <v>110</v>
      </c>
    </row>
    <row r="216" spans="1:7">
      <c r="A216" s="73">
        <v>47</v>
      </c>
      <c r="B216" s="73" t="s">
        <v>581</v>
      </c>
      <c r="C216" s="73">
        <v>47111</v>
      </c>
      <c r="D216" s="73" t="s">
        <v>379</v>
      </c>
      <c r="E216" s="73" t="s">
        <v>583</v>
      </c>
      <c r="G216" s="73" t="str">
        <f t="shared" si="3"/>
        <v>111</v>
      </c>
    </row>
    <row r="217" spans="1:7">
      <c r="A217" s="73">
        <v>47</v>
      </c>
      <c r="B217" s="73" t="s">
        <v>581</v>
      </c>
      <c r="C217" s="73">
        <v>47113</v>
      </c>
      <c r="D217" s="73" t="s">
        <v>381</v>
      </c>
      <c r="E217" s="73" t="s">
        <v>584</v>
      </c>
      <c r="G217" s="73" t="str">
        <f t="shared" si="3"/>
        <v>113</v>
      </c>
    </row>
    <row r="218" spans="1:7">
      <c r="A218" s="73">
        <v>47</v>
      </c>
      <c r="B218" s="73" t="s">
        <v>581</v>
      </c>
      <c r="C218" s="73">
        <v>47130</v>
      </c>
      <c r="D218" s="73" t="s">
        <v>387</v>
      </c>
      <c r="E218" s="73" t="s">
        <v>585</v>
      </c>
      <c r="G218" s="73" t="str">
        <f t="shared" si="3"/>
        <v>130</v>
      </c>
    </row>
    <row r="219" spans="1:7">
      <c r="A219" s="73">
        <v>47</v>
      </c>
      <c r="B219" s="73" t="s">
        <v>581</v>
      </c>
      <c r="C219" s="73">
        <v>47150</v>
      </c>
      <c r="D219" s="73" t="s">
        <v>395</v>
      </c>
      <c r="E219" s="73" t="s">
        <v>586</v>
      </c>
      <c r="G219" s="73" t="str">
        <f t="shared" si="3"/>
        <v>150</v>
      </c>
    </row>
    <row r="220" spans="1:7">
      <c r="A220" s="73">
        <v>47</v>
      </c>
      <c r="B220" s="73" t="s">
        <v>581</v>
      </c>
      <c r="C220" s="73">
        <v>47170</v>
      </c>
      <c r="D220" s="73" t="s">
        <v>293</v>
      </c>
      <c r="E220" s="73" t="s">
        <v>587</v>
      </c>
      <c r="G220" s="73" t="str">
        <f t="shared" si="3"/>
        <v>170</v>
      </c>
    </row>
    <row r="221" spans="1:7">
      <c r="A221" s="73">
        <v>47</v>
      </c>
      <c r="B221" s="73" t="s">
        <v>581</v>
      </c>
      <c r="C221" s="73">
        <v>47190</v>
      </c>
      <c r="D221" s="73" t="s">
        <v>402</v>
      </c>
      <c r="E221" s="73" t="s">
        <v>588</v>
      </c>
      <c r="G221" s="73" t="str">
        <f t="shared" si="3"/>
        <v>190</v>
      </c>
    </row>
    <row r="222" spans="1:7">
      <c r="A222" s="73">
        <v>47</v>
      </c>
      <c r="B222" s="73" t="s">
        <v>581</v>
      </c>
      <c r="C222" s="73">
        <v>47210</v>
      </c>
      <c r="D222" s="73" t="s">
        <v>410</v>
      </c>
      <c r="E222" s="73" t="s">
        <v>589</v>
      </c>
      <c r="G222" s="73" t="str">
        <f t="shared" si="3"/>
        <v>210</v>
      </c>
    </row>
    <row r="223" spans="1:7">
      <c r="A223" s="73">
        <v>47</v>
      </c>
      <c r="B223" s="73" t="s">
        <v>581</v>
      </c>
      <c r="C223" s="73">
        <v>47230</v>
      </c>
      <c r="D223" s="73" t="s">
        <v>299</v>
      </c>
      <c r="E223" s="73" t="s">
        <v>590</v>
      </c>
      <c r="G223" s="73" t="str">
        <f t="shared" si="3"/>
        <v>230</v>
      </c>
    </row>
    <row r="224" spans="1:7">
      <c r="A224" s="73">
        <v>47</v>
      </c>
      <c r="B224" s="73" t="s">
        <v>581</v>
      </c>
      <c r="C224" s="73">
        <v>47250</v>
      </c>
      <c r="D224" s="73" t="s">
        <v>414</v>
      </c>
      <c r="E224" s="73" t="s">
        <v>591</v>
      </c>
      <c r="G224" s="73" t="str">
        <f t="shared" si="3"/>
        <v>250</v>
      </c>
    </row>
    <row r="225" spans="1:7">
      <c r="A225" s="73">
        <v>47</v>
      </c>
      <c r="B225" s="73" t="s">
        <v>581</v>
      </c>
      <c r="C225" s="73">
        <v>47280</v>
      </c>
      <c r="D225" s="73" t="s">
        <v>422</v>
      </c>
      <c r="E225" s="73" t="s">
        <v>592</v>
      </c>
      <c r="G225" s="73" t="str">
        <f t="shared" si="3"/>
        <v>280</v>
      </c>
    </row>
    <row r="226" spans="1:7">
      <c r="A226" s="73">
        <v>47</v>
      </c>
      <c r="B226" s="73" t="s">
        <v>581</v>
      </c>
      <c r="C226" s="73">
        <v>47290</v>
      </c>
      <c r="D226" s="73" t="s">
        <v>303</v>
      </c>
      <c r="E226" s="73" t="s">
        <v>593</v>
      </c>
      <c r="G226" s="73" t="str">
        <f t="shared" si="3"/>
        <v>290</v>
      </c>
    </row>
    <row r="227" spans="1:7">
      <c r="A227" s="73">
        <v>47</v>
      </c>
      <c r="B227" s="73" t="s">
        <v>581</v>
      </c>
      <c r="C227" s="73">
        <v>47720</v>
      </c>
      <c r="D227" s="73" t="s">
        <v>367</v>
      </c>
      <c r="E227" s="73" t="s">
        <v>594</v>
      </c>
      <c r="G227" s="73" t="str">
        <f t="shared" si="3"/>
        <v>720</v>
      </c>
    </row>
    <row r="228" spans="1:7">
      <c r="A228" s="73">
        <v>47</v>
      </c>
      <c r="B228" s="73" t="s">
        <v>581</v>
      </c>
      <c r="C228" s="73">
        <v>47730</v>
      </c>
      <c r="D228" s="73" t="s">
        <v>464</v>
      </c>
      <c r="E228" s="73" t="s">
        <v>595</v>
      </c>
      <c r="G228" s="73" t="str">
        <f t="shared" si="3"/>
        <v>730</v>
      </c>
    </row>
    <row r="229" spans="1:7">
      <c r="A229" s="73">
        <v>47</v>
      </c>
      <c r="B229" s="73" t="s">
        <v>581</v>
      </c>
      <c r="C229" s="73">
        <v>47750</v>
      </c>
      <c r="D229" s="73" t="s">
        <v>482</v>
      </c>
      <c r="E229" s="73" t="s">
        <v>596</v>
      </c>
      <c r="G229" s="73" t="str">
        <f t="shared" si="3"/>
        <v>750</v>
      </c>
    </row>
    <row r="230" spans="1:7">
      <c r="A230" s="73">
        <v>47</v>
      </c>
      <c r="B230" s="73" t="s">
        <v>581</v>
      </c>
      <c r="C230" s="73">
        <v>47760</v>
      </c>
      <c r="D230" s="73" t="s">
        <v>484</v>
      </c>
      <c r="E230" s="73" t="s">
        <v>597</v>
      </c>
      <c r="G230" s="73" t="str">
        <f t="shared" si="3"/>
        <v>760</v>
      </c>
    </row>
    <row r="231" spans="1:7">
      <c r="A231" s="73">
        <v>47</v>
      </c>
      <c r="B231" s="73" t="s">
        <v>581</v>
      </c>
      <c r="C231" s="73">
        <v>47770</v>
      </c>
      <c r="D231" s="73" t="s">
        <v>486</v>
      </c>
      <c r="E231" s="73" t="s">
        <v>598</v>
      </c>
      <c r="G231" s="73" t="str">
        <f t="shared" si="3"/>
        <v>770</v>
      </c>
    </row>
    <row r="232" spans="1:7">
      <c r="A232" s="73">
        <v>47</v>
      </c>
      <c r="B232" s="73" t="s">
        <v>581</v>
      </c>
      <c r="C232" s="73">
        <v>47820</v>
      </c>
      <c r="D232" s="73" t="s">
        <v>468</v>
      </c>
      <c r="E232" s="73" t="s">
        <v>599</v>
      </c>
      <c r="G232" s="73" t="str">
        <f t="shared" si="3"/>
        <v>820</v>
      </c>
    </row>
    <row r="233" spans="1:7">
      <c r="A233" s="73">
        <v>47</v>
      </c>
      <c r="B233" s="73" t="s">
        <v>581</v>
      </c>
      <c r="C233" s="73">
        <v>47830</v>
      </c>
      <c r="D233" s="73" t="s">
        <v>470</v>
      </c>
      <c r="E233" s="73" t="s">
        <v>600</v>
      </c>
      <c r="G233" s="73" t="str">
        <f t="shared" si="3"/>
        <v>830</v>
      </c>
    </row>
    <row r="234" spans="1:7">
      <c r="A234" s="73">
        <v>47</v>
      </c>
      <c r="B234" s="73" t="s">
        <v>581</v>
      </c>
      <c r="C234" s="73">
        <v>47840</v>
      </c>
      <c r="D234" s="73" t="s">
        <v>567</v>
      </c>
      <c r="E234" s="73" t="s">
        <v>601</v>
      </c>
      <c r="G234" s="73" t="str">
        <f t="shared" si="3"/>
        <v>840</v>
      </c>
    </row>
    <row r="235" spans="1:7">
      <c r="A235" s="73">
        <v>47</v>
      </c>
      <c r="B235" s="73" t="s">
        <v>581</v>
      </c>
      <c r="C235" s="73">
        <v>47850</v>
      </c>
      <c r="D235" s="73" t="s">
        <v>602</v>
      </c>
      <c r="E235" s="73" t="s">
        <v>603</v>
      </c>
      <c r="G235" s="73" t="str">
        <f t="shared" si="3"/>
        <v>850</v>
      </c>
    </row>
    <row r="236" spans="1:7">
      <c r="A236" s="73">
        <v>47</v>
      </c>
      <c r="B236" s="73" t="s">
        <v>581</v>
      </c>
      <c r="C236" s="73">
        <v>47900</v>
      </c>
      <c r="D236" s="73" t="s">
        <v>577</v>
      </c>
      <c r="E236" s="73" t="s">
        <v>604</v>
      </c>
      <c r="G236" s="73" t="str">
        <f t="shared" si="3"/>
        <v>900</v>
      </c>
    </row>
    <row r="237" spans="1:7">
      <c r="A237" s="73">
        <v>47</v>
      </c>
      <c r="B237" s="73" t="s">
        <v>581</v>
      </c>
      <c r="C237" s="73">
        <v>47920</v>
      </c>
      <c r="D237" s="73" t="s">
        <v>605</v>
      </c>
      <c r="E237" s="73" t="s">
        <v>606</v>
      </c>
      <c r="G237" s="73" t="str">
        <f t="shared" si="3"/>
        <v>920</v>
      </c>
    </row>
    <row r="238" spans="1:7">
      <c r="A238" s="73">
        <v>47</v>
      </c>
      <c r="B238" s="73" t="s">
        <v>581</v>
      </c>
      <c r="C238" s="73">
        <v>47930</v>
      </c>
      <c r="D238" s="73" t="s">
        <v>607</v>
      </c>
      <c r="E238" s="73" t="s">
        <v>608</v>
      </c>
      <c r="G238" s="73" t="str">
        <f t="shared" si="3"/>
        <v>930</v>
      </c>
    </row>
    <row r="239" spans="1:7">
      <c r="A239" s="73">
        <v>47</v>
      </c>
      <c r="B239" s="73" t="s">
        <v>581</v>
      </c>
      <c r="C239" s="73">
        <v>47940</v>
      </c>
      <c r="D239" s="73" t="s">
        <v>609</v>
      </c>
      <c r="E239" s="73" t="s">
        <v>610</v>
      </c>
      <c r="G239" s="73" t="str">
        <f t="shared" si="3"/>
        <v>940</v>
      </c>
    </row>
    <row r="240" spans="1:7">
      <c r="A240" s="73">
        <v>48</v>
      </c>
      <c r="B240" s="73" t="s">
        <v>611</v>
      </c>
      <c r="C240" s="73">
        <v>48120</v>
      </c>
      <c r="D240" s="73" t="s">
        <v>612</v>
      </c>
      <c r="E240" s="73" t="s">
        <v>613</v>
      </c>
      <c r="G240" s="73" t="str">
        <f t="shared" si="3"/>
        <v>120</v>
      </c>
    </row>
    <row r="241" spans="1:7">
      <c r="A241" s="73">
        <v>48</v>
      </c>
      <c r="B241" s="73" t="s">
        <v>611</v>
      </c>
      <c r="C241" s="73">
        <v>48125</v>
      </c>
      <c r="D241" s="73" t="s">
        <v>614</v>
      </c>
      <c r="E241" s="73" t="s">
        <v>615</v>
      </c>
      <c r="G241" s="73" t="str">
        <f t="shared" si="3"/>
        <v>125</v>
      </c>
    </row>
    <row r="242" spans="1:7">
      <c r="A242" s="73">
        <v>48</v>
      </c>
      <c r="B242" s="73" t="s">
        <v>611</v>
      </c>
      <c r="C242" s="73">
        <v>48127</v>
      </c>
      <c r="D242" s="73" t="s">
        <v>616</v>
      </c>
      <c r="E242" s="73" t="s">
        <v>617</v>
      </c>
      <c r="G242" s="73" t="str">
        <f t="shared" si="3"/>
        <v>127</v>
      </c>
    </row>
    <row r="243" spans="1:7">
      <c r="A243" s="73">
        <v>48</v>
      </c>
      <c r="B243" s="73" t="s">
        <v>611</v>
      </c>
      <c r="C243" s="73">
        <v>48123</v>
      </c>
      <c r="D243" s="73" t="s">
        <v>618</v>
      </c>
      <c r="E243" s="73" t="s">
        <v>619</v>
      </c>
      <c r="G243" s="73" t="str">
        <f t="shared" si="3"/>
        <v>123</v>
      </c>
    </row>
    <row r="244" spans="1:7">
      <c r="A244" s="73">
        <v>48</v>
      </c>
      <c r="B244" s="73" t="s">
        <v>611</v>
      </c>
      <c r="C244" s="73">
        <v>48121</v>
      </c>
      <c r="D244" s="73" t="s">
        <v>620</v>
      </c>
      <c r="E244" s="73" t="s">
        <v>621</v>
      </c>
      <c r="G244" s="73" t="str">
        <f t="shared" si="3"/>
        <v>121</v>
      </c>
    </row>
    <row r="245" spans="1:7">
      <c r="A245" s="73">
        <v>48</v>
      </c>
      <c r="B245" s="73" t="s">
        <v>611</v>
      </c>
      <c r="C245" s="73">
        <v>48129</v>
      </c>
      <c r="D245" s="73" t="s">
        <v>622</v>
      </c>
      <c r="E245" s="73" t="s">
        <v>623</v>
      </c>
      <c r="G245" s="73" t="str">
        <f t="shared" si="3"/>
        <v>129</v>
      </c>
    </row>
    <row r="246" spans="1:7">
      <c r="A246" s="73">
        <v>48</v>
      </c>
      <c r="B246" s="73" t="s">
        <v>611</v>
      </c>
      <c r="C246" s="73">
        <v>48170</v>
      </c>
      <c r="D246" s="73" t="s">
        <v>293</v>
      </c>
      <c r="E246" s="73" t="s">
        <v>624</v>
      </c>
      <c r="G246" s="73" t="str">
        <f t="shared" si="3"/>
        <v>170</v>
      </c>
    </row>
    <row r="247" spans="1:7">
      <c r="A247" s="73">
        <v>48</v>
      </c>
      <c r="B247" s="73" t="s">
        <v>611</v>
      </c>
      <c r="C247" s="73">
        <v>48220</v>
      </c>
      <c r="D247" s="73" t="s">
        <v>412</v>
      </c>
      <c r="E247" s="73" t="s">
        <v>625</v>
      </c>
      <c r="G247" s="73" t="str">
        <f t="shared" si="3"/>
        <v>220</v>
      </c>
    </row>
    <row r="248" spans="1:7">
      <c r="A248" s="73">
        <v>48</v>
      </c>
      <c r="B248" s="73" t="s">
        <v>611</v>
      </c>
      <c r="C248" s="73">
        <v>48240</v>
      </c>
      <c r="D248" s="73" t="s">
        <v>626</v>
      </c>
      <c r="E248" s="73" t="s">
        <v>627</v>
      </c>
      <c r="G248" s="73" t="str">
        <f t="shared" si="3"/>
        <v>240</v>
      </c>
    </row>
    <row r="249" spans="1:7">
      <c r="A249" s="73">
        <v>48</v>
      </c>
      <c r="B249" s="73" t="s">
        <v>611</v>
      </c>
      <c r="C249" s="73">
        <v>48250</v>
      </c>
      <c r="D249" s="73" t="s">
        <v>414</v>
      </c>
      <c r="E249" s="73" t="s">
        <v>628</v>
      </c>
      <c r="G249" s="73" t="str">
        <f t="shared" si="3"/>
        <v>250</v>
      </c>
    </row>
    <row r="250" spans="1:7">
      <c r="A250" s="73">
        <v>48</v>
      </c>
      <c r="B250" s="73" t="s">
        <v>611</v>
      </c>
      <c r="C250" s="73">
        <v>48270</v>
      </c>
      <c r="D250" s="73" t="s">
        <v>416</v>
      </c>
      <c r="E250" s="73" t="s">
        <v>629</v>
      </c>
      <c r="G250" s="73" t="str">
        <f t="shared" si="3"/>
        <v>270</v>
      </c>
    </row>
    <row r="251" spans="1:7">
      <c r="A251" s="73">
        <v>48</v>
      </c>
      <c r="B251" s="73" t="s">
        <v>611</v>
      </c>
      <c r="C251" s="73">
        <v>48310</v>
      </c>
      <c r="D251" s="73" t="s">
        <v>431</v>
      </c>
      <c r="E251" s="73" t="s">
        <v>630</v>
      </c>
      <c r="G251" s="73" t="str">
        <f t="shared" si="3"/>
        <v>310</v>
      </c>
    </row>
    <row r="252" spans="1:7">
      <c r="A252" s="73">
        <v>48</v>
      </c>
      <c r="B252" s="73" t="s">
        <v>611</v>
      </c>
      <c r="C252" s="73">
        <v>48330</v>
      </c>
      <c r="D252" s="73" t="s">
        <v>631</v>
      </c>
      <c r="E252" s="73" t="s">
        <v>632</v>
      </c>
      <c r="G252" s="73" t="str">
        <f t="shared" si="3"/>
        <v>330</v>
      </c>
    </row>
    <row r="253" spans="1:7">
      <c r="A253" s="73">
        <v>48</v>
      </c>
      <c r="B253" s="73" t="s">
        <v>611</v>
      </c>
      <c r="C253" s="73">
        <v>48720</v>
      </c>
      <c r="D253" s="73" t="s">
        <v>367</v>
      </c>
      <c r="E253" s="73" t="s">
        <v>633</v>
      </c>
      <c r="G253" s="73" t="str">
        <f t="shared" si="3"/>
        <v>720</v>
      </c>
    </row>
    <row r="254" spans="1:7">
      <c r="A254" s="73">
        <v>48</v>
      </c>
      <c r="B254" s="73" t="s">
        <v>611</v>
      </c>
      <c r="C254" s="73">
        <v>48730</v>
      </c>
      <c r="D254" s="73" t="s">
        <v>464</v>
      </c>
      <c r="E254" s="73" t="s">
        <v>634</v>
      </c>
      <c r="G254" s="73" t="str">
        <f t="shared" si="3"/>
        <v>730</v>
      </c>
    </row>
    <row r="255" spans="1:7">
      <c r="A255" s="73">
        <v>48</v>
      </c>
      <c r="B255" s="73" t="s">
        <v>611</v>
      </c>
      <c r="C255" s="73">
        <v>48740</v>
      </c>
      <c r="D255" s="73" t="s">
        <v>337</v>
      </c>
      <c r="E255" s="73" t="s">
        <v>635</v>
      </c>
      <c r="G255" s="73" t="str">
        <f t="shared" si="3"/>
        <v>740</v>
      </c>
    </row>
    <row r="256" spans="1:7">
      <c r="A256" s="73">
        <v>48</v>
      </c>
      <c r="B256" s="73" t="s">
        <v>611</v>
      </c>
      <c r="C256" s="73">
        <v>48820</v>
      </c>
      <c r="D256" s="73" t="s">
        <v>468</v>
      </c>
      <c r="E256" s="73" t="s">
        <v>495</v>
      </c>
      <c r="G256" s="73" t="str">
        <f t="shared" si="3"/>
        <v>820</v>
      </c>
    </row>
    <row r="257" spans="1:7">
      <c r="A257" s="73">
        <v>48</v>
      </c>
      <c r="B257" s="73" t="s">
        <v>611</v>
      </c>
      <c r="C257" s="73">
        <v>48840</v>
      </c>
      <c r="D257" s="73" t="s">
        <v>567</v>
      </c>
      <c r="E257" s="73" t="s">
        <v>636</v>
      </c>
      <c r="G257" s="73" t="str">
        <f t="shared" si="3"/>
        <v>840</v>
      </c>
    </row>
    <row r="258" spans="1:7">
      <c r="A258" s="73">
        <v>48</v>
      </c>
      <c r="B258" s="73" t="s">
        <v>611</v>
      </c>
      <c r="C258" s="73">
        <v>48850</v>
      </c>
      <c r="D258" s="73" t="s">
        <v>602</v>
      </c>
      <c r="E258" s="73" t="s">
        <v>637</v>
      </c>
      <c r="G258" s="73" t="str">
        <f t="shared" ref="G258:G264" si="4">RIGHT(C258, LEN(C258)-2)</f>
        <v>850</v>
      </c>
    </row>
    <row r="259" spans="1:7">
      <c r="A259" s="73">
        <v>48</v>
      </c>
      <c r="B259" s="73" t="s">
        <v>611</v>
      </c>
      <c r="C259" s="73">
        <v>48860</v>
      </c>
      <c r="D259" s="73" t="s">
        <v>569</v>
      </c>
      <c r="E259" s="73" t="s">
        <v>638</v>
      </c>
      <c r="G259" s="73" t="str">
        <f t="shared" si="4"/>
        <v>860</v>
      </c>
    </row>
    <row r="260" spans="1:7">
      <c r="A260" s="73">
        <v>48</v>
      </c>
      <c r="B260" s="73" t="s">
        <v>611</v>
      </c>
      <c r="C260" s="73">
        <v>48870</v>
      </c>
      <c r="D260" s="73" t="s">
        <v>571</v>
      </c>
      <c r="E260" s="73" t="s">
        <v>639</v>
      </c>
      <c r="G260" s="73" t="str">
        <f t="shared" si="4"/>
        <v>870</v>
      </c>
    </row>
    <row r="261" spans="1:7">
      <c r="A261" s="73">
        <v>48</v>
      </c>
      <c r="B261" s="73" t="s">
        <v>611</v>
      </c>
      <c r="C261" s="73">
        <v>48880</v>
      </c>
      <c r="D261" s="73" t="s">
        <v>573</v>
      </c>
      <c r="E261" s="73" t="s">
        <v>640</v>
      </c>
      <c r="G261" s="73" t="str">
        <f t="shared" si="4"/>
        <v>880</v>
      </c>
    </row>
    <row r="262" spans="1:7">
      <c r="A262" s="73">
        <v>48</v>
      </c>
      <c r="B262" s="73" t="s">
        <v>611</v>
      </c>
      <c r="C262" s="73">
        <v>48890</v>
      </c>
      <c r="D262" s="73" t="s">
        <v>575</v>
      </c>
      <c r="E262" s="73" t="s">
        <v>641</v>
      </c>
      <c r="G262" s="73" t="str">
        <f t="shared" si="4"/>
        <v>890</v>
      </c>
    </row>
    <row r="263" spans="1:7">
      <c r="A263" s="73">
        <v>50</v>
      </c>
      <c r="B263" s="73" t="s">
        <v>642</v>
      </c>
      <c r="C263" s="73">
        <v>50110</v>
      </c>
      <c r="D263" s="73" t="s">
        <v>289</v>
      </c>
      <c r="E263" s="73" t="s">
        <v>643</v>
      </c>
      <c r="G263" s="73" t="str">
        <f t="shared" si="4"/>
        <v>110</v>
      </c>
    </row>
    <row r="264" spans="1:7">
      <c r="A264" s="73">
        <v>50</v>
      </c>
      <c r="B264" s="73" t="s">
        <v>642</v>
      </c>
      <c r="C264" s="73">
        <v>50130</v>
      </c>
      <c r="D264" s="73" t="s">
        <v>387</v>
      </c>
      <c r="E264" s="73" t="s">
        <v>644</v>
      </c>
      <c r="G264" s="73" t="str">
        <f t="shared" si="4"/>
        <v>130</v>
      </c>
    </row>
    <row r="265" spans="1:7">
      <c r="A265" s="73" t="s">
        <v>645</v>
      </c>
      <c r="B265" s="73"/>
      <c r="C265" s="73"/>
      <c r="D265" s="73"/>
      <c r="E265" s="73"/>
      <c r="G265" s="73"/>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69389-970F-4841-B5FD-774B72AF109D}">
  <dimension ref="A1:O327"/>
  <sheetViews>
    <sheetView workbookViewId="0">
      <selection activeCell="M9" sqref="M9"/>
    </sheetView>
  </sheetViews>
  <sheetFormatPr defaultRowHeight="16.5"/>
  <cols>
    <col min="1" max="1" width="4.875" bestFit="1" customWidth="1"/>
    <col min="2" max="2" width="28.25" bestFit="1" customWidth="1"/>
    <col min="5" max="5" width="8" bestFit="1" customWidth="1"/>
    <col min="14" max="15" width="28.25" bestFit="1" customWidth="1"/>
  </cols>
  <sheetData>
    <row r="1" spans="1:15" ht="18" thickBot="1">
      <c r="A1" s="297" t="s">
        <v>646</v>
      </c>
      <c r="B1" s="297"/>
      <c r="D1" s="28" t="s">
        <v>647</v>
      </c>
      <c r="E1" s="27"/>
    </row>
    <row r="2" spans="1:15" ht="17.25" thickBot="1">
      <c r="A2" s="17" t="s">
        <v>648</v>
      </c>
      <c r="B2" s="18" t="s">
        <v>649</v>
      </c>
      <c r="D2" s="23" t="s">
        <v>648</v>
      </c>
      <c r="E2" s="24" t="s">
        <v>649</v>
      </c>
      <c r="M2" s="6" t="s">
        <v>648</v>
      </c>
      <c r="N2" s="6" t="s">
        <v>649</v>
      </c>
      <c r="O2" s="6"/>
    </row>
    <row r="3" spans="1:15" ht="17.25" thickBot="1">
      <c r="A3" s="19" t="s">
        <v>650</v>
      </c>
      <c r="B3" s="20" t="s">
        <v>651</v>
      </c>
      <c r="D3" s="25">
        <v>1</v>
      </c>
      <c r="E3" s="26" t="s">
        <v>652</v>
      </c>
      <c r="M3" s="6" t="s">
        <v>650</v>
      </c>
      <c r="N3" s="6" t="s">
        <v>651</v>
      </c>
      <c r="O3" s="6"/>
    </row>
    <row r="4" spans="1:15" ht="17.25" thickBot="1">
      <c r="A4" s="19" t="s">
        <v>653</v>
      </c>
      <c r="B4" s="20" t="s">
        <v>654</v>
      </c>
      <c r="D4" s="25">
        <v>2</v>
      </c>
      <c r="E4" s="26" t="s">
        <v>655</v>
      </c>
      <c r="M4" s="6" t="s">
        <v>653</v>
      </c>
      <c r="N4" s="6" t="s">
        <v>654</v>
      </c>
      <c r="O4" s="6"/>
    </row>
    <row r="5" spans="1:15" ht="17.25" thickBot="1">
      <c r="A5" s="19" t="s">
        <v>656</v>
      </c>
      <c r="B5" s="20" t="s">
        <v>657</v>
      </c>
      <c r="D5" s="25">
        <v>3</v>
      </c>
      <c r="E5" s="26" t="s">
        <v>658</v>
      </c>
      <c r="M5" s="6" t="s">
        <v>656</v>
      </c>
      <c r="N5" s="6" t="s">
        <v>657</v>
      </c>
      <c r="O5" s="6"/>
    </row>
    <row r="6" spans="1:15" ht="17.25" thickBot="1">
      <c r="A6" s="19" t="s">
        <v>659</v>
      </c>
      <c r="B6" s="20" t="s">
        <v>660</v>
      </c>
      <c r="M6" s="6" t="s">
        <v>659</v>
      </c>
      <c r="N6" s="6" t="s">
        <v>660</v>
      </c>
      <c r="O6" s="6"/>
    </row>
    <row r="7" spans="1:15" ht="17.25" thickBot="1">
      <c r="A7" s="19" t="s">
        <v>661</v>
      </c>
      <c r="B7" s="20" t="s">
        <v>662</v>
      </c>
      <c r="D7" t="s">
        <v>663</v>
      </c>
      <c r="M7" s="6" t="s">
        <v>661</v>
      </c>
      <c r="N7" s="6" t="s">
        <v>662</v>
      </c>
      <c r="O7" s="6"/>
    </row>
    <row r="8" spans="1:15" ht="17.25" thickBot="1">
      <c r="A8" s="19" t="s">
        <v>664</v>
      </c>
      <c r="B8" s="20" t="s">
        <v>665</v>
      </c>
      <c r="D8" t="s">
        <v>666</v>
      </c>
      <c r="M8" s="6" t="s">
        <v>664</v>
      </c>
      <c r="N8" s="6" t="s">
        <v>665</v>
      </c>
      <c r="O8" s="6"/>
    </row>
    <row r="9" spans="1:15" ht="17.25" thickBot="1">
      <c r="A9" s="19" t="s">
        <v>667</v>
      </c>
      <c r="B9" s="20" t="s">
        <v>840</v>
      </c>
      <c r="D9" t="s">
        <v>668</v>
      </c>
      <c r="M9" s="6" t="s">
        <v>667</v>
      </c>
      <c r="N9" s="6" t="s">
        <v>840</v>
      </c>
      <c r="O9" s="6"/>
    </row>
    <row r="10" spans="1:15" ht="17.25" thickBot="1">
      <c r="A10" s="19" t="s">
        <v>669</v>
      </c>
      <c r="B10" s="20" t="s">
        <v>839</v>
      </c>
      <c r="M10" s="6" t="s">
        <v>669</v>
      </c>
      <c r="N10" s="6" t="s">
        <v>670</v>
      </c>
      <c r="O10" s="6"/>
    </row>
    <row r="11" spans="1:15" ht="17.25" thickBot="1">
      <c r="A11" s="19" t="s">
        <v>671</v>
      </c>
      <c r="B11" s="20" t="s">
        <v>841</v>
      </c>
      <c r="M11" s="6" t="s">
        <v>671</v>
      </c>
      <c r="N11" s="6" t="s">
        <v>672</v>
      </c>
      <c r="O11" s="6"/>
    </row>
    <row r="12" spans="1:15" ht="17.25" thickBot="1">
      <c r="A12" s="19" t="s">
        <v>673</v>
      </c>
      <c r="B12" s="20" t="s">
        <v>842</v>
      </c>
      <c r="M12" s="6" t="s">
        <v>673</v>
      </c>
      <c r="N12" s="6" t="s">
        <v>674</v>
      </c>
      <c r="O12" s="6"/>
    </row>
    <row r="13" spans="1:15" ht="17.25" thickBot="1">
      <c r="A13" s="19" t="s">
        <v>675</v>
      </c>
      <c r="B13" s="20" t="s">
        <v>676</v>
      </c>
      <c r="M13" s="6" t="s">
        <v>675</v>
      </c>
      <c r="N13" s="6" t="s">
        <v>676</v>
      </c>
      <c r="O13" s="6"/>
    </row>
    <row r="14" spans="1:15" ht="17.25" thickBot="1">
      <c r="A14" s="19" t="s">
        <v>677</v>
      </c>
      <c r="B14" s="20" t="s">
        <v>678</v>
      </c>
      <c r="M14" s="6" t="s">
        <v>677</v>
      </c>
      <c r="N14" s="6" t="s">
        <v>975</v>
      </c>
      <c r="O14" s="6"/>
    </row>
    <row r="15" spans="1:15" ht="17.25" thickBot="1">
      <c r="A15" s="19" t="s">
        <v>679</v>
      </c>
      <c r="B15" s="20" t="s">
        <v>680</v>
      </c>
      <c r="M15" s="6" t="s">
        <v>679</v>
      </c>
      <c r="N15" s="6" t="s">
        <v>976</v>
      </c>
      <c r="O15" s="6"/>
    </row>
    <row r="16" spans="1:15" ht="17.25" thickBot="1">
      <c r="A16" s="19" t="s">
        <v>681</v>
      </c>
      <c r="B16" s="20" t="s">
        <v>682</v>
      </c>
      <c r="M16" s="6" t="s">
        <v>681</v>
      </c>
      <c r="N16" s="6" t="s">
        <v>682</v>
      </c>
      <c r="O16" s="6"/>
    </row>
    <row r="17" spans="1:15" ht="17.25" thickBot="1">
      <c r="A17" s="19" t="s">
        <v>683</v>
      </c>
      <c r="B17" s="20" t="s">
        <v>684</v>
      </c>
      <c r="M17" s="6" t="s">
        <v>683</v>
      </c>
      <c r="N17" s="6" t="s">
        <v>684</v>
      </c>
      <c r="O17" s="6"/>
    </row>
    <row r="18" spans="1:15" ht="17.25" thickBot="1">
      <c r="A18" s="19" t="s">
        <v>685</v>
      </c>
      <c r="B18" s="20" t="s">
        <v>686</v>
      </c>
      <c r="M18" s="6" t="s">
        <v>685</v>
      </c>
      <c r="N18" s="6" t="s">
        <v>686</v>
      </c>
      <c r="O18" s="6"/>
    </row>
    <row r="19" spans="1:15" ht="17.25" thickBot="1">
      <c r="A19" s="19" t="s">
        <v>687</v>
      </c>
      <c r="B19" s="20" t="s">
        <v>688</v>
      </c>
      <c r="M19" s="6" t="s">
        <v>687</v>
      </c>
      <c r="N19" s="6" t="s">
        <v>688</v>
      </c>
      <c r="O19" s="6"/>
    </row>
    <row r="20" spans="1:15" ht="17.25" thickBot="1">
      <c r="A20" s="19" t="s">
        <v>689</v>
      </c>
      <c r="B20" s="20" t="s">
        <v>53</v>
      </c>
      <c r="M20" s="6" t="s">
        <v>689</v>
      </c>
      <c r="N20" s="6" t="s">
        <v>53</v>
      </c>
      <c r="O20" s="6"/>
    </row>
    <row r="21" spans="1:15">
      <c r="A21" s="21" t="s">
        <v>690</v>
      </c>
      <c r="B21" s="22" t="s">
        <v>691</v>
      </c>
      <c r="M21" s="182" t="s">
        <v>690</v>
      </c>
      <c r="N21" s="6" t="s">
        <v>691</v>
      </c>
      <c r="O21" s="6"/>
    </row>
    <row r="22" spans="1:15">
      <c r="A22" s="21" t="s">
        <v>692</v>
      </c>
      <c r="B22" s="22" t="s">
        <v>693</v>
      </c>
      <c r="M22" s="182" t="s">
        <v>692</v>
      </c>
      <c r="N22" s="6" t="s">
        <v>693</v>
      </c>
      <c r="O22" s="6"/>
    </row>
    <row r="23" spans="1:15">
      <c r="A23" s="21" t="s">
        <v>694</v>
      </c>
      <c r="B23" s="22" t="s">
        <v>694</v>
      </c>
      <c r="M23" s="182" t="s">
        <v>843</v>
      </c>
      <c r="N23" s="6" t="s">
        <v>909</v>
      </c>
      <c r="O23" s="6"/>
    </row>
    <row r="24" spans="1:15" ht="17.25" thickBot="1">
      <c r="A24" s="19" t="s">
        <v>695</v>
      </c>
      <c r="B24" s="20" t="s">
        <v>696</v>
      </c>
      <c r="M24" s="182" t="s">
        <v>844</v>
      </c>
      <c r="N24" s="6" t="s">
        <v>910</v>
      </c>
      <c r="O24" s="6"/>
    </row>
    <row r="25" spans="1:15">
      <c r="A25" s="21" t="s">
        <v>697</v>
      </c>
      <c r="B25" s="22" t="s">
        <v>698</v>
      </c>
      <c r="M25" s="182" t="s">
        <v>845</v>
      </c>
      <c r="N25" s="6" t="s">
        <v>911</v>
      </c>
      <c r="O25" s="6"/>
    </row>
    <row r="26" spans="1:15">
      <c r="A26" s="21" t="s">
        <v>699</v>
      </c>
      <c r="B26" s="22" t="s">
        <v>700</v>
      </c>
      <c r="M26" s="182" t="s">
        <v>846</v>
      </c>
      <c r="N26" s="6" t="s">
        <v>912</v>
      </c>
      <c r="O26" s="6"/>
    </row>
    <row r="27" spans="1:15">
      <c r="A27" s="21" t="s">
        <v>694</v>
      </c>
      <c r="B27" s="22" t="s">
        <v>694</v>
      </c>
      <c r="M27" s="182" t="s">
        <v>847</v>
      </c>
      <c r="N27" s="6" t="s">
        <v>913</v>
      </c>
      <c r="O27" s="6"/>
    </row>
    <row r="28" spans="1:15" ht="17.25" thickBot="1">
      <c r="A28" s="19" t="s">
        <v>701</v>
      </c>
      <c r="B28" s="20" t="s">
        <v>702</v>
      </c>
      <c r="M28" s="182" t="s">
        <v>848</v>
      </c>
      <c r="N28" s="6" t="s">
        <v>914</v>
      </c>
      <c r="O28" s="6"/>
    </row>
    <row r="29" spans="1:15">
      <c r="A29" s="21" t="s">
        <v>703</v>
      </c>
      <c r="B29" s="22" t="s">
        <v>704</v>
      </c>
      <c r="M29" s="182" t="s">
        <v>849</v>
      </c>
      <c r="N29" s="6" t="s">
        <v>915</v>
      </c>
      <c r="O29" s="6"/>
    </row>
    <row r="30" spans="1:15">
      <c r="A30" s="21" t="s">
        <v>705</v>
      </c>
      <c r="B30" s="22" t="s">
        <v>706</v>
      </c>
      <c r="M30" s="182" t="s">
        <v>850</v>
      </c>
      <c r="N30" s="6" t="s">
        <v>916</v>
      </c>
      <c r="O30" s="6"/>
    </row>
    <row r="31" spans="1:15">
      <c r="A31" s="21" t="s">
        <v>694</v>
      </c>
      <c r="B31" s="22" t="s">
        <v>694</v>
      </c>
      <c r="M31" s="182" t="s">
        <v>851</v>
      </c>
      <c r="N31" s="6" t="s">
        <v>917</v>
      </c>
      <c r="O31" s="6"/>
    </row>
    <row r="32" spans="1:15" ht="17.25" thickBot="1">
      <c r="A32" s="19" t="s">
        <v>707</v>
      </c>
      <c r="B32" s="20" t="s">
        <v>838</v>
      </c>
      <c r="M32" s="182" t="s">
        <v>852</v>
      </c>
      <c r="N32" s="6" t="s">
        <v>918</v>
      </c>
      <c r="O32" s="6"/>
    </row>
    <row r="33" spans="1:15">
      <c r="A33" s="21" t="s">
        <v>709</v>
      </c>
      <c r="B33" s="22" t="s">
        <v>704</v>
      </c>
      <c r="M33" s="182" t="s">
        <v>853</v>
      </c>
      <c r="N33" s="6" t="s">
        <v>919</v>
      </c>
      <c r="O33" s="6"/>
    </row>
    <row r="34" spans="1:15">
      <c r="A34" s="21" t="s">
        <v>710</v>
      </c>
      <c r="B34" s="22" t="s">
        <v>706</v>
      </c>
      <c r="M34" s="182" t="s">
        <v>854</v>
      </c>
      <c r="N34" s="6" t="s">
        <v>920</v>
      </c>
      <c r="O34" s="6"/>
    </row>
    <row r="35" spans="1:15">
      <c r="A35" s="21" t="s">
        <v>694</v>
      </c>
      <c r="B35" s="22" t="s">
        <v>694</v>
      </c>
      <c r="M35" s="182" t="s">
        <v>855</v>
      </c>
      <c r="N35" s="6" t="s">
        <v>921</v>
      </c>
      <c r="O35" s="6"/>
    </row>
    <row r="36" spans="1:15" ht="17.25" thickBot="1">
      <c r="A36" s="19" t="s">
        <v>711</v>
      </c>
      <c r="B36" s="20" t="s">
        <v>708</v>
      </c>
      <c r="M36" s="182" t="s">
        <v>856</v>
      </c>
      <c r="N36" s="6" t="s">
        <v>922</v>
      </c>
      <c r="O36" s="6"/>
    </row>
    <row r="37" spans="1:15" ht="17.25" thickBot="1">
      <c r="A37" s="19" t="s">
        <v>712</v>
      </c>
      <c r="B37" s="20" t="s">
        <v>713</v>
      </c>
      <c r="M37" s="182" t="s">
        <v>857</v>
      </c>
      <c r="N37" s="6" t="s">
        <v>923</v>
      </c>
      <c r="O37" s="6"/>
    </row>
    <row r="38" spans="1:15">
      <c r="M38" s="182" t="s">
        <v>858</v>
      </c>
      <c r="N38" s="6" t="s">
        <v>924</v>
      </c>
      <c r="O38" s="6"/>
    </row>
    <row r="39" spans="1:15">
      <c r="M39" s="182" t="s">
        <v>859</v>
      </c>
      <c r="N39" s="6" t="s">
        <v>925</v>
      </c>
      <c r="O39" s="6"/>
    </row>
    <row r="40" spans="1:15">
      <c r="M40" s="182" t="s">
        <v>860</v>
      </c>
      <c r="N40" s="6" t="s">
        <v>926</v>
      </c>
      <c r="O40" s="6"/>
    </row>
    <row r="41" spans="1:15">
      <c r="A41" s="183"/>
      <c r="B41" s="183"/>
      <c r="C41" s="14"/>
      <c r="M41" s="182" t="s">
        <v>861</v>
      </c>
      <c r="N41" s="6" t="s">
        <v>927</v>
      </c>
      <c r="O41" s="6"/>
    </row>
    <row r="42" spans="1:15">
      <c r="A42" s="183"/>
      <c r="B42" s="183"/>
      <c r="C42" s="14"/>
      <c r="M42" s="182" t="s">
        <v>862</v>
      </c>
      <c r="N42" s="6" t="s">
        <v>928</v>
      </c>
      <c r="O42" s="6"/>
    </row>
    <row r="43" spans="1:15">
      <c r="A43" s="183"/>
      <c r="B43" s="183"/>
      <c r="C43" s="14"/>
      <c r="M43" s="182" t="s">
        <v>863</v>
      </c>
      <c r="N43" s="6" t="s">
        <v>929</v>
      </c>
      <c r="O43" s="6"/>
    </row>
    <row r="44" spans="1:15">
      <c r="A44" s="183"/>
      <c r="B44" s="183"/>
      <c r="C44" s="14"/>
      <c r="M44" s="182" t="s">
        <v>864</v>
      </c>
      <c r="N44" s="6" t="s">
        <v>930</v>
      </c>
      <c r="O44" s="6"/>
    </row>
    <row r="45" spans="1:15">
      <c r="A45" s="183"/>
      <c r="B45" s="183"/>
      <c r="C45" s="14"/>
      <c r="M45" s="182" t="s">
        <v>865</v>
      </c>
      <c r="N45" s="6" t="s">
        <v>931</v>
      </c>
      <c r="O45" s="6"/>
    </row>
    <row r="46" spans="1:15">
      <c r="A46" s="183"/>
      <c r="B46" s="183"/>
      <c r="C46" s="14"/>
      <c r="M46" s="182" t="s">
        <v>866</v>
      </c>
      <c r="N46" s="6" t="s">
        <v>932</v>
      </c>
      <c r="O46" s="6"/>
    </row>
    <row r="47" spans="1:15">
      <c r="A47" s="183"/>
      <c r="B47" s="183"/>
      <c r="C47" s="14"/>
      <c r="M47" s="182" t="s">
        <v>867</v>
      </c>
      <c r="N47" s="6" t="s">
        <v>933</v>
      </c>
      <c r="O47" s="6"/>
    </row>
    <row r="48" spans="1:15">
      <c r="A48" s="183"/>
      <c r="B48" s="183"/>
      <c r="C48" s="14"/>
      <c r="M48" s="182" t="s">
        <v>868</v>
      </c>
      <c r="N48" s="6" t="s">
        <v>934</v>
      </c>
      <c r="O48" s="6"/>
    </row>
    <row r="49" spans="1:15">
      <c r="A49" s="183"/>
      <c r="B49" s="183"/>
      <c r="C49" s="14"/>
      <c r="M49" s="182" t="s">
        <v>869</v>
      </c>
      <c r="N49" s="6" t="s">
        <v>935</v>
      </c>
      <c r="O49" s="6"/>
    </row>
    <row r="50" spans="1:15">
      <c r="A50" s="183"/>
      <c r="B50" s="183"/>
      <c r="C50" s="14"/>
      <c r="M50" s="182" t="s">
        <v>870</v>
      </c>
      <c r="N50" s="6" t="s">
        <v>936</v>
      </c>
      <c r="O50" s="6"/>
    </row>
    <row r="51" spans="1:15">
      <c r="A51" s="183"/>
      <c r="B51" s="183"/>
      <c r="C51" s="14"/>
      <c r="M51" s="182" t="s">
        <v>871</v>
      </c>
      <c r="N51" s="6" t="s">
        <v>937</v>
      </c>
      <c r="O51" s="6"/>
    </row>
    <row r="52" spans="1:15">
      <c r="A52" s="183"/>
      <c r="B52" s="183"/>
      <c r="C52" s="14"/>
      <c r="M52" s="182" t="s">
        <v>872</v>
      </c>
      <c r="N52" s="6" t="s">
        <v>938</v>
      </c>
      <c r="O52" s="6"/>
    </row>
    <row r="53" spans="1:15">
      <c r="A53" s="183"/>
      <c r="B53" s="183"/>
      <c r="C53" s="14"/>
      <c r="M53" s="182" t="s">
        <v>873</v>
      </c>
      <c r="N53" s="6" t="s">
        <v>939</v>
      </c>
      <c r="O53" s="6"/>
    </row>
    <row r="54" spans="1:15">
      <c r="A54" s="183"/>
      <c r="B54" s="183"/>
      <c r="C54" s="14"/>
      <c r="M54" s="182" t="s">
        <v>874</v>
      </c>
      <c r="N54" s="6" t="s">
        <v>940</v>
      </c>
      <c r="O54" s="6"/>
    </row>
    <row r="55" spans="1:15">
      <c r="A55" s="183"/>
      <c r="B55" s="183"/>
      <c r="C55" s="14"/>
      <c r="M55" s="182" t="s">
        <v>875</v>
      </c>
      <c r="N55" s="6" t="s">
        <v>941</v>
      </c>
      <c r="O55" s="6"/>
    </row>
    <row r="56" spans="1:15">
      <c r="A56" s="183"/>
      <c r="B56" s="183"/>
      <c r="C56" s="14"/>
      <c r="M56" s="182" t="s">
        <v>876</v>
      </c>
      <c r="N56" s="6" t="s">
        <v>942</v>
      </c>
      <c r="O56" s="6"/>
    </row>
    <row r="57" spans="1:15">
      <c r="A57" s="183"/>
      <c r="B57" s="183"/>
      <c r="C57" s="14"/>
      <c r="M57" s="182" t="s">
        <v>877</v>
      </c>
      <c r="N57" s="6" t="s">
        <v>943</v>
      </c>
      <c r="O57" s="6"/>
    </row>
    <row r="58" spans="1:15">
      <c r="A58" s="183"/>
      <c r="B58" s="183"/>
      <c r="C58" s="14"/>
      <c r="M58" s="182" t="s">
        <v>878</v>
      </c>
      <c r="N58" s="6" t="s">
        <v>944</v>
      </c>
      <c r="O58" s="6"/>
    </row>
    <row r="59" spans="1:15">
      <c r="A59" s="14"/>
      <c r="B59" s="14"/>
      <c r="C59" s="14"/>
      <c r="M59" s="182" t="s">
        <v>879</v>
      </c>
      <c r="N59" s="6" t="s">
        <v>945</v>
      </c>
      <c r="O59" s="6"/>
    </row>
    <row r="60" spans="1:15">
      <c r="A60" s="14"/>
      <c r="B60" s="14"/>
      <c r="C60" s="14"/>
      <c r="M60" s="182" t="s">
        <v>880</v>
      </c>
      <c r="N60" s="6" t="s">
        <v>946</v>
      </c>
      <c r="O60" s="6"/>
    </row>
    <row r="61" spans="1:15">
      <c r="M61" s="182" t="s">
        <v>881</v>
      </c>
      <c r="N61" s="6" t="s">
        <v>947</v>
      </c>
      <c r="O61" s="6"/>
    </row>
    <row r="62" spans="1:15">
      <c r="M62" s="182" t="s">
        <v>882</v>
      </c>
      <c r="N62" s="6" t="s">
        <v>948</v>
      </c>
      <c r="O62" s="6"/>
    </row>
    <row r="63" spans="1:15">
      <c r="M63" s="182" t="s">
        <v>883</v>
      </c>
      <c r="N63" s="6" t="s">
        <v>949</v>
      </c>
      <c r="O63" s="6"/>
    </row>
    <row r="64" spans="1:15">
      <c r="M64" s="182" t="s">
        <v>884</v>
      </c>
      <c r="N64" s="6" t="s">
        <v>950</v>
      </c>
      <c r="O64" s="6"/>
    </row>
    <row r="65" spans="13:15">
      <c r="M65" s="182" t="s">
        <v>885</v>
      </c>
      <c r="N65" s="6" t="s">
        <v>951</v>
      </c>
      <c r="O65" s="6"/>
    </row>
    <row r="66" spans="13:15">
      <c r="M66" s="182" t="s">
        <v>886</v>
      </c>
      <c r="N66" s="6" t="s">
        <v>952</v>
      </c>
      <c r="O66" s="6"/>
    </row>
    <row r="67" spans="13:15">
      <c r="M67" s="182" t="s">
        <v>887</v>
      </c>
      <c r="N67" s="6" t="s">
        <v>953</v>
      </c>
      <c r="O67" s="6"/>
    </row>
    <row r="68" spans="13:15">
      <c r="M68" s="182" t="s">
        <v>888</v>
      </c>
      <c r="N68" s="6" t="s">
        <v>954</v>
      </c>
      <c r="O68" s="6"/>
    </row>
    <row r="69" spans="13:15">
      <c r="M69" s="182" t="s">
        <v>889</v>
      </c>
      <c r="N69" s="6" t="s">
        <v>955</v>
      </c>
      <c r="O69" s="6"/>
    </row>
    <row r="70" spans="13:15">
      <c r="M70" s="182" t="s">
        <v>890</v>
      </c>
      <c r="N70" s="6" t="s">
        <v>956</v>
      </c>
      <c r="O70" s="6"/>
    </row>
    <row r="71" spans="13:15">
      <c r="M71" s="182" t="s">
        <v>891</v>
      </c>
      <c r="N71" s="6" t="s">
        <v>957</v>
      </c>
      <c r="O71" s="6"/>
    </row>
    <row r="72" spans="13:15">
      <c r="M72" s="182" t="s">
        <v>892</v>
      </c>
      <c r="N72" s="6" t="s">
        <v>958</v>
      </c>
      <c r="O72" s="6"/>
    </row>
    <row r="73" spans="13:15">
      <c r="M73" s="182" t="s">
        <v>893</v>
      </c>
      <c r="N73" s="6" t="s">
        <v>959</v>
      </c>
      <c r="O73" s="6"/>
    </row>
    <row r="74" spans="13:15">
      <c r="M74" s="182" t="s">
        <v>894</v>
      </c>
      <c r="N74" s="6" t="s">
        <v>960</v>
      </c>
      <c r="O74" s="6"/>
    </row>
    <row r="75" spans="13:15">
      <c r="M75" s="182" t="s">
        <v>895</v>
      </c>
      <c r="N75" s="6" t="s">
        <v>961</v>
      </c>
      <c r="O75" s="6"/>
    </row>
    <row r="76" spans="13:15">
      <c r="M76" s="182" t="s">
        <v>896</v>
      </c>
      <c r="N76" s="6" t="s">
        <v>962</v>
      </c>
      <c r="O76" s="6"/>
    </row>
    <row r="77" spans="13:15">
      <c r="M77" s="182" t="s">
        <v>897</v>
      </c>
      <c r="N77" s="6" t="s">
        <v>963</v>
      </c>
      <c r="O77" s="6"/>
    </row>
    <row r="78" spans="13:15">
      <c r="M78" s="182" t="s">
        <v>898</v>
      </c>
      <c r="N78" s="6" t="s">
        <v>964</v>
      </c>
      <c r="O78" s="6"/>
    </row>
    <row r="79" spans="13:15">
      <c r="M79" s="182" t="s">
        <v>899</v>
      </c>
      <c r="N79" s="6" t="s">
        <v>965</v>
      </c>
      <c r="O79" s="6"/>
    </row>
    <row r="80" spans="13:15">
      <c r="M80" s="182" t="s">
        <v>900</v>
      </c>
      <c r="N80" s="6" t="s">
        <v>966</v>
      </c>
      <c r="O80" s="6"/>
    </row>
    <row r="81" spans="13:15">
      <c r="M81" s="182" t="s">
        <v>901</v>
      </c>
      <c r="N81" s="6" t="s">
        <v>967</v>
      </c>
      <c r="O81" s="6"/>
    </row>
    <row r="82" spans="13:15">
      <c r="M82" s="182" t="s">
        <v>902</v>
      </c>
      <c r="N82" s="6" t="s">
        <v>968</v>
      </c>
      <c r="O82" s="6"/>
    </row>
    <row r="83" spans="13:15">
      <c r="M83" s="182" t="s">
        <v>903</v>
      </c>
      <c r="N83" s="6" t="s">
        <v>969</v>
      </c>
      <c r="O83" s="6"/>
    </row>
    <row r="84" spans="13:15">
      <c r="M84" s="182" t="s">
        <v>904</v>
      </c>
      <c r="N84" s="6" t="s">
        <v>970</v>
      </c>
      <c r="O84" s="6"/>
    </row>
    <row r="85" spans="13:15">
      <c r="M85" s="182" t="s">
        <v>905</v>
      </c>
      <c r="N85" s="6" t="s">
        <v>971</v>
      </c>
      <c r="O85" s="6"/>
    </row>
    <row r="86" spans="13:15">
      <c r="M86" s="182" t="s">
        <v>906</v>
      </c>
      <c r="N86" s="6" t="s">
        <v>972</v>
      </c>
      <c r="O86" s="6"/>
    </row>
    <row r="87" spans="13:15">
      <c r="M87" s="182" t="s">
        <v>907</v>
      </c>
      <c r="N87" s="6" t="s">
        <v>973</v>
      </c>
      <c r="O87" s="6"/>
    </row>
    <row r="88" spans="13:15">
      <c r="M88" s="182" t="s">
        <v>908</v>
      </c>
      <c r="N88" s="6" t="s">
        <v>974</v>
      </c>
      <c r="O88" s="6"/>
    </row>
    <row r="89" spans="13:15">
      <c r="M89" s="182" t="s">
        <v>695</v>
      </c>
      <c r="N89" s="6" t="s">
        <v>696</v>
      </c>
      <c r="O89" s="6"/>
    </row>
    <row r="90" spans="13:15">
      <c r="M90" s="182" t="s">
        <v>697</v>
      </c>
      <c r="N90" s="182" t="s">
        <v>698</v>
      </c>
      <c r="O90" s="6"/>
    </row>
    <row r="91" spans="13:15">
      <c r="M91" s="182" t="s">
        <v>699</v>
      </c>
      <c r="N91" s="182" t="s">
        <v>700</v>
      </c>
      <c r="O91" s="6"/>
    </row>
    <row r="92" spans="13:15">
      <c r="M92" s="182" t="s">
        <v>977</v>
      </c>
      <c r="N92" s="182" t="s">
        <v>1043</v>
      </c>
      <c r="O92" s="6"/>
    </row>
    <row r="93" spans="13:15">
      <c r="M93" s="182" t="s">
        <v>978</v>
      </c>
      <c r="N93" s="182" t="s">
        <v>1044</v>
      </c>
      <c r="O93" s="6"/>
    </row>
    <row r="94" spans="13:15">
      <c r="M94" s="182" t="s">
        <v>979</v>
      </c>
      <c r="N94" s="182" t="s">
        <v>1045</v>
      </c>
      <c r="O94" s="6"/>
    </row>
    <row r="95" spans="13:15">
      <c r="M95" s="182" t="s">
        <v>980</v>
      </c>
      <c r="N95" s="182" t="s">
        <v>1046</v>
      </c>
      <c r="O95" s="6"/>
    </row>
    <row r="96" spans="13:15">
      <c r="M96" s="182" t="s">
        <v>981</v>
      </c>
      <c r="N96" s="182" t="s">
        <v>1047</v>
      </c>
      <c r="O96" s="6"/>
    </row>
    <row r="97" spans="13:15">
      <c r="M97" s="182" t="s">
        <v>982</v>
      </c>
      <c r="N97" s="182" t="s">
        <v>1048</v>
      </c>
      <c r="O97" s="6"/>
    </row>
    <row r="98" spans="13:15">
      <c r="M98" s="182" t="s">
        <v>983</v>
      </c>
      <c r="N98" s="182" t="s">
        <v>1049</v>
      </c>
      <c r="O98" s="6"/>
    </row>
    <row r="99" spans="13:15">
      <c r="M99" s="182" t="s">
        <v>984</v>
      </c>
      <c r="N99" s="182" t="s">
        <v>1050</v>
      </c>
      <c r="O99" s="6"/>
    </row>
    <row r="100" spans="13:15">
      <c r="M100" s="182" t="s">
        <v>985</v>
      </c>
      <c r="N100" s="182" t="s">
        <v>1051</v>
      </c>
      <c r="O100" s="6"/>
    </row>
    <row r="101" spans="13:15">
      <c r="M101" s="182" t="s">
        <v>986</v>
      </c>
      <c r="N101" s="182" t="s">
        <v>1052</v>
      </c>
      <c r="O101" s="6"/>
    </row>
    <row r="102" spans="13:15">
      <c r="M102" s="182" t="s">
        <v>987</v>
      </c>
      <c r="N102" s="182" t="s">
        <v>1053</v>
      </c>
      <c r="O102" s="6"/>
    </row>
    <row r="103" spans="13:15">
      <c r="M103" s="182" t="s">
        <v>988</v>
      </c>
      <c r="N103" s="182" t="s">
        <v>1054</v>
      </c>
      <c r="O103" s="6"/>
    </row>
    <row r="104" spans="13:15">
      <c r="M104" s="182" t="s">
        <v>989</v>
      </c>
      <c r="N104" s="182" t="s">
        <v>1055</v>
      </c>
      <c r="O104" s="6"/>
    </row>
    <row r="105" spans="13:15">
      <c r="M105" s="182" t="s">
        <v>990</v>
      </c>
      <c r="N105" s="182" t="s">
        <v>1056</v>
      </c>
      <c r="O105" s="6"/>
    </row>
    <row r="106" spans="13:15">
      <c r="M106" s="182" t="s">
        <v>991</v>
      </c>
      <c r="N106" s="182" t="s">
        <v>1057</v>
      </c>
      <c r="O106" s="6"/>
    </row>
    <row r="107" spans="13:15">
      <c r="M107" s="182" t="s">
        <v>992</v>
      </c>
      <c r="N107" s="182" t="s">
        <v>1058</v>
      </c>
      <c r="O107" s="6"/>
    </row>
    <row r="108" spans="13:15">
      <c r="M108" s="182" t="s">
        <v>993</v>
      </c>
      <c r="N108" s="182" t="s">
        <v>1059</v>
      </c>
      <c r="O108" s="6"/>
    </row>
    <row r="109" spans="13:15">
      <c r="M109" s="182" t="s">
        <v>994</v>
      </c>
      <c r="N109" s="182" t="s">
        <v>1060</v>
      </c>
      <c r="O109" s="6"/>
    </row>
    <row r="110" spans="13:15">
      <c r="M110" s="182" t="s">
        <v>995</v>
      </c>
      <c r="N110" s="182" t="s">
        <v>1061</v>
      </c>
      <c r="O110" s="6"/>
    </row>
    <row r="111" spans="13:15">
      <c r="M111" s="182" t="s">
        <v>996</v>
      </c>
      <c r="N111" s="182" t="s">
        <v>1062</v>
      </c>
      <c r="O111" s="6"/>
    </row>
    <row r="112" spans="13:15">
      <c r="M112" s="182" t="s">
        <v>997</v>
      </c>
      <c r="N112" s="182" t="s">
        <v>1063</v>
      </c>
      <c r="O112" s="6"/>
    </row>
    <row r="113" spans="13:15">
      <c r="M113" s="182" t="s">
        <v>998</v>
      </c>
      <c r="N113" s="182" t="s">
        <v>1064</v>
      </c>
      <c r="O113" s="6"/>
    </row>
    <row r="114" spans="13:15">
      <c r="M114" s="182" t="s">
        <v>999</v>
      </c>
      <c r="N114" s="182" t="s">
        <v>1065</v>
      </c>
      <c r="O114" s="6"/>
    </row>
    <row r="115" spans="13:15">
      <c r="M115" s="182" t="s">
        <v>1000</v>
      </c>
      <c r="N115" s="182" t="s">
        <v>1066</v>
      </c>
      <c r="O115" s="6"/>
    </row>
    <row r="116" spans="13:15">
      <c r="M116" s="182" t="s">
        <v>1001</v>
      </c>
      <c r="N116" s="182" t="s">
        <v>1067</v>
      </c>
      <c r="O116" s="6"/>
    </row>
    <row r="117" spans="13:15">
      <c r="M117" s="182" t="s">
        <v>1002</v>
      </c>
      <c r="N117" s="182" t="s">
        <v>1068</v>
      </c>
      <c r="O117" s="6"/>
    </row>
    <row r="118" spans="13:15">
      <c r="M118" s="182" t="s">
        <v>1003</v>
      </c>
      <c r="N118" s="182" t="s">
        <v>1069</v>
      </c>
      <c r="O118" s="6"/>
    </row>
    <row r="119" spans="13:15">
      <c r="M119" s="182" t="s">
        <v>1004</v>
      </c>
      <c r="N119" s="182" t="s">
        <v>1070</v>
      </c>
      <c r="O119" s="6"/>
    </row>
    <row r="120" spans="13:15">
      <c r="M120" s="182" t="s">
        <v>1005</v>
      </c>
      <c r="N120" s="182" t="s">
        <v>1071</v>
      </c>
      <c r="O120" s="6"/>
    </row>
    <row r="121" spans="13:15">
      <c r="M121" s="182" t="s">
        <v>1006</v>
      </c>
      <c r="N121" s="182" t="s">
        <v>1072</v>
      </c>
      <c r="O121" s="6"/>
    </row>
    <row r="122" spans="13:15">
      <c r="M122" s="182" t="s">
        <v>1007</v>
      </c>
      <c r="N122" s="182" t="s">
        <v>1073</v>
      </c>
      <c r="O122" s="6"/>
    </row>
    <row r="123" spans="13:15">
      <c r="M123" s="182" t="s">
        <v>1008</v>
      </c>
      <c r="N123" s="182" t="s">
        <v>1074</v>
      </c>
      <c r="O123" s="6"/>
    </row>
    <row r="124" spans="13:15">
      <c r="M124" s="182" t="s">
        <v>1009</v>
      </c>
      <c r="N124" s="182" t="s">
        <v>1075</v>
      </c>
      <c r="O124" s="6"/>
    </row>
    <row r="125" spans="13:15">
      <c r="M125" s="182" t="s">
        <v>1010</v>
      </c>
      <c r="N125" s="182" t="s">
        <v>1076</v>
      </c>
      <c r="O125" s="6"/>
    </row>
    <row r="126" spans="13:15">
      <c r="M126" s="182" t="s">
        <v>1011</v>
      </c>
      <c r="N126" s="182" t="s">
        <v>1077</v>
      </c>
      <c r="O126" s="6"/>
    </row>
    <row r="127" spans="13:15">
      <c r="M127" s="182" t="s">
        <v>1012</v>
      </c>
      <c r="N127" s="182" t="s">
        <v>1078</v>
      </c>
      <c r="O127" s="6"/>
    </row>
    <row r="128" spans="13:15">
      <c r="M128" s="182" t="s">
        <v>1013</v>
      </c>
      <c r="N128" s="182" t="s">
        <v>1079</v>
      </c>
      <c r="O128" s="6"/>
    </row>
    <row r="129" spans="13:15">
      <c r="M129" s="182" t="s">
        <v>1014</v>
      </c>
      <c r="N129" s="182" t="s">
        <v>1080</v>
      </c>
      <c r="O129" s="6"/>
    </row>
    <row r="130" spans="13:15">
      <c r="M130" s="182" t="s">
        <v>1015</v>
      </c>
      <c r="N130" s="182" t="s">
        <v>1081</v>
      </c>
      <c r="O130" s="6"/>
    </row>
    <row r="131" spans="13:15">
      <c r="M131" s="182" t="s">
        <v>1016</v>
      </c>
      <c r="N131" s="182" t="s">
        <v>1082</v>
      </c>
      <c r="O131" s="6"/>
    </row>
    <row r="132" spans="13:15">
      <c r="M132" s="182" t="s">
        <v>1017</v>
      </c>
      <c r="N132" s="182" t="s">
        <v>1083</v>
      </c>
      <c r="O132" s="6"/>
    </row>
    <row r="133" spans="13:15">
      <c r="M133" s="182" t="s">
        <v>1018</v>
      </c>
      <c r="N133" s="182" t="s">
        <v>1084</v>
      </c>
      <c r="O133" s="6"/>
    </row>
    <row r="134" spans="13:15">
      <c r="M134" s="182" t="s">
        <v>1019</v>
      </c>
      <c r="N134" s="182" t="s">
        <v>1085</v>
      </c>
      <c r="O134" s="6"/>
    </row>
    <row r="135" spans="13:15">
      <c r="M135" s="182" t="s">
        <v>1020</v>
      </c>
      <c r="N135" s="182" t="s">
        <v>1086</v>
      </c>
      <c r="O135" s="6"/>
    </row>
    <row r="136" spans="13:15">
      <c r="M136" s="182" t="s">
        <v>1021</v>
      </c>
      <c r="N136" s="182" t="s">
        <v>1087</v>
      </c>
      <c r="O136" s="6"/>
    </row>
    <row r="137" spans="13:15">
      <c r="M137" s="182" t="s">
        <v>1022</v>
      </c>
      <c r="N137" s="182" t="s">
        <v>1088</v>
      </c>
      <c r="O137" s="6"/>
    </row>
    <row r="138" spans="13:15">
      <c r="M138" s="182" t="s">
        <v>1023</v>
      </c>
      <c r="N138" s="182" t="s">
        <v>1089</v>
      </c>
      <c r="O138" s="6"/>
    </row>
    <row r="139" spans="13:15">
      <c r="M139" s="182" t="s">
        <v>1024</v>
      </c>
      <c r="N139" s="182" t="s">
        <v>1090</v>
      </c>
      <c r="O139" s="6"/>
    </row>
    <row r="140" spans="13:15">
      <c r="M140" s="182" t="s">
        <v>1025</v>
      </c>
      <c r="N140" s="182" t="s">
        <v>1091</v>
      </c>
      <c r="O140" s="6"/>
    </row>
    <row r="141" spans="13:15">
      <c r="M141" s="182" t="s">
        <v>1026</v>
      </c>
      <c r="N141" s="182" t="s">
        <v>1092</v>
      </c>
      <c r="O141" s="6"/>
    </row>
    <row r="142" spans="13:15">
      <c r="M142" s="182" t="s">
        <v>1027</v>
      </c>
      <c r="N142" s="182" t="s">
        <v>1093</v>
      </c>
      <c r="O142" s="6"/>
    </row>
    <row r="143" spans="13:15">
      <c r="M143" s="182" t="s">
        <v>1028</v>
      </c>
      <c r="N143" s="182" t="s">
        <v>1094</v>
      </c>
      <c r="O143" s="6"/>
    </row>
    <row r="144" spans="13:15">
      <c r="M144" s="182" t="s">
        <v>1029</v>
      </c>
      <c r="N144" s="182" t="s">
        <v>1095</v>
      </c>
      <c r="O144" s="6"/>
    </row>
    <row r="145" spans="13:15">
      <c r="M145" s="182" t="s">
        <v>1030</v>
      </c>
      <c r="N145" s="182" t="s">
        <v>1096</v>
      </c>
      <c r="O145" s="6"/>
    </row>
    <row r="146" spans="13:15">
      <c r="M146" s="182" t="s">
        <v>1031</v>
      </c>
      <c r="N146" s="182" t="s">
        <v>1097</v>
      </c>
      <c r="O146" s="6"/>
    </row>
    <row r="147" spans="13:15">
      <c r="M147" s="182" t="s">
        <v>1032</v>
      </c>
      <c r="N147" s="182" t="s">
        <v>1098</v>
      </c>
      <c r="O147" s="6"/>
    </row>
    <row r="148" spans="13:15">
      <c r="M148" s="182" t="s">
        <v>1033</v>
      </c>
      <c r="N148" s="182" t="s">
        <v>1099</v>
      </c>
      <c r="O148" s="6"/>
    </row>
    <row r="149" spans="13:15">
      <c r="M149" s="182" t="s">
        <v>1034</v>
      </c>
      <c r="N149" s="182" t="s">
        <v>1100</v>
      </c>
      <c r="O149" s="6"/>
    </row>
    <row r="150" spans="13:15">
      <c r="M150" s="182" t="s">
        <v>1035</v>
      </c>
      <c r="N150" s="182" t="s">
        <v>1101</v>
      </c>
      <c r="O150" s="6"/>
    </row>
    <row r="151" spans="13:15">
      <c r="M151" s="182" t="s">
        <v>1036</v>
      </c>
      <c r="N151" s="182" t="s">
        <v>1102</v>
      </c>
      <c r="O151" s="6"/>
    </row>
    <row r="152" spans="13:15">
      <c r="M152" s="182" t="s">
        <v>1037</v>
      </c>
      <c r="N152" s="182" t="s">
        <v>1103</v>
      </c>
      <c r="O152" s="6"/>
    </row>
    <row r="153" spans="13:15">
      <c r="M153" s="182" t="s">
        <v>1038</v>
      </c>
      <c r="N153" s="182" t="s">
        <v>1104</v>
      </c>
      <c r="O153" s="6"/>
    </row>
    <row r="154" spans="13:15">
      <c r="M154" s="182" t="s">
        <v>1039</v>
      </c>
      <c r="N154" s="182" t="s">
        <v>1105</v>
      </c>
      <c r="O154" s="6"/>
    </row>
    <row r="155" spans="13:15">
      <c r="M155" s="182" t="s">
        <v>1040</v>
      </c>
      <c r="N155" s="182" t="s">
        <v>1106</v>
      </c>
      <c r="O155" s="6"/>
    </row>
    <row r="156" spans="13:15">
      <c r="M156" s="182" t="s">
        <v>1041</v>
      </c>
      <c r="N156" s="182" t="s">
        <v>1107</v>
      </c>
      <c r="O156" s="6"/>
    </row>
    <row r="157" spans="13:15">
      <c r="M157" s="182" t="s">
        <v>1042</v>
      </c>
      <c r="N157" s="182" t="s">
        <v>1108</v>
      </c>
      <c r="O157" s="6"/>
    </row>
    <row r="158" spans="13:15">
      <c r="M158" s="182" t="s">
        <v>701</v>
      </c>
      <c r="N158" s="182" t="s">
        <v>702</v>
      </c>
      <c r="O158" s="6"/>
    </row>
    <row r="159" spans="13:15">
      <c r="M159" s="182" t="s">
        <v>703</v>
      </c>
      <c r="N159" s="182" t="s">
        <v>704</v>
      </c>
      <c r="O159" s="6"/>
    </row>
    <row r="160" spans="13:15">
      <c r="M160" s="182" t="s">
        <v>705</v>
      </c>
      <c r="N160" s="182" t="s">
        <v>706</v>
      </c>
      <c r="O160" s="6"/>
    </row>
    <row r="161" spans="13:15">
      <c r="M161" s="182" t="s">
        <v>1109</v>
      </c>
      <c r="N161" s="182" t="s">
        <v>1175</v>
      </c>
      <c r="O161" s="6"/>
    </row>
    <row r="162" spans="13:15">
      <c r="M162" s="182" t="s">
        <v>1110</v>
      </c>
      <c r="N162" s="182" t="s">
        <v>1176</v>
      </c>
      <c r="O162" s="6"/>
    </row>
    <row r="163" spans="13:15">
      <c r="M163" s="182" t="s">
        <v>1111</v>
      </c>
      <c r="N163" s="182" t="s">
        <v>1177</v>
      </c>
      <c r="O163" s="6"/>
    </row>
    <row r="164" spans="13:15">
      <c r="M164" s="182" t="s">
        <v>1112</v>
      </c>
      <c r="N164" s="182" t="s">
        <v>1178</v>
      </c>
      <c r="O164" s="6"/>
    </row>
    <row r="165" spans="13:15">
      <c r="M165" s="182" t="s">
        <v>1113</v>
      </c>
      <c r="N165" s="182" t="s">
        <v>1179</v>
      </c>
      <c r="O165" s="6"/>
    </row>
    <row r="166" spans="13:15">
      <c r="M166" s="182" t="s">
        <v>1114</v>
      </c>
      <c r="N166" s="182" t="s">
        <v>1180</v>
      </c>
      <c r="O166" s="6"/>
    </row>
    <row r="167" spans="13:15">
      <c r="M167" s="182" t="s">
        <v>1115</v>
      </c>
      <c r="N167" s="182" t="s">
        <v>1181</v>
      </c>
      <c r="O167" s="6"/>
    </row>
    <row r="168" spans="13:15">
      <c r="M168" s="182" t="s">
        <v>1116</v>
      </c>
      <c r="N168" s="182" t="s">
        <v>1182</v>
      </c>
      <c r="O168" s="6"/>
    </row>
    <row r="169" spans="13:15">
      <c r="M169" s="182" t="s">
        <v>1117</v>
      </c>
      <c r="N169" s="182" t="s">
        <v>1183</v>
      </c>
      <c r="O169" s="6"/>
    </row>
    <row r="170" spans="13:15">
      <c r="M170" s="182" t="s">
        <v>1118</v>
      </c>
      <c r="N170" s="182" t="s">
        <v>1184</v>
      </c>
      <c r="O170" s="6"/>
    </row>
    <row r="171" spans="13:15">
      <c r="M171" s="182" t="s">
        <v>1119</v>
      </c>
      <c r="N171" s="182" t="s">
        <v>1185</v>
      </c>
      <c r="O171" s="6"/>
    </row>
    <row r="172" spans="13:15">
      <c r="M172" s="182" t="s">
        <v>1120</v>
      </c>
      <c r="N172" s="182" t="s">
        <v>1186</v>
      </c>
      <c r="O172" s="6"/>
    </row>
    <row r="173" spans="13:15">
      <c r="M173" s="182" t="s">
        <v>1121</v>
      </c>
      <c r="N173" s="182" t="s">
        <v>1187</v>
      </c>
      <c r="O173" s="6"/>
    </row>
    <row r="174" spans="13:15">
      <c r="M174" s="182" t="s">
        <v>1122</v>
      </c>
      <c r="N174" s="182" t="s">
        <v>1188</v>
      </c>
      <c r="O174" s="6"/>
    </row>
    <row r="175" spans="13:15">
      <c r="M175" s="182" t="s">
        <v>1123</v>
      </c>
      <c r="N175" s="182" t="s">
        <v>1189</v>
      </c>
      <c r="O175" s="6"/>
    </row>
    <row r="176" spans="13:15">
      <c r="M176" s="182" t="s">
        <v>1124</v>
      </c>
      <c r="N176" s="182" t="s">
        <v>1190</v>
      </c>
      <c r="O176" s="6"/>
    </row>
    <row r="177" spans="13:15">
      <c r="M177" s="182" t="s">
        <v>1125</v>
      </c>
      <c r="N177" s="182" t="s">
        <v>1191</v>
      </c>
      <c r="O177" s="6"/>
    </row>
    <row r="178" spans="13:15">
      <c r="M178" s="182" t="s">
        <v>1126</v>
      </c>
      <c r="N178" s="182" t="s">
        <v>1192</v>
      </c>
      <c r="O178" s="6"/>
    </row>
    <row r="179" spans="13:15">
      <c r="M179" s="182" t="s">
        <v>1127</v>
      </c>
      <c r="N179" s="182" t="s">
        <v>1193</v>
      </c>
      <c r="O179" s="6"/>
    </row>
    <row r="180" spans="13:15">
      <c r="M180" s="182" t="s">
        <v>1128</v>
      </c>
      <c r="N180" s="182" t="s">
        <v>1194</v>
      </c>
      <c r="O180" s="6"/>
    </row>
    <row r="181" spans="13:15">
      <c r="M181" s="182" t="s">
        <v>1129</v>
      </c>
      <c r="N181" s="182" t="s">
        <v>1195</v>
      </c>
      <c r="O181" s="6"/>
    </row>
    <row r="182" spans="13:15">
      <c r="M182" s="182" t="s">
        <v>1130</v>
      </c>
      <c r="N182" s="182" t="s">
        <v>1196</v>
      </c>
      <c r="O182" s="6"/>
    </row>
    <row r="183" spans="13:15">
      <c r="M183" s="182" t="s">
        <v>1131</v>
      </c>
      <c r="N183" s="182" t="s">
        <v>1197</v>
      </c>
      <c r="O183" s="6"/>
    </row>
    <row r="184" spans="13:15">
      <c r="M184" s="182" t="s">
        <v>1132</v>
      </c>
      <c r="N184" s="182" t="s">
        <v>1198</v>
      </c>
      <c r="O184" s="6"/>
    </row>
    <row r="185" spans="13:15">
      <c r="M185" s="182" t="s">
        <v>1133</v>
      </c>
      <c r="N185" s="182" t="s">
        <v>1199</v>
      </c>
      <c r="O185" s="6"/>
    </row>
    <row r="186" spans="13:15">
      <c r="M186" s="182" t="s">
        <v>1134</v>
      </c>
      <c r="N186" s="182" t="s">
        <v>1200</v>
      </c>
      <c r="O186" s="6"/>
    </row>
    <row r="187" spans="13:15">
      <c r="M187" s="182" t="s">
        <v>1135</v>
      </c>
      <c r="N187" s="182" t="s">
        <v>1201</v>
      </c>
      <c r="O187" s="6"/>
    </row>
    <row r="188" spans="13:15">
      <c r="M188" s="182" t="s">
        <v>1136</v>
      </c>
      <c r="N188" s="182" t="s">
        <v>1202</v>
      </c>
      <c r="O188" s="6"/>
    </row>
    <row r="189" spans="13:15">
      <c r="M189" s="182" t="s">
        <v>1137</v>
      </c>
      <c r="N189" s="182" t="s">
        <v>1203</v>
      </c>
      <c r="O189" s="6"/>
    </row>
    <row r="190" spans="13:15">
      <c r="M190" s="182" t="s">
        <v>1138</v>
      </c>
      <c r="N190" s="182" t="s">
        <v>1204</v>
      </c>
      <c r="O190" s="6"/>
    </row>
    <row r="191" spans="13:15">
      <c r="M191" s="182" t="s">
        <v>1139</v>
      </c>
      <c r="N191" s="182" t="s">
        <v>1205</v>
      </c>
      <c r="O191" s="6"/>
    </row>
    <row r="192" spans="13:15">
      <c r="M192" s="182" t="s">
        <v>1140</v>
      </c>
      <c r="N192" s="182" t="s">
        <v>1206</v>
      </c>
      <c r="O192" s="6"/>
    </row>
    <row r="193" spans="13:15">
      <c r="M193" s="182" t="s">
        <v>1141</v>
      </c>
      <c r="N193" s="182" t="s">
        <v>1207</v>
      </c>
      <c r="O193" s="6"/>
    </row>
    <row r="194" spans="13:15">
      <c r="M194" s="182" t="s">
        <v>1142</v>
      </c>
      <c r="N194" s="182" t="s">
        <v>1208</v>
      </c>
      <c r="O194" s="6"/>
    </row>
    <row r="195" spans="13:15">
      <c r="M195" s="182" t="s">
        <v>1143</v>
      </c>
      <c r="N195" s="182" t="s">
        <v>1209</v>
      </c>
      <c r="O195" s="6"/>
    </row>
    <row r="196" spans="13:15">
      <c r="M196" s="182" t="s">
        <v>1144</v>
      </c>
      <c r="N196" s="182" t="s">
        <v>1210</v>
      </c>
      <c r="O196" s="6"/>
    </row>
    <row r="197" spans="13:15">
      <c r="M197" s="182" t="s">
        <v>1145</v>
      </c>
      <c r="N197" s="182" t="s">
        <v>1211</v>
      </c>
      <c r="O197" s="6"/>
    </row>
    <row r="198" spans="13:15">
      <c r="M198" s="182" t="s">
        <v>1146</v>
      </c>
      <c r="N198" s="182" t="s">
        <v>1212</v>
      </c>
      <c r="O198" s="6"/>
    </row>
    <row r="199" spans="13:15">
      <c r="M199" s="182" t="s">
        <v>1147</v>
      </c>
      <c r="N199" s="182" t="s">
        <v>1213</v>
      </c>
      <c r="O199" s="6"/>
    </row>
    <row r="200" spans="13:15">
      <c r="M200" s="182" t="s">
        <v>1148</v>
      </c>
      <c r="N200" s="182" t="s">
        <v>1214</v>
      </c>
      <c r="O200" s="6"/>
    </row>
    <row r="201" spans="13:15">
      <c r="M201" s="182" t="s">
        <v>1149</v>
      </c>
      <c r="N201" s="182" t="s">
        <v>1215</v>
      </c>
      <c r="O201" s="6"/>
    </row>
    <row r="202" spans="13:15">
      <c r="M202" s="182" t="s">
        <v>1150</v>
      </c>
      <c r="N202" s="182" t="s">
        <v>1216</v>
      </c>
      <c r="O202" s="6"/>
    </row>
    <row r="203" spans="13:15">
      <c r="M203" s="182" t="s">
        <v>1151</v>
      </c>
      <c r="N203" s="182" t="s">
        <v>1217</v>
      </c>
      <c r="O203" s="6"/>
    </row>
    <row r="204" spans="13:15">
      <c r="M204" s="182" t="s">
        <v>1152</v>
      </c>
      <c r="N204" s="182" t="s">
        <v>1218</v>
      </c>
      <c r="O204" s="6"/>
    </row>
    <row r="205" spans="13:15">
      <c r="M205" s="182" t="s">
        <v>1153</v>
      </c>
      <c r="N205" s="182" t="s">
        <v>1219</v>
      </c>
      <c r="O205" s="6"/>
    </row>
    <row r="206" spans="13:15">
      <c r="M206" s="182" t="s">
        <v>1154</v>
      </c>
      <c r="N206" s="182" t="s">
        <v>1220</v>
      </c>
      <c r="O206" s="6"/>
    </row>
    <row r="207" spans="13:15">
      <c r="M207" s="182" t="s">
        <v>1155</v>
      </c>
      <c r="N207" s="182" t="s">
        <v>1221</v>
      </c>
      <c r="O207" s="6"/>
    </row>
    <row r="208" spans="13:15">
      <c r="M208" s="182" t="s">
        <v>1156</v>
      </c>
      <c r="N208" s="182" t="s">
        <v>1222</v>
      </c>
      <c r="O208" s="6"/>
    </row>
    <row r="209" spans="13:15">
      <c r="M209" s="182" t="s">
        <v>1157</v>
      </c>
      <c r="N209" s="182" t="s">
        <v>1223</v>
      </c>
      <c r="O209" s="6"/>
    </row>
    <row r="210" spans="13:15">
      <c r="M210" s="182" t="s">
        <v>1158</v>
      </c>
      <c r="N210" s="182" t="s">
        <v>1224</v>
      </c>
      <c r="O210" s="6"/>
    </row>
    <row r="211" spans="13:15">
      <c r="M211" s="182" t="s">
        <v>1159</v>
      </c>
      <c r="N211" s="182" t="s">
        <v>1225</v>
      </c>
      <c r="O211" s="6"/>
    </row>
    <row r="212" spans="13:15">
      <c r="M212" s="182" t="s">
        <v>1160</v>
      </c>
      <c r="N212" s="182" t="s">
        <v>1226</v>
      </c>
      <c r="O212" s="6"/>
    </row>
    <row r="213" spans="13:15">
      <c r="M213" s="182" t="s">
        <v>1161</v>
      </c>
      <c r="N213" s="182" t="s">
        <v>1227</v>
      </c>
      <c r="O213" s="6"/>
    </row>
    <row r="214" spans="13:15">
      <c r="M214" s="182" t="s">
        <v>1162</v>
      </c>
      <c r="N214" s="182" t="s">
        <v>1228</v>
      </c>
      <c r="O214" s="6"/>
    </row>
    <row r="215" spans="13:15">
      <c r="M215" s="182" t="s">
        <v>1163</v>
      </c>
      <c r="N215" s="182" t="s">
        <v>1229</v>
      </c>
      <c r="O215" s="6"/>
    </row>
    <row r="216" spans="13:15">
      <c r="M216" s="182" t="s">
        <v>1164</v>
      </c>
      <c r="N216" s="182" t="s">
        <v>1230</v>
      </c>
      <c r="O216" s="6"/>
    </row>
    <row r="217" spans="13:15">
      <c r="M217" s="182" t="s">
        <v>1165</v>
      </c>
      <c r="N217" s="182" t="s">
        <v>1231</v>
      </c>
      <c r="O217" s="6"/>
    </row>
    <row r="218" spans="13:15">
      <c r="M218" s="182" t="s">
        <v>1166</v>
      </c>
      <c r="N218" s="182" t="s">
        <v>1232</v>
      </c>
      <c r="O218" s="6"/>
    </row>
    <row r="219" spans="13:15">
      <c r="M219" s="182" t="s">
        <v>1167</v>
      </c>
      <c r="N219" s="182" t="s">
        <v>1233</v>
      </c>
      <c r="O219" s="6"/>
    </row>
    <row r="220" spans="13:15">
      <c r="M220" s="182" t="s">
        <v>1168</v>
      </c>
      <c r="N220" s="182" t="s">
        <v>1234</v>
      </c>
      <c r="O220" s="6"/>
    </row>
    <row r="221" spans="13:15">
      <c r="M221" s="182" t="s">
        <v>1169</v>
      </c>
      <c r="N221" s="182" t="s">
        <v>1235</v>
      </c>
      <c r="O221" s="6"/>
    </row>
    <row r="222" spans="13:15">
      <c r="M222" s="182" t="s">
        <v>1170</v>
      </c>
      <c r="N222" s="182" t="s">
        <v>1236</v>
      </c>
      <c r="O222" s="6"/>
    </row>
    <row r="223" spans="13:15">
      <c r="M223" s="182" t="s">
        <v>1171</v>
      </c>
      <c r="N223" s="182" t="s">
        <v>1237</v>
      </c>
      <c r="O223" s="6"/>
    </row>
    <row r="224" spans="13:15">
      <c r="M224" s="182" t="s">
        <v>1172</v>
      </c>
      <c r="N224" s="182" t="s">
        <v>1238</v>
      </c>
      <c r="O224" s="6"/>
    </row>
    <row r="225" spans="13:15">
      <c r="M225" s="182" t="s">
        <v>1173</v>
      </c>
      <c r="N225" s="182" t="s">
        <v>1239</v>
      </c>
      <c r="O225" s="6"/>
    </row>
    <row r="226" spans="13:15">
      <c r="M226" s="182" t="s">
        <v>1174</v>
      </c>
      <c r="N226" s="182" t="s">
        <v>1240</v>
      </c>
      <c r="O226" s="6"/>
    </row>
    <row r="227" spans="13:15">
      <c r="M227" s="182" t="s">
        <v>707</v>
      </c>
      <c r="N227" s="182" t="s">
        <v>708</v>
      </c>
      <c r="O227" s="6"/>
    </row>
    <row r="228" spans="13:15">
      <c r="M228" s="182" t="s">
        <v>709</v>
      </c>
      <c r="N228" s="182" t="s">
        <v>704</v>
      </c>
      <c r="O228" s="6"/>
    </row>
    <row r="229" spans="13:15">
      <c r="M229" s="182" t="s">
        <v>710</v>
      </c>
      <c r="N229" s="182" t="s">
        <v>706</v>
      </c>
      <c r="O229" s="6"/>
    </row>
    <row r="230" spans="13:15">
      <c r="M230" s="182" t="s">
        <v>1241</v>
      </c>
      <c r="N230" s="182" t="s">
        <v>1175</v>
      </c>
      <c r="O230" s="6"/>
    </row>
    <row r="231" spans="13:15">
      <c r="M231" s="182" t="s">
        <v>1242</v>
      </c>
      <c r="N231" s="182" t="s">
        <v>1176</v>
      </c>
      <c r="O231" s="6"/>
    </row>
    <row r="232" spans="13:15">
      <c r="M232" s="182" t="s">
        <v>1243</v>
      </c>
      <c r="N232" s="182" t="s">
        <v>1177</v>
      </c>
      <c r="O232" s="6"/>
    </row>
    <row r="233" spans="13:15">
      <c r="M233" s="182" t="s">
        <v>1244</v>
      </c>
      <c r="N233" s="182" t="s">
        <v>1178</v>
      </c>
      <c r="O233" s="6"/>
    </row>
    <row r="234" spans="13:15">
      <c r="M234" s="182" t="s">
        <v>1245</v>
      </c>
      <c r="N234" s="182" t="s">
        <v>1179</v>
      </c>
      <c r="O234" s="6"/>
    </row>
    <row r="235" spans="13:15">
      <c r="M235" s="182" t="s">
        <v>1246</v>
      </c>
      <c r="N235" s="182" t="s">
        <v>1180</v>
      </c>
      <c r="O235" s="6"/>
    </row>
    <row r="236" spans="13:15">
      <c r="M236" s="182" t="s">
        <v>1247</v>
      </c>
      <c r="N236" s="182" t="s">
        <v>1181</v>
      </c>
      <c r="O236" s="6"/>
    </row>
    <row r="237" spans="13:15">
      <c r="M237" s="182" t="s">
        <v>1248</v>
      </c>
      <c r="N237" s="182" t="s">
        <v>1182</v>
      </c>
      <c r="O237" s="6"/>
    </row>
    <row r="238" spans="13:15">
      <c r="M238" s="182" t="s">
        <v>1249</v>
      </c>
      <c r="N238" s="182" t="s">
        <v>1183</v>
      </c>
      <c r="O238" s="6"/>
    </row>
    <row r="239" spans="13:15">
      <c r="M239" s="182" t="s">
        <v>1250</v>
      </c>
      <c r="N239" s="182" t="s">
        <v>1184</v>
      </c>
      <c r="O239" s="6"/>
    </row>
    <row r="240" spans="13:15">
      <c r="M240" s="182" t="s">
        <v>1251</v>
      </c>
      <c r="N240" s="182" t="s">
        <v>1185</v>
      </c>
      <c r="O240" s="6"/>
    </row>
    <row r="241" spans="13:15">
      <c r="M241" s="182" t="s">
        <v>1252</v>
      </c>
      <c r="N241" s="182" t="s">
        <v>1186</v>
      </c>
      <c r="O241" s="6"/>
    </row>
    <row r="242" spans="13:15">
      <c r="M242" s="182" t="s">
        <v>1253</v>
      </c>
      <c r="N242" s="182" t="s">
        <v>1187</v>
      </c>
      <c r="O242" s="6"/>
    </row>
    <row r="243" spans="13:15">
      <c r="M243" s="182" t="s">
        <v>1254</v>
      </c>
      <c r="N243" s="182" t="s">
        <v>1188</v>
      </c>
      <c r="O243" s="6"/>
    </row>
    <row r="244" spans="13:15">
      <c r="M244" s="182" t="s">
        <v>1255</v>
      </c>
      <c r="N244" s="182" t="s">
        <v>1189</v>
      </c>
      <c r="O244" s="6"/>
    </row>
    <row r="245" spans="13:15">
      <c r="M245" s="182" t="s">
        <v>1256</v>
      </c>
      <c r="N245" s="182" t="s">
        <v>1190</v>
      </c>
      <c r="O245" s="6"/>
    </row>
    <row r="246" spans="13:15">
      <c r="M246" s="182" t="s">
        <v>1257</v>
      </c>
      <c r="N246" s="182" t="s">
        <v>1191</v>
      </c>
      <c r="O246" s="6"/>
    </row>
    <row r="247" spans="13:15">
      <c r="M247" s="182" t="s">
        <v>1258</v>
      </c>
      <c r="N247" s="182" t="s">
        <v>1192</v>
      </c>
      <c r="O247" s="6"/>
    </row>
    <row r="248" spans="13:15">
      <c r="M248" s="182" t="s">
        <v>1259</v>
      </c>
      <c r="N248" s="182" t="s">
        <v>1193</v>
      </c>
      <c r="O248" s="6"/>
    </row>
    <row r="249" spans="13:15">
      <c r="M249" s="182" t="s">
        <v>1260</v>
      </c>
      <c r="N249" s="182" t="s">
        <v>1194</v>
      </c>
      <c r="O249" s="6"/>
    </row>
    <row r="250" spans="13:15">
      <c r="M250" s="182" t="s">
        <v>1261</v>
      </c>
      <c r="N250" s="182" t="s">
        <v>1195</v>
      </c>
      <c r="O250" s="6"/>
    </row>
    <row r="251" spans="13:15">
      <c r="M251" s="182" t="s">
        <v>1262</v>
      </c>
      <c r="N251" s="182" t="s">
        <v>1196</v>
      </c>
      <c r="O251" s="6"/>
    </row>
    <row r="252" spans="13:15">
      <c r="M252" s="182" t="s">
        <v>1263</v>
      </c>
      <c r="N252" s="182" t="s">
        <v>1197</v>
      </c>
      <c r="O252" s="6"/>
    </row>
    <row r="253" spans="13:15">
      <c r="M253" s="182" t="s">
        <v>1264</v>
      </c>
      <c r="N253" s="182" t="s">
        <v>1198</v>
      </c>
      <c r="O253" s="6"/>
    </row>
    <row r="254" spans="13:15">
      <c r="M254" s="182" t="s">
        <v>1265</v>
      </c>
      <c r="N254" s="182" t="s">
        <v>1199</v>
      </c>
      <c r="O254" s="6"/>
    </row>
    <row r="255" spans="13:15">
      <c r="M255" s="182" t="s">
        <v>1266</v>
      </c>
      <c r="N255" s="182" t="s">
        <v>1200</v>
      </c>
      <c r="O255" s="6"/>
    </row>
    <row r="256" spans="13:15">
      <c r="M256" s="182" t="s">
        <v>1267</v>
      </c>
      <c r="N256" s="182" t="s">
        <v>1201</v>
      </c>
      <c r="O256" s="6"/>
    </row>
    <row r="257" spans="13:15">
      <c r="M257" s="182" t="s">
        <v>1268</v>
      </c>
      <c r="N257" s="182" t="s">
        <v>1202</v>
      </c>
      <c r="O257" s="6"/>
    </row>
    <row r="258" spans="13:15">
      <c r="M258" s="182" t="s">
        <v>1269</v>
      </c>
      <c r="N258" s="182" t="s">
        <v>1203</v>
      </c>
      <c r="O258" s="6"/>
    </row>
    <row r="259" spans="13:15">
      <c r="M259" s="182" t="s">
        <v>1270</v>
      </c>
      <c r="N259" s="182" t="s">
        <v>1204</v>
      </c>
      <c r="O259" s="6"/>
    </row>
    <row r="260" spans="13:15">
      <c r="M260" s="182" t="s">
        <v>1271</v>
      </c>
      <c r="N260" s="182" t="s">
        <v>1205</v>
      </c>
      <c r="O260" s="6"/>
    </row>
    <row r="261" spans="13:15">
      <c r="M261" s="182" t="s">
        <v>1272</v>
      </c>
      <c r="N261" s="182" t="s">
        <v>1206</v>
      </c>
      <c r="O261" s="6"/>
    </row>
    <row r="262" spans="13:15">
      <c r="M262" s="182" t="s">
        <v>1273</v>
      </c>
      <c r="N262" s="182" t="s">
        <v>1207</v>
      </c>
      <c r="O262" s="6"/>
    </row>
    <row r="263" spans="13:15">
      <c r="M263" s="182" t="s">
        <v>1274</v>
      </c>
      <c r="N263" s="182" t="s">
        <v>1208</v>
      </c>
      <c r="O263" s="6"/>
    </row>
    <row r="264" spans="13:15">
      <c r="M264" s="182" t="s">
        <v>1275</v>
      </c>
      <c r="N264" s="182" t="s">
        <v>1209</v>
      </c>
      <c r="O264" s="6"/>
    </row>
    <row r="265" spans="13:15">
      <c r="M265" s="182" t="s">
        <v>1276</v>
      </c>
      <c r="N265" s="182" t="s">
        <v>1210</v>
      </c>
      <c r="O265" s="6"/>
    </row>
    <row r="266" spans="13:15">
      <c r="M266" s="182" t="s">
        <v>1277</v>
      </c>
      <c r="N266" s="182" t="s">
        <v>1211</v>
      </c>
      <c r="O266" s="6"/>
    </row>
    <row r="267" spans="13:15">
      <c r="M267" s="182" t="s">
        <v>1278</v>
      </c>
      <c r="N267" s="182" t="s">
        <v>1212</v>
      </c>
      <c r="O267" s="6"/>
    </row>
    <row r="268" spans="13:15">
      <c r="M268" s="182" t="s">
        <v>1279</v>
      </c>
      <c r="N268" s="182" t="s">
        <v>1213</v>
      </c>
      <c r="O268" s="6"/>
    </row>
    <row r="269" spans="13:15">
      <c r="M269" s="182" t="s">
        <v>1280</v>
      </c>
      <c r="N269" s="182" t="s">
        <v>1214</v>
      </c>
      <c r="O269" s="6"/>
    </row>
    <row r="270" spans="13:15">
      <c r="M270" s="182" t="s">
        <v>1281</v>
      </c>
      <c r="N270" s="182" t="s">
        <v>1215</v>
      </c>
      <c r="O270" s="6"/>
    </row>
    <row r="271" spans="13:15">
      <c r="M271" s="182" t="s">
        <v>1282</v>
      </c>
      <c r="N271" s="182" t="s">
        <v>1216</v>
      </c>
      <c r="O271" s="6"/>
    </row>
    <row r="272" spans="13:15">
      <c r="M272" s="182" t="s">
        <v>1283</v>
      </c>
      <c r="N272" s="182" t="s">
        <v>1217</v>
      </c>
      <c r="O272" s="6"/>
    </row>
    <row r="273" spans="13:15">
      <c r="M273" s="182" t="s">
        <v>1284</v>
      </c>
      <c r="N273" s="182" t="s">
        <v>1218</v>
      </c>
      <c r="O273" s="6"/>
    </row>
    <row r="274" spans="13:15">
      <c r="M274" s="182" t="s">
        <v>1285</v>
      </c>
      <c r="N274" s="182" t="s">
        <v>1219</v>
      </c>
      <c r="O274" s="6"/>
    </row>
    <row r="275" spans="13:15">
      <c r="M275" s="182" t="s">
        <v>1286</v>
      </c>
      <c r="N275" s="182" t="s">
        <v>1220</v>
      </c>
      <c r="O275" s="6"/>
    </row>
    <row r="276" spans="13:15">
      <c r="M276" s="182" t="s">
        <v>1287</v>
      </c>
      <c r="N276" s="182" t="s">
        <v>1221</v>
      </c>
      <c r="O276" s="6"/>
    </row>
    <row r="277" spans="13:15">
      <c r="M277" s="182" t="s">
        <v>1288</v>
      </c>
      <c r="N277" s="182" t="s">
        <v>1222</v>
      </c>
      <c r="O277" s="6"/>
    </row>
    <row r="278" spans="13:15">
      <c r="M278" s="182" t="s">
        <v>1289</v>
      </c>
      <c r="N278" s="182" t="s">
        <v>1223</v>
      </c>
      <c r="O278" s="6"/>
    </row>
    <row r="279" spans="13:15">
      <c r="M279" s="182" t="s">
        <v>1290</v>
      </c>
      <c r="N279" s="182" t="s">
        <v>1224</v>
      </c>
      <c r="O279" s="6"/>
    </row>
    <row r="280" spans="13:15">
      <c r="M280" s="182" t="s">
        <v>1291</v>
      </c>
      <c r="N280" s="182" t="s">
        <v>1225</v>
      </c>
      <c r="O280" s="6"/>
    </row>
    <row r="281" spans="13:15">
      <c r="M281" s="182" t="s">
        <v>1292</v>
      </c>
      <c r="N281" s="182" t="s">
        <v>1226</v>
      </c>
      <c r="O281" s="6"/>
    </row>
    <row r="282" spans="13:15">
      <c r="M282" s="182" t="s">
        <v>1293</v>
      </c>
      <c r="N282" s="182" t="s">
        <v>1227</v>
      </c>
      <c r="O282" s="6"/>
    </row>
    <row r="283" spans="13:15">
      <c r="M283" s="182" t="s">
        <v>1294</v>
      </c>
      <c r="N283" s="182" t="s">
        <v>1228</v>
      </c>
      <c r="O283" s="6"/>
    </row>
    <row r="284" spans="13:15">
      <c r="M284" s="182" t="s">
        <v>1295</v>
      </c>
      <c r="N284" s="182" t="s">
        <v>1229</v>
      </c>
      <c r="O284" s="6"/>
    </row>
    <row r="285" spans="13:15">
      <c r="M285" s="182" t="s">
        <v>1296</v>
      </c>
      <c r="N285" s="182" t="s">
        <v>1230</v>
      </c>
      <c r="O285" s="6"/>
    </row>
    <row r="286" spans="13:15">
      <c r="M286" s="182" t="s">
        <v>1297</v>
      </c>
      <c r="N286" s="182" t="s">
        <v>1231</v>
      </c>
      <c r="O286" s="6"/>
    </row>
    <row r="287" spans="13:15">
      <c r="M287" s="182" t="s">
        <v>1298</v>
      </c>
      <c r="N287" s="182" t="s">
        <v>1232</v>
      </c>
      <c r="O287" s="6"/>
    </row>
    <row r="288" spans="13:15">
      <c r="M288" s="182" t="s">
        <v>1299</v>
      </c>
      <c r="N288" s="182" t="s">
        <v>1233</v>
      </c>
      <c r="O288" s="6"/>
    </row>
    <row r="289" spans="12:15">
      <c r="M289" s="182" t="s">
        <v>1300</v>
      </c>
      <c r="N289" s="182" t="s">
        <v>1234</v>
      </c>
      <c r="O289" s="6"/>
    </row>
    <row r="290" spans="12:15">
      <c r="M290" s="182" t="s">
        <v>1301</v>
      </c>
      <c r="N290" s="182" t="s">
        <v>1235</v>
      </c>
      <c r="O290" s="6"/>
    </row>
    <row r="291" spans="12:15">
      <c r="M291" s="182" t="s">
        <v>1302</v>
      </c>
      <c r="N291" s="182" t="s">
        <v>1236</v>
      </c>
      <c r="O291" s="6"/>
    </row>
    <row r="292" spans="12:15">
      <c r="M292" s="182" t="s">
        <v>1303</v>
      </c>
      <c r="N292" s="182" t="s">
        <v>1237</v>
      </c>
      <c r="O292" s="6"/>
    </row>
    <row r="293" spans="12:15">
      <c r="M293" s="182" t="s">
        <v>1304</v>
      </c>
      <c r="N293" s="182" t="s">
        <v>1238</v>
      </c>
      <c r="O293" s="6"/>
    </row>
    <row r="294" spans="12:15">
      <c r="M294" s="182" t="s">
        <v>1305</v>
      </c>
      <c r="N294" s="182" t="s">
        <v>1239</v>
      </c>
      <c r="O294" s="6"/>
    </row>
    <row r="295" spans="12:15">
      <c r="M295" s="182" t="s">
        <v>1306</v>
      </c>
      <c r="N295" s="182" t="s">
        <v>1240</v>
      </c>
      <c r="O295" s="6"/>
    </row>
    <row r="296" spans="12:15">
      <c r="M296" s="182" t="s">
        <v>711</v>
      </c>
      <c r="N296" s="182" t="s">
        <v>708</v>
      </c>
      <c r="O296" s="6"/>
    </row>
    <row r="297" spans="12:15">
      <c r="M297" s="182" t="s">
        <v>712</v>
      </c>
      <c r="N297" s="182" t="s">
        <v>713</v>
      </c>
      <c r="O297" s="6"/>
    </row>
    <row r="298" spans="12:15">
      <c r="L298" s="14"/>
      <c r="M298" s="183"/>
      <c r="N298" s="183"/>
      <c r="O298" s="14"/>
    </row>
    <row r="299" spans="12:15">
      <c r="L299" s="14"/>
      <c r="M299" s="183"/>
      <c r="N299" s="183"/>
      <c r="O299" s="14"/>
    </row>
    <row r="300" spans="12:15">
      <c r="L300" s="14"/>
      <c r="M300" s="183"/>
      <c r="N300" s="183"/>
      <c r="O300" s="14"/>
    </row>
    <row r="301" spans="12:15">
      <c r="L301" s="14"/>
      <c r="M301" s="183"/>
      <c r="N301" s="183"/>
      <c r="O301" s="14"/>
    </row>
    <row r="302" spans="12:15">
      <c r="L302" s="14"/>
      <c r="M302" s="183"/>
      <c r="N302" s="183"/>
      <c r="O302" s="14"/>
    </row>
    <row r="303" spans="12:15">
      <c r="L303" s="14"/>
      <c r="M303" s="183"/>
      <c r="N303" s="183"/>
      <c r="O303" s="14"/>
    </row>
    <row r="304" spans="12:15">
      <c r="L304" s="14"/>
      <c r="M304" s="183"/>
      <c r="N304" s="183"/>
      <c r="O304" s="14"/>
    </row>
    <row r="305" spans="12:15">
      <c r="L305" s="14"/>
      <c r="M305" s="183"/>
      <c r="N305" s="183"/>
      <c r="O305" s="14"/>
    </row>
    <row r="306" spans="12:15">
      <c r="L306" s="14"/>
      <c r="M306" s="183"/>
      <c r="N306" s="183"/>
      <c r="O306" s="14"/>
    </row>
    <row r="307" spans="12:15">
      <c r="L307" s="14"/>
      <c r="M307" s="183"/>
      <c r="N307" s="183"/>
      <c r="O307" s="14"/>
    </row>
    <row r="308" spans="12:15">
      <c r="L308" s="14"/>
      <c r="M308" s="183"/>
      <c r="N308" s="183"/>
      <c r="O308" s="14"/>
    </row>
    <row r="309" spans="12:15">
      <c r="L309" s="14"/>
      <c r="M309" s="183"/>
      <c r="N309" s="183"/>
      <c r="O309" s="14"/>
    </row>
    <row r="310" spans="12:15">
      <c r="L310" s="14"/>
      <c r="M310" s="183"/>
      <c r="N310" s="183"/>
      <c r="O310" s="14"/>
    </row>
    <row r="311" spans="12:15">
      <c r="L311" s="14"/>
      <c r="M311" s="183"/>
      <c r="N311" s="183"/>
      <c r="O311" s="14"/>
    </row>
    <row r="312" spans="12:15">
      <c r="L312" s="14"/>
      <c r="M312" s="183"/>
      <c r="N312" s="183"/>
      <c r="O312" s="14"/>
    </row>
    <row r="313" spans="12:15">
      <c r="L313" s="14"/>
      <c r="M313" s="183"/>
      <c r="N313" s="183"/>
      <c r="O313" s="14"/>
    </row>
    <row r="314" spans="12:15">
      <c r="L314" s="14"/>
      <c r="M314" s="183"/>
      <c r="N314" s="183"/>
      <c r="O314" s="14"/>
    </row>
    <row r="315" spans="12:15">
      <c r="L315" s="14"/>
      <c r="M315" s="183"/>
      <c r="N315" s="183"/>
      <c r="O315" s="14"/>
    </row>
    <row r="316" spans="12:15">
      <c r="L316" s="14"/>
      <c r="M316" s="183"/>
      <c r="N316" s="183"/>
      <c r="O316" s="14"/>
    </row>
    <row r="317" spans="12:15">
      <c r="L317" s="14"/>
      <c r="M317" s="183"/>
      <c r="N317" s="183"/>
      <c r="O317" s="14"/>
    </row>
    <row r="318" spans="12:15">
      <c r="L318" s="14"/>
      <c r="M318" s="183"/>
      <c r="N318" s="183"/>
      <c r="O318" s="14"/>
    </row>
    <row r="319" spans="12:15">
      <c r="L319" s="14"/>
      <c r="M319" s="183"/>
      <c r="N319" s="183"/>
      <c r="O319" s="14"/>
    </row>
    <row r="320" spans="12:15">
      <c r="L320" s="14"/>
      <c r="M320" s="183"/>
      <c r="N320" s="183"/>
      <c r="O320" s="14"/>
    </row>
    <row r="321" spans="12:15">
      <c r="L321" s="14"/>
      <c r="M321" s="183"/>
      <c r="N321" s="183"/>
      <c r="O321" s="14"/>
    </row>
    <row r="322" spans="12:15">
      <c r="L322" s="14"/>
      <c r="M322" s="183"/>
      <c r="N322" s="183"/>
      <c r="O322" s="14"/>
    </row>
    <row r="323" spans="12:15">
      <c r="L323" s="14"/>
      <c r="M323" s="183"/>
      <c r="N323" s="183"/>
      <c r="O323" s="14"/>
    </row>
    <row r="324" spans="12:15">
      <c r="L324" s="14"/>
      <c r="M324" s="183"/>
      <c r="N324" s="183"/>
      <c r="O324" s="14"/>
    </row>
    <row r="325" spans="12:15">
      <c r="L325" s="14"/>
      <c r="M325" s="183"/>
      <c r="N325" s="183"/>
      <c r="O325" s="14"/>
    </row>
    <row r="326" spans="12:15">
      <c r="L326" s="14"/>
      <c r="M326" s="183"/>
      <c r="N326" s="183"/>
      <c r="O326" s="14"/>
    </row>
    <row r="327" spans="12:15">
      <c r="L327" s="14"/>
      <c r="M327" s="14"/>
      <c r="N327" s="14"/>
      <c r="O327" s="14"/>
    </row>
  </sheetData>
  <mergeCells count="1">
    <mergeCell ref="A1:B1"/>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732A1-E34C-42F3-9359-39057EF59534}">
  <dimension ref="A1:E54"/>
  <sheetViews>
    <sheetView topLeftCell="A25" workbookViewId="0">
      <selection activeCell="K51" sqref="K51"/>
    </sheetView>
  </sheetViews>
  <sheetFormatPr defaultRowHeight="16.5"/>
  <cols>
    <col min="1" max="1" width="17.75" bestFit="1" customWidth="1"/>
    <col min="2" max="2" width="28.375" bestFit="1" customWidth="1"/>
    <col min="3" max="3" width="21.375" customWidth="1"/>
    <col min="4" max="4" width="13.875" bestFit="1" customWidth="1"/>
    <col min="5" max="5" width="12.75" bestFit="1" customWidth="1"/>
  </cols>
  <sheetData>
    <row r="1" spans="1:5" s="9" customFormat="1">
      <c r="A1" s="12" t="s">
        <v>714</v>
      </c>
      <c r="B1" s="12" t="s">
        <v>715</v>
      </c>
      <c r="C1" s="12" t="s">
        <v>716</v>
      </c>
      <c r="D1" s="12" t="s">
        <v>717</v>
      </c>
      <c r="E1" s="12" t="s">
        <v>718</v>
      </c>
    </row>
    <row r="2" spans="1:5">
      <c r="A2" s="6" t="s">
        <v>719</v>
      </c>
      <c r="B2" s="6" t="s">
        <v>720</v>
      </c>
      <c r="C2" s="6" t="s">
        <v>721</v>
      </c>
      <c r="D2" s="6" t="s">
        <v>722</v>
      </c>
      <c r="E2" s="6" t="s">
        <v>723</v>
      </c>
    </row>
    <row r="3" spans="1:5">
      <c r="A3" s="6" t="s">
        <v>724</v>
      </c>
      <c r="B3" s="6" t="s">
        <v>725</v>
      </c>
      <c r="C3" s="6" t="s">
        <v>726</v>
      </c>
      <c r="D3" s="6"/>
      <c r="E3" s="6" t="s">
        <v>723</v>
      </c>
    </row>
    <row r="4" spans="1:5">
      <c r="A4" s="6" t="s">
        <v>724</v>
      </c>
      <c r="B4" s="6" t="s">
        <v>727</v>
      </c>
      <c r="C4" s="6" t="s">
        <v>728</v>
      </c>
      <c r="D4" s="6"/>
      <c r="E4" s="6" t="s">
        <v>723</v>
      </c>
    </row>
    <row r="5" spans="1:5">
      <c r="A5" s="6" t="s">
        <v>724</v>
      </c>
      <c r="B5" s="6" t="s">
        <v>729</v>
      </c>
      <c r="C5" s="6" t="s">
        <v>721</v>
      </c>
      <c r="D5" s="6"/>
      <c r="E5" s="6" t="s">
        <v>723</v>
      </c>
    </row>
    <row r="6" spans="1:5">
      <c r="A6" s="6" t="s">
        <v>724</v>
      </c>
      <c r="B6" s="6" t="s">
        <v>730</v>
      </c>
      <c r="C6" s="6" t="s">
        <v>731</v>
      </c>
      <c r="D6" s="6"/>
      <c r="E6" s="6" t="s">
        <v>732</v>
      </c>
    </row>
    <row r="7" spans="1:5">
      <c r="A7" s="6" t="s">
        <v>724</v>
      </c>
      <c r="B7" s="6" t="s">
        <v>733</v>
      </c>
      <c r="C7" s="6" t="s">
        <v>721</v>
      </c>
      <c r="D7" s="6" t="s">
        <v>734</v>
      </c>
      <c r="E7" s="6" t="s">
        <v>723</v>
      </c>
    </row>
    <row r="8" spans="1:5">
      <c r="A8" s="6" t="s">
        <v>735</v>
      </c>
      <c r="B8" s="6" t="s">
        <v>736</v>
      </c>
      <c r="C8" s="6" t="s">
        <v>721</v>
      </c>
      <c r="D8" s="6" t="s">
        <v>722</v>
      </c>
      <c r="E8" s="6" t="s">
        <v>723</v>
      </c>
    </row>
    <row r="9" spans="1:5">
      <c r="A9" s="6" t="s">
        <v>735</v>
      </c>
      <c r="B9" s="6" t="s">
        <v>720</v>
      </c>
      <c r="C9" s="6" t="s">
        <v>721</v>
      </c>
      <c r="D9" s="6" t="s">
        <v>734</v>
      </c>
      <c r="E9" s="6" t="s">
        <v>723</v>
      </c>
    </row>
    <row r="10" spans="1:5">
      <c r="A10" s="6" t="s">
        <v>735</v>
      </c>
      <c r="B10" s="6" t="s">
        <v>737</v>
      </c>
      <c r="C10" s="6" t="s">
        <v>726</v>
      </c>
      <c r="D10" s="6"/>
      <c r="E10" s="6" t="s">
        <v>732</v>
      </c>
    </row>
    <row r="11" spans="1:5">
      <c r="A11" s="6" t="s">
        <v>735</v>
      </c>
      <c r="B11" s="6" t="s">
        <v>738</v>
      </c>
      <c r="C11" s="6" t="s">
        <v>726</v>
      </c>
      <c r="D11" s="6"/>
      <c r="E11" s="6" t="s">
        <v>732</v>
      </c>
    </row>
    <row r="12" spans="1:5">
      <c r="A12" s="6" t="s">
        <v>739</v>
      </c>
      <c r="B12" s="6" t="s">
        <v>740</v>
      </c>
      <c r="C12" s="6" t="s">
        <v>721</v>
      </c>
      <c r="D12" s="6" t="s">
        <v>722</v>
      </c>
      <c r="E12" s="6" t="s">
        <v>723</v>
      </c>
    </row>
    <row r="13" spans="1:5">
      <c r="A13" s="6" t="s">
        <v>739</v>
      </c>
      <c r="B13" s="6" t="s">
        <v>720</v>
      </c>
      <c r="C13" s="6" t="s">
        <v>721</v>
      </c>
      <c r="D13" s="6" t="s">
        <v>734</v>
      </c>
      <c r="E13" s="6" t="s">
        <v>723</v>
      </c>
    </row>
    <row r="14" spans="1:5">
      <c r="A14" s="6" t="s">
        <v>739</v>
      </c>
      <c r="B14" s="6" t="s">
        <v>733</v>
      </c>
      <c r="C14" s="6" t="s">
        <v>721</v>
      </c>
      <c r="D14" s="6" t="s">
        <v>734</v>
      </c>
      <c r="E14" s="6" t="s">
        <v>723</v>
      </c>
    </row>
    <row r="15" spans="1:5">
      <c r="A15" s="6" t="s">
        <v>739</v>
      </c>
      <c r="B15" s="6" t="s">
        <v>741</v>
      </c>
      <c r="C15" s="6" t="s">
        <v>726</v>
      </c>
      <c r="D15" s="6"/>
      <c r="E15" s="6" t="s">
        <v>732</v>
      </c>
    </row>
    <row r="16" spans="1:5">
      <c r="A16" s="6" t="s">
        <v>739</v>
      </c>
      <c r="B16" s="6" t="s">
        <v>742</v>
      </c>
      <c r="C16" s="6" t="s">
        <v>731</v>
      </c>
      <c r="D16" s="6"/>
      <c r="E16" s="6" t="s">
        <v>732</v>
      </c>
    </row>
    <row r="17" spans="1:5">
      <c r="A17" s="6" t="s">
        <v>743</v>
      </c>
      <c r="B17" s="6" t="s">
        <v>744</v>
      </c>
      <c r="C17" s="6" t="s">
        <v>721</v>
      </c>
      <c r="D17" s="6" t="s">
        <v>722</v>
      </c>
      <c r="E17" s="6" t="s">
        <v>723</v>
      </c>
    </row>
    <row r="18" spans="1:5">
      <c r="A18" s="6" t="s">
        <v>743</v>
      </c>
      <c r="B18" s="6" t="s">
        <v>745</v>
      </c>
      <c r="C18" s="6" t="s">
        <v>726</v>
      </c>
      <c r="D18" s="6"/>
      <c r="E18" s="6" t="s">
        <v>723</v>
      </c>
    </row>
    <row r="19" spans="1:5">
      <c r="A19" s="6" t="s">
        <v>743</v>
      </c>
      <c r="B19" s="6" t="s">
        <v>746</v>
      </c>
      <c r="C19" s="6" t="s">
        <v>747</v>
      </c>
      <c r="D19" s="6"/>
      <c r="E19" s="6" t="s">
        <v>723</v>
      </c>
    </row>
    <row r="20" spans="1:5">
      <c r="A20" s="6" t="s">
        <v>743</v>
      </c>
      <c r="B20" s="6" t="s">
        <v>748</v>
      </c>
      <c r="C20" s="6" t="s">
        <v>721</v>
      </c>
      <c r="D20" s="6"/>
      <c r="E20" s="6" t="s">
        <v>732</v>
      </c>
    </row>
    <row r="21" spans="1:5">
      <c r="A21" s="6" t="s">
        <v>743</v>
      </c>
      <c r="B21" s="6" t="s">
        <v>749</v>
      </c>
      <c r="C21" s="6" t="s">
        <v>721</v>
      </c>
      <c r="D21" s="6" t="s">
        <v>734</v>
      </c>
      <c r="E21" s="6" t="s">
        <v>723</v>
      </c>
    </row>
    <row r="22" spans="1:5">
      <c r="A22" s="6" t="s">
        <v>750</v>
      </c>
      <c r="B22" s="6" t="s">
        <v>751</v>
      </c>
      <c r="C22" s="6" t="s">
        <v>721</v>
      </c>
      <c r="D22" s="6" t="s">
        <v>722</v>
      </c>
      <c r="E22" s="6" t="s">
        <v>723</v>
      </c>
    </row>
    <row r="23" spans="1:5">
      <c r="A23" s="6" t="s">
        <v>750</v>
      </c>
      <c r="B23" s="6" t="s">
        <v>746</v>
      </c>
      <c r="C23" s="6" t="s">
        <v>726</v>
      </c>
      <c r="D23" s="6"/>
      <c r="E23" s="6" t="s">
        <v>723</v>
      </c>
    </row>
    <row r="24" spans="1:5">
      <c r="A24" s="6" t="s">
        <v>750</v>
      </c>
      <c r="B24" s="6" t="s">
        <v>752</v>
      </c>
      <c r="C24" s="6" t="s">
        <v>721</v>
      </c>
      <c r="D24" s="6"/>
      <c r="E24" s="6" t="s">
        <v>732</v>
      </c>
    </row>
    <row r="25" spans="1:5">
      <c r="A25" s="6" t="s">
        <v>750</v>
      </c>
      <c r="B25" s="6" t="s">
        <v>748</v>
      </c>
      <c r="C25" s="6" t="s">
        <v>721</v>
      </c>
      <c r="D25" s="6"/>
      <c r="E25" s="6" t="s">
        <v>732</v>
      </c>
    </row>
    <row r="26" spans="1:5">
      <c r="A26" s="6" t="s">
        <v>750</v>
      </c>
      <c r="B26" s="6" t="s">
        <v>733</v>
      </c>
      <c r="C26" s="6" t="s">
        <v>721</v>
      </c>
      <c r="D26" s="6" t="s">
        <v>734</v>
      </c>
      <c r="E26" s="6" t="s">
        <v>723</v>
      </c>
    </row>
    <row r="27" spans="1:5">
      <c r="A27" s="6" t="s">
        <v>750</v>
      </c>
      <c r="B27" s="6" t="s">
        <v>753</v>
      </c>
      <c r="C27" s="6" t="s">
        <v>721</v>
      </c>
      <c r="D27" s="6" t="s">
        <v>734</v>
      </c>
      <c r="E27" s="6" t="s">
        <v>723</v>
      </c>
    </row>
    <row r="28" spans="1:5">
      <c r="A28" s="6" t="s">
        <v>754</v>
      </c>
      <c r="B28" s="6" t="s">
        <v>755</v>
      </c>
      <c r="C28" s="6" t="s">
        <v>721</v>
      </c>
      <c r="D28" s="6" t="s">
        <v>722</v>
      </c>
      <c r="E28" s="6" t="s">
        <v>723</v>
      </c>
    </row>
    <row r="29" spans="1:5">
      <c r="A29" s="6" t="s">
        <v>754</v>
      </c>
      <c r="B29" s="6" t="s">
        <v>756</v>
      </c>
      <c r="C29" s="6" t="s">
        <v>726</v>
      </c>
      <c r="D29" s="6"/>
      <c r="E29" s="6" t="s">
        <v>732</v>
      </c>
    </row>
    <row r="30" spans="1:5">
      <c r="A30" s="6" t="s">
        <v>754</v>
      </c>
      <c r="B30" s="6" t="s">
        <v>757</v>
      </c>
      <c r="C30" s="6" t="s">
        <v>726</v>
      </c>
      <c r="D30" s="6"/>
      <c r="E30" s="6" t="s">
        <v>732</v>
      </c>
    </row>
    <row r="31" spans="1:5">
      <c r="A31" s="6" t="s">
        <v>754</v>
      </c>
      <c r="B31" s="6" t="s">
        <v>758</v>
      </c>
      <c r="C31" s="6" t="s">
        <v>726</v>
      </c>
      <c r="D31" s="6"/>
      <c r="E31" s="6" t="s">
        <v>732</v>
      </c>
    </row>
    <row r="32" spans="1:5">
      <c r="A32" s="6" t="s">
        <v>754</v>
      </c>
      <c r="B32" s="6" t="s">
        <v>759</v>
      </c>
      <c r="C32" s="6" t="s">
        <v>721</v>
      </c>
      <c r="D32" s="6"/>
      <c r="E32" s="6" t="s">
        <v>732</v>
      </c>
    </row>
    <row r="33" spans="1:5">
      <c r="A33" s="6" t="s">
        <v>754</v>
      </c>
      <c r="B33" s="6" t="s">
        <v>760</v>
      </c>
      <c r="C33" s="6" t="s">
        <v>721</v>
      </c>
      <c r="D33" s="6"/>
      <c r="E33" s="6" t="s">
        <v>732</v>
      </c>
    </row>
    <row r="34" spans="1:5">
      <c r="A34" s="6" t="s">
        <v>754</v>
      </c>
      <c r="B34" s="6" t="s">
        <v>761</v>
      </c>
      <c r="C34" s="6" t="s">
        <v>721</v>
      </c>
      <c r="D34" s="6"/>
      <c r="E34" s="6" t="s">
        <v>732</v>
      </c>
    </row>
    <row r="35" spans="1:5">
      <c r="A35" s="6" t="s">
        <v>762</v>
      </c>
      <c r="B35" s="6" t="s">
        <v>763</v>
      </c>
      <c r="C35" s="6" t="s">
        <v>721</v>
      </c>
      <c r="D35" s="6" t="s">
        <v>722</v>
      </c>
      <c r="E35" s="6" t="s">
        <v>723</v>
      </c>
    </row>
    <row r="36" spans="1:5">
      <c r="A36" s="6" t="s">
        <v>762</v>
      </c>
      <c r="B36" s="6" t="s">
        <v>764</v>
      </c>
      <c r="C36" s="6" t="s">
        <v>726</v>
      </c>
      <c r="D36" s="6"/>
      <c r="E36" s="6" t="s">
        <v>732</v>
      </c>
    </row>
    <row r="37" spans="1:5">
      <c r="A37" s="6" t="s">
        <v>762</v>
      </c>
      <c r="B37" s="6" t="s">
        <v>765</v>
      </c>
      <c r="C37" s="6" t="s">
        <v>726</v>
      </c>
      <c r="D37" s="6"/>
      <c r="E37" s="6" t="s">
        <v>732</v>
      </c>
    </row>
    <row r="38" spans="1:5">
      <c r="A38" s="6" t="s">
        <v>762</v>
      </c>
      <c r="B38" s="6" t="s">
        <v>766</v>
      </c>
      <c r="C38" s="6" t="s">
        <v>726</v>
      </c>
      <c r="D38" s="6"/>
      <c r="E38" s="6" t="s">
        <v>732</v>
      </c>
    </row>
    <row r="39" spans="1:5">
      <c r="A39" s="6" t="s">
        <v>762</v>
      </c>
      <c r="B39" s="6" t="s">
        <v>767</v>
      </c>
      <c r="C39" s="6" t="s">
        <v>721</v>
      </c>
      <c r="D39" s="6"/>
      <c r="E39" s="6" t="s">
        <v>732</v>
      </c>
    </row>
    <row r="40" spans="1:5">
      <c r="A40" s="6" t="s">
        <v>762</v>
      </c>
      <c r="B40" s="6" t="s">
        <v>768</v>
      </c>
      <c r="C40" s="6" t="s">
        <v>721</v>
      </c>
      <c r="D40" s="6"/>
      <c r="E40" s="6" t="s">
        <v>732</v>
      </c>
    </row>
    <row r="41" spans="1:5">
      <c r="A41" s="6" t="s">
        <v>762</v>
      </c>
      <c r="B41" s="6" t="s">
        <v>769</v>
      </c>
      <c r="C41" s="6" t="s">
        <v>726</v>
      </c>
      <c r="D41" s="6"/>
      <c r="E41" s="6" t="s">
        <v>732</v>
      </c>
    </row>
    <row r="42" spans="1:5">
      <c r="A42" s="6" t="s">
        <v>762</v>
      </c>
      <c r="B42" s="6" t="s">
        <v>770</v>
      </c>
      <c r="C42" s="6" t="s">
        <v>721</v>
      </c>
      <c r="D42" s="6" t="s">
        <v>734</v>
      </c>
      <c r="E42" s="6" t="s">
        <v>723</v>
      </c>
    </row>
    <row r="43" spans="1:5">
      <c r="A43" s="6" t="s">
        <v>771</v>
      </c>
      <c r="B43" s="6" t="s">
        <v>772</v>
      </c>
      <c r="C43" s="6" t="s">
        <v>721</v>
      </c>
      <c r="D43" s="6" t="s">
        <v>722</v>
      </c>
      <c r="E43" s="6" t="s">
        <v>723</v>
      </c>
    </row>
    <row r="44" spans="1:5">
      <c r="A44" s="6" t="s">
        <v>771</v>
      </c>
      <c r="B44" s="6" t="s">
        <v>773</v>
      </c>
      <c r="C44" s="6" t="s">
        <v>726</v>
      </c>
      <c r="D44" s="6"/>
      <c r="E44" s="6" t="s">
        <v>732</v>
      </c>
    </row>
    <row r="45" spans="1:5">
      <c r="A45" s="6" t="s">
        <v>771</v>
      </c>
      <c r="B45" s="6" t="s">
        <v>774</v>
      </c>
      <c r="C45" s="6" t="s">
        <v>721</v>
      </c>
      <c r="D45" s="6"/>
      <c r="E45" s="6" t="s">
        <v>732</v>
      </c>
    </row>
    <row r="46" spans="1:5">
      <c r="A46" s="6" t="s">
        <v>771</v>
      </c>
      <c r="B46" s="6" t="s">
        <v>775</v>
      </c>
      <c r="C46" s="6" t="s">
        <v>726</v>
      </c>
      <c r="D46" s="6"/>
      <c r="E46" s="6" t="s">
        <v>732</v>
      </c>
    </row>
    <row r="47" spans="1:5">
      <c r="A47" s="6" t="s">
        <v>776</v>
      </c>
      <c r="B47" s="6" t="s">
        <v>777</v>
      </c>
      <c r="C47" s="6" t="s">
        <v>721</v>
      </c>
      <c r="D47" s="6" t="s">
        <v>722</v>
      </c>
      <c r="E47" s="6" t="s">
        <v>723</v>
      </c>
    </row>
    <row r="48" spans="1:5">
      <c r="A48" s="6" t="s">
        <v>776</v>
      </c>
      <c r="B48" s="6" t="s">
        <v>778</v>
      </c>
      <c r="C48" s="6" t="s">
        <v>726</v>
      </c>
      <c r="D48" s="6"/>
      <c r="E48" s="6" t="s">
        <v>732</v>
      </c>
    </row>
    <row r="49" spans="1:5">
      <c r="A49" s="6" t="s">
        <v>779</v>
      </c>
      <c r="B49" s="6" t="s">
        <v>733</v>
      </c>
      <c r="C49" s="6" t="s">
        <v>721</v>
      </c>
      <c r="D49" s="6" t="s">
        <v>722</v>
      </c>
      <c r="E49" s="6" t="s">
        <v>723</v>
      </c>
    </row>
    <row r="50" spans="1:5">
      <c r="A50" s="6" t="s">
        <v>779</v>
      </c>
      <c r="B50" s="6" t="s">
        <v>780</v>
      </c>
      <c r="C50" s="6" t="s">
        <v>726</v>
      </c>
      <c r="D50" s="6" t="s">
        <v>781</v>
      </c>
      <c r="E50" s="6" t="s">
        <v>723</v>
      </c>
    </row>
    <row r="51" spans="1:5">
      <c r="A51" s="6" t="s">
        <v>779</v>
      </c>
      <c r="B51" s="6" t="s">
        <v>782</v>
      </c>
      <c r="C51" s="6" t="s">
        <v>726</v>
      </c>
      <c r="D51" s="6"/>
      <c r="E51" s="6" t="s">
        <v>723</v>
      </c>
    </row>
    <row r="52" spans="1:5">
      <c r="A52" s="6" t="s">
        <v>779</v>
      </c>
      <c r="B52" s="6" t="s">
        <v>783</v>
      </c>
      <c r="C52" s="6" t="s">
        <v>726</v>
      </c>
      <c r="D52" s="6"/>
      <c r="E52" s="6" t="s">
        <v>723</v>
      </c>
    </row>
    <row r="53" spans="1:5">
      <c r="A53" s="6" t="s">
        <v>779</v>
      </c>
      <c r="B53" s="6" t="s">
        <v>784</v>
      </c>
      <c r="C53" s="6" t="s">
        <v>721</v>
      </c>
      <c r="D53" s="6"/>
      <c r="E53" s="6" t="s">
        <v>723</v>
      </c>
    </row>
    <row r="54" spans="1:5">
      <c r="A54" s="6" t="s">
        <v>779</v>
      </c>
      <c r="B54" s="6" t="s">
        <v>785</v>
      </c>
      <c r="C54" s="6" t="s">
        <v>721</v>
      </c>
      <c r="D54" s="6"/>
      <c r="E54" s="6" t="s">
        <v>723</v>
      </c>
    </row>
  </sheetData>
  <phoneticPr fontId="1" type="noConversion"/>
  <pageMargins left="0.7" right="0.7" top="0.75" bottom="0.75" header="0.3" footer="0.3"/>
  <pageSetup paperSize="9"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9CA3B-A501-4DB1-BA31-802D4C422F25}">
  <dimension ref="B1:C1"/>
  <sheetViews>
    <sheetView workbookViewId="0">
      <selection activeCell="D1" sqref="D1"/>
    </sheetView>
  </sheetViews>
  <sheetFormatPr defaultRowHeight="16.5"/>
  <cols>
    <col min="2" max="2" width="11.625" bestFit="1" customWidth="1"/>
  </cols>
  <sheetData>
    <row r="1" spans="2:3">
      <c r="B1" t="s">
        <v>787</v>
      </c>
      <c r="C1" t="s">
        <v>788</v>
      </c>
    </row>
  </sheetData>
  <phoneticPr fontId="1" type="noConversion"/>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43A74-479B-4C7A-8246-1F8573B93D33}">
  <dimension ref="C2:M21"/>
  <sheetViews>
    <sheetView workbookViewId="0"/>
  </sheetViews>
  <sheetFormatPr defaultRowHeight="16.5"/>
  <cols>
    <col min="3" max="3" width="16.25" customWidth="1"/>
    <col min="13" max="13" width="11.5" customWidth="1"/>
  </cols>
  <sheetData>
    <row r="2" spans="3:13">
      <c r="C2" t="s">
        <v>1366</v>
      </c>
    </row>
    <row r="4" spans="3:13" ht="17.25" thickBot="1">
      <c r="C4" s="206" t="s">
        <v>1364</v>
      </c>
      <c r="D4" s="298" t="s">
        <v>1365</v>
      </c>
      <c r="E4" s="298"/>
      <c r="F4" s="298"/>
      <c r="G4" s="298"/>
      <c r="H4" s="298"/>
      <c r="I4" s="298"/>
      <c r="J4" s="298"/>
      <c r="K4" s="298"/>
      <c r="L4" s="298"/>
      <c r="M4" s="206" t="s">
        <v>61</v>
      </c>
    </row>
    <row r="5" spans="3:13">
      <c r="C5" s="200"/>
      <c r="D5" s="291"/>
      <c r="E5" s="291"/>
      <c r="F5" s="291"/>
      <c r="G5" s="291"/>
      <c r="H5" s="291"/>
      <c r="I5" s="291"/>
      <c r="J5" s="291"/>
      <c r="K5" s="291"/>
      <c r="L5" s="291"/>
      <c r="M5" s="200"/>
    </row>
    <row r="6" spans="3:13">
      <c r="C6" s="199"/>
      <c r="D6" s="277"/>
      <c r="E6" s="277"/>
      <c r="F6" s="277"/>
      <c r="G6" s="277"/>
      <c r="H6" s="277"/>
      <c r="I6" s="277"/>
      <c r="J6" s="277"/>
      <c r="K6" s="277"/>
      <c r="L6" s="277"/>
      <c r="M6" s="199"/>
    </row>
    <row r="7" spans="3:13">
      <c r="C7" s="199"/>
      <c r="D7" s="277"/>
      <c r="E7" s="277"/>
      <c r="F7" s="277"/>
      <c r="G7" s="277"/>
      <c r="H7" s="277"/>
      <c r="I7" s="277"/>
      <c r="J7" s="277"/>
      <c r="K7" s="277"/>
      <c r="L7" s="277"/>
      <c r="M7" s="199"/>
    </row>
    <row r="8" spans="3:13">
      <c r="C8" s="199"/>
      <c r="D8" s="277"/>
      <c r="E8" s="277"/>
      <c r="F8" s="277"/>
      <c r="G8" s="277"/>
      <c r="H8" s="277"/>
      <c r="I8" s="277"/>
      <c r="J8" s="277"/>
      <c r="K8" s="277"/>
      <c r="L8" s="277"/>
      <c r="M8" s="199"/>
    </row>
    <row r="9" spans="3:13">
      <c r="C9" s="199"/>
      <c r="D9" s="277"/>
      <c r="E9" s="277"/>
      <c r="F9" s="277"/>
      <c r="G9" s="277"/>
      <c r="H9" s="277"/>
      <c r="I9" s="277"/>
      <c r="J9" s="277"/>
      <c r="K9" s="277"/>
      <c r="L9" s="277"/>
      <c r="M9" s="199"/>
    </row>
    <row r="10" spans="3:13">
      <c r="C10" s="199"/>
      <c r="D10" s="277"/>
      <c r="E10" s="277"/>
      <c r="F10" s="277"/>
      <c r="G10" s="277"/>
      <c r="H10" s="277"/>
      <c r="I10" s="277"/>
      <c r="J10" s="277"/>
      <c r="K10" s="277"/>
      <c r="L10" s="277"/>
      <c r="M10" s="199"/>
    </row>
    <row r="11" spans="3:13">
      <c r="C11" s="199"/>
      <c r="D11" s="277"/>
      <c r="E11" s="277"/>
      <c r="F11" s="277"/>
      <c r="G11" s="277"/>
      <c r="H11" s="277"/>
      <c r="I11" s="277"/>
      <c r="J11" s="277"/>
      <c r="K11" s="277"/>
      <c r="L11" s="277"/>
      <c r="M11" s="199"/>
    </row>
    <row r="12" spans="3:13">
      <c r="C12" s="199"/>
      <c r="D12" s="277"/>
      <c r="E12" s="277"/>
      <c r="F12" s="277"/>
      <c r="G12" s="277"/>
      <c r="H12" s="277"/>
      <c r="I12" s="277"/>
      <c r="J12" s="277"/>
      <c r="K12" s="277"/>
      <c r="L12" s="277"/>
      <c r="M12" s="199"/>
    </row>
    <row r="13" spans="3:13">
      <c r="C13" s="199"/>
      <c r="D13" s="277"/>
      <c r="E13" s="277"/>
      <c r="F13" s="277"/>
      <c r="G13" s="277"/>
      <c r="H13" s="277"/>
      <c r="I13" s="277"/>
      <c r="J13" s="277"/>
      <c r="K13" s="277"/>
      <c r="L13" s="277"/>
      <c r="M13" s="199"/>
    </row>
    <row r="14" spans="3:13">
      <c r="C14" s="199"/>
      <c r="D14" s="277"/>
      <c r="E14" s="277"/>
      <c r="F14" s="277"/>
      <c r="G14" s="277"/>
      <c r="H14" s="277"/>
      <c r="I14" s="277"/>
      <c r="J14" s="277"/>
      <c r="K14" s="277"/>
      <c r="L14" s="277"/>
      <c r="M14" s="199"/>
    </row>
    <row r="15" spans="3:13">
      <c r="C15" s="199"/>
      <c r="D15" s="277"/>
      <c r="E15" s="277"/>
      <c r="F15" s="277"/>
      <c r="G15" s="277"/>
      <c r="H15" s="277"/>
      <c r="I15" s="277"/>
      <c r="J15" s="277"/>
      <c r="K15" s="277"/>
      <c r="L15" s="277"/>
      <c r="M15" s="199"/>
    </row>
    <row r="16" spans="3:13">
      <c r="C16" s="199"/>
      <c r="D16" s="277"/>
      <c r="E16" s="277"/>
      <c r="F16" s="277"/>
      <c r="G16" s="277"/>
      <c r="H16" s="277"/>
      <c r="I16" s="277"/>
      <c r="J16" s="277"/>
      <c r="K16" s="277"/>
      <c r="L16" s="277"/>
      <c r="M16" s="199"/>
    </row>
    <row r="17" spans="3:13">
      <c r="C17" s="199"/>
      <c r="D17" s="277"/>
      <c r="E17" s="277"/>
      <c r="F17" s="277"/>
      <c r="G17" s="277"/>
      <c r="H17" s="277"/>
      <c r="I17" s="277"/>
      <c r="J17" s="277"/>
      <c r="K17" s="277"/>
      <c r="L17" s="277"/>
      <c r="M17" s="199"/>
    </row>
    <row r="18" spans="3:13">
      <c r="C18" s="199"/>
      <c r="D18" s="277"/>
      <c r="E18" s="277"/>
      <c r="F18" s="277"/>
      <c r="G18" s="277"/>
      <c r="H18" s="277"/>
      <c r="I18" s="277"/>
      <c r="J18" s="277"/>
      <c r="K18" s="277"/>
      <c r="L18" s="277"/>
      <c r="M18" s="199"/>
    </row>
    <row r="19" spans="3:13">
      <c r="C19" s="199"/>
      <c r="D19" s="277"/>
      <c r="E19" s="277"/>
      <c r="F19" s="277"/>
      <c r="G19" s="277"/>
      <c r="H19" s="277"/>
      <c r="I19" s="277"/>
      <c r="J19" s="277"/>
      <c r="K19" s="277"/>
      <c r="L19" s="277"/>
      <c r="M19" s="199"/>
    </row>
    <row r="20" spans="3:13">
      <c r="C20" s="199"/>
      <c r="D20" s="277"/>
      <c r="E20" s="277"/>
      <c r="F20" s="277"/>
      <c r="G20" s="277"/>
      <c r="H20" s="277"/>
      <c r="I20" s="277"/>
      <c r="J20" s="277"/>
      <c r="K20" s="277"/>
      <c r="L20" s="277"/>
      <c r="M20" s="199"/>
    </row>
    <row r="21" spans="3:13">
      <c r="C21" s="199"/>
      <c r="D21" s="277"/>
      <c r="E21" s="277"/>
      <c r="F21" s="277"/>
      <c r="G21" s="277"/>
      <c r="H21" s="277"/>
      <c r="I21" s="277"/>
      <c r="J21" s="277"/>
      <c r="K21" s="277"/>
      <c r="L21" s="277"/>
      <c r="M21" s="199"/>
    </row>
  </sheetData>
  <mergeCells count="18">
    <mergeCell ref="D9:L9"/>
    <mergeCell ref="D4:L4"/>
    <mergeCell ref="D5:L5"/>
    <mergeCell ref="D6:L6"/>
    <mergeCell ref="D7:L7"/>
    <mergeCell ref="D8:L8"/>
    <mergeCell ref="D21:L21"/>
    <mergeCell ref="D10:L10"/>
    <mergeCell ref="D11:L11"/>
    <mergeCell ref="D12:L12"/>
    <mergeCell ref="D13:L13"/>
    <mergeCell ref="D15:L15"/>
    <mergeCell ref="D14:L14"/>
    <mergeCell ref="D16:L16"/>
    <mergeCell ref="D17:L17"/>
    <mergeCell ref="D18:L18"/>
    <mergeCell ref="D19:L19"/>
    <mergeCell ref="D20:L20"/>
  </mergeCells>
  <phoneticPr fontId="1" type="noConversion"/>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474CDB3-1F95-402A-9407-E88FC3495C4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12</vt:i4>
      </vt:variant>
      <vt:variant>
        <vt:lpstr>이름 지정된 범위</vt:lpstr>
      </vt:variant>
      <vt:variant>
        <vt:i4>2</vt:i4>
      </vt:variant>
    </vt:vector>
  </HeadingPairs>
  <TitlesOfParts>
    <vt:vector size="14" baseType="lpstr">
      <vt:lpstr>업무별 일정산정</vt:lpstr>
      <vt:lpstr>마일스톤</vt:lpstr>
      <vt:lpstr>주간업무일정공유(FRONT)</vt:lpstr>
      <vt:lpstr>주간업무일정공유(API)</vt:lpstr>
      <vt:lpstr>주간업무일정공유(ADMIN)</vt:lpstr>
      <vt:lpstr>서버정보</vt:lpstr>
      <vt:lpstr>공공데이터 OPEN API</vt:lpstr>
      <vt:lpstr>법정코드</vt:lpstr>
      <vt:lpstr>공통기관코드</vt:lpstr>
      <vt:lpstr>테이블목록</vt:lpstr>
      <vt:lpstr>프로시저</vt:lpstr>
      <vt:lpstr>이슈</vt:lpstr>
      <vt:lpstr>공통기관코드!_Ref436396095</vt:lpstr>
      <vt:lpstr>공통기관코드!_Ref441670987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nemon</dc:creator>
  <cp:keywords/>
  <dc:description/>
  <cp:lastModifiedBy>김동욱</cp:lastModifiedBy>
  <cp:revision/>
  <dcterms:created xsi:type="dcterms:W3CDTF">2020-06-18T01:48:01Z</dcterms:created>
  <dcterms:modified xsi:type="dcterms:W3CDTF">2020-09-04T05:34:17Z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c5e49a98-6659-41c6-9468-099f398637d3</vt:lpwstr>
  </property>
</Properties>
</file>