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46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S185" i="1" l="1"/>
  <c r="S126" i="1"/>
  <c r="S110" i="1"/>
  <c r="S85" i="1"/>
  <c r="S42" i="1"/>
  <c r="S43" i="1"/>
  <c r="S3" i="1"/>
  <c r="S4" i="1"/>
  <c r="S5" i="1"/>
  <c r="S6" i="1"/>
  <c r="S7" i="1"/>
  <c r="S8" i="1"/>
  <c r="S9" i="1"/>
  <c r="S10" i="1"/>
  <c r="S12" i="1"/>
  <c r="S14" i="1"/>
  <c r="S17" i="1"/>
  <c r="S20" i="1"/>
  <c r="S25" i="1"/>
  <c r="S28" i="1"/>
  <c r="S31" i="1"/>
  <c r="S34" i="1"/>
  <c r="S36" i="1"/>
  <c r="S45" i="1"/>
  <c r="S46" i="1"/>
  <c r="S51" i="1"/>
  <c r="S54" i="1"/>
  <c r="S55" i="1"/>
  <c r="S57" i="1"/>
  <c r="S58" i="1"/>
  <c r="S60" i="1"/>
  <c r="S62" i="1"/>
  <c r="S65" i="1"/>
  <c r="S67" i="1"/>
  <c r="S69" i="1"/>
  <c r="S76" i="1"/>
  <c r="S79" i="1"/>
  <c r="S81" i="1"/>
  <c r="S88" i="1"/>
  <c r="S89" i="1"/>
  <c r="S92" i="1"/>
  <c r="S93" i="1"/>
  <c r="S94" i="1"/>
  <c r="S96" i="1"/>
  <c r="S98" i="1"/>
  <c r="S100" i="1"/>
  <c r="S102" i="1"/>
  <c r="S104" i="1"/>
  <c r="S115" i="1"/>
  <c r="S120" i="1"/>
  <c r="S123" i="1"/>
  <c r="S125" i="1"/>
  <c r="S128" i="1"/>
  <c r="S131" i="1"/>
  <c r="S133" i="1"/>
  <c r="S136" i="1"/>
  <c r="S140" i="1"/>
  <c r="S142" i="1"/>
  <c r="S143" i="1"/>
  <c r="S146" i="1"/>
  <c r="S153" i="1"/>
  <c r="S156" i="1"/>
  <c r="S158" i="1"/>
  <c r="S160" i="1"/>
  <c r="S162" i="1"/>
  <c r="S165" i="1"/>
  <c r="S166" i="1"/>
  <c r="S168" i="1"/>
  <c r="S170" i="1"/>
  <c r="S173" i="1"/>
  <c r="S176" i="1"/>
  <c r="S177" i="1"/>
  <c r="S179" i="1"/>
  <c r="S187" i="1"/>
  <c r="S190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1" i="1"/>
  <c r="S312" i="1"/>
  <c r="S313" i="1"/>
  <c r="S316" i="1"/>
  <c r="S317" i="1"/>
  <c r="S318" i="1"/>
  <c r="S319" i="1"/>
  <c r="S321" i="1"/>
  <c r="S323" i="1"/>
  <c r="S324" i="1"/>
  <c r="S329" i="1"/>
  <c r="S334" i="1"/>
  <c r="S336" i="1"/>
  <c r="S337" i="1"/>
  <c r="S338" i="1"/>
  <c r="S339" i="1"/>
  <c r="S341" i="1"/>
  <c r="S343" i="1"/>
  <c r="S344" i="1"/>
  <c r="S346" i="1"/>
  <c r="S347" i="1"/>
  <c r="S349" i="1"/>
  <c r="S350" i="1"/>
  <c r="S352" i="1"/>
  <c r="S354" i="1"/>
  <c r="S355" i="1"/>
  <c r="S357" i="1"/>
  <c r="S358" i="1"/>
  <c r="S359" i="1"/>
  <c r="S360" i="1"/>
  <c r="S361" i="1"/>
  <c r="S362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8" i="1"/>
  <c r="S380" i="1"/>
  <c r="S381" i="1"/>
  <c r="S382" i="1"/>
  <c r="S383" i="1"/>
  <c r="S384" i="1"/>
  <c r="S385" i="1"/>
  <c r="S386" i="1"/>
  <c r="S388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2" i="1"/>
  <c r="H2" i="1"/>
  <c r="H401" i="1"/>
  <c r="H400" i="1"/>
  <c r="H399" i="1"/>
  <c r="H398" i="1"/>
  <c r="H397" i="1"/>
  <c r="H396" i="1"/>
  <c r="H395" i="1"/>
  <c r="H394" i="1"/>
  <c r="H393" i="1"/>
  <c r="H392" i="1"/>
  <c r="H390" i="1"/>
  <c r="H388" i="1"/>
  <c r="H386" i="1"/>
  <c r="H385" i="1"/>
  <c r="H384" i="1"/>
  <c r="H383" i="1"/>
  <c r="H382" i="1"/>
  <c r="H381" i="1"/>
  <c r="H380" i="1"/>
  <c r="H378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2" i="1"/>
  <c r="H361" i="1"/>
  <c r="H360" i="1"/>
  <c r="H359" i="1"/>
  <c r="H358" i="1"/>
  <c r="H357" i="1"/>
  <c r="H355" i="1"/>
  <c r="H354" i="1"/>
  <c r="H352" i="1"/>
  <c r="H350" i="1"/>
  <c r="H349" i="1"/>
  <c r="H347" i="1"/>
  <c r="H346" i="1"/>
  <c r="H344" i="1"/>
  <c r="H343" i="1"/>
  <c r="H341" i="1"/>
  <c r="H339" i="1"/>
  <c r="H338" i="1"/>
  <c r="H337" i="1"/>
  <c r="H336" i="1"/>
  <c r="H334" i="1"/>
  <c r="H329" i="1"/>
  <c r="H324" i="1"/>
  <c r="H323" i="1"/>
  <c r="H321" i="1"/>
  <c r="H319" i="1"/>
  <c r="H318" i="1"/>
  <c r="H317" i="1"/>
  <c r="H316" i="1"/>
  <c r="H313" i="1"/>
  <c r="H312" i="1"/>
  <c r="H311" i="1"/>
  <c r="H309" i="1"/>
  <c r="H308" i="1"/>
  <c r="H294" i="1"/>
  <c r="H295" i="1"/>
  <c r="H297" i="1"/>
  <c r="H298" i="1"/>
  <c r="H299" i="1"/>
  <c r="H300" i="1"/>
  <c r="H301" i="1"/>
  <c r="H302" i="1"/>
  <c r="H303" i="1"/>
  <c r="H304" i="1"/>
  <c r="H305" i="1"/>
  <c r="H306" i="1"/>
  <c r="H307" i="1"/>
  <c r="H293" i="1"/>
  <c r="H292" i="1"/>
  <c r="H291" i="1"/>
  <c r="H290" i="1"/>
  <c r="H289" i="1"/>
  <c r="H288" i="1"/>
  <c r="H287" i="1"/>
  <c r="H286" i="1"/>
  <c r="H285" i="1"/>
  <c r="H284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0" i="1"/>
  <c r="H187" i="1"/>
  <c r="H185" i="1"/>
  <c r="H179" i="1"/>
  <c r="H177" i="1"/>
  <c r="H176" i="1"/>
  <c r="H173" i="1"/>
  <c r="H170" i="1"/>
  <c r="H168" i="1"/>
  <c r="H166" i="1"/>
  <c r="H165" i="1"/>
  <c r="H162" i="1"/>
  <c r="H160" i="1"/>
  <c r="H158" i="1"/>
  <c r="H156" i="1"/>
  <c r="H153" i="1"/>
  <c r="H146" i="1"/>
  <c r="H143" i="1"/>
  <c r="H142" i="1"/>
  <c r="H140" i="1"/>
  <c r="H136" i="1"/>
  <c r="H133" i="1"/>
  <c r="H131" i="1"/>
  <c r="H128" i="1"/>
  <c r="H126" i="1"/>
  <c r="H125" i="1"/>
  <c r="H123" i="1"/>
  <c r="H120" i="1"/>
  <c r="H115" i="1"/>
  <c r="H110" i="1"/>
  <c r="H104" i="1"/>
  <c r="H102" i="1"/>
  <c r="H100" i="1"/>
  <c r="H98" i="1"/>
  <c r="H96" i="1"/>
  <c r="H94" i="1"/>
  <c r="H93" i="1"/>
  <c r="H92" i="1"/>
  <c r="H89" i="1"/>
  <c r="H88" i="1"/>
  <c r="H85" i="1"/>
  <c r="H81" i="1"/>
  <c r="H79" i="1"/>
  <c r="H76" i="1"/>
  <c r="H70" i="1"/>
  <c r="H69" i="1"/>
  <c r="H67" i="1"/>
  <c r="H65" i="1"/>
  <c r="H62" i="1"/>
  <c r="H60" i="1"/>
  <c r="H58" i="1"/>
  <c r="H57" i="1"/>
  <c r="H55" i="1"/>
  <c r="H54" i="1"/>
  <c r="H51" i="1"/>
  <c r="H46" i="1"/>
  <c r="H45" i="1"/>
  <c r="H43" i="1"/>
  <c r="H42" i="1"/>
  <c r="H36" i="1"/>
  <c r="H34" i="1"/>
  <c r="H31" i="1"/>
  <c r="H28" i="1"/>
  <c r="H25" i="1"/>
  <c r="H20" i="1"/>
  <c r="H17" i="1"/>
  <c r="H14" i="1"/>
  <c r="H12" i="1"/>
  <c r="H10" i="1"/>
  <c r="H9" i="1"/>
  <c r="H8" i="1"/>
  <c r="H7" i="1"/>
  <c r="H6" i="1"/>
  <c r="H5" i="1"/>
  <c r="H4" i="1"/>
</calcChain>
</file>

<file path=xl/connections.xml><?xml version="1.0" encoding="utf-8"?>
<connections xmlns="http://schemas.openxmlformats.org/spreadsheetml/2006/main">
  <connection id="1" name="uv" type="4" refreshedVersion="0" background="1">
    <webPr xml="1" sourceData="1" parsePre="1" consecutive="1" url="C:\Users\Benoît\Desktop\uv.xml" htmlTables="1"/>
  </connection>
</connections>
</file>

<file path=xl/sharedStrings.xml><?xml version="1.0" encoding="utf-8"?>
<sst xmlns="http://schemas.openxmlformats.org/spreadsheetml/2006/main" count="1515" uniqueCount="538">
  <si>
    <t>code</t>
  </si>
  <si>
    <t>nom</t>
  </si>
  <si>
    <t>credit</t>
  </si>
  <si>
    <t>type</t>
  </si>
  <si>
    <t>branche</t>
  </si>
  <si>
    <t>dispo</t>
  </si>
  <si>
    <t>BL01</t>
  </si>
  <si>
    <t>BL10</t>
  </si>
  <si>
    <t>BL22</t>
  </si>
  <si>
    <t>CM01</t>
  </si>
  <si>
    <t>CM11</t>
  </si>
  <si>
    <t>CM12</t>
  </si>
  <si>
    <t>CM13</t>
  </si>
  <si>
    <t>CM15</t>
  </si>
  <si>
    <t>EL01</t>
  </si>
  <si>
    <t>EN21</t>
  </si>
  <si>
    <t>IA02</t>
  </si>
  <si>
    <t>MQ01</t>
  </si>
  <si>
    <t>MQ03</t>
  </si>
  <si>
    <t>MQ17</t>
  </si>
  <si>
    <t>MQ18</t>
  </si>
  <si>
    <t>MT10</t>
  </si>
  <si>
    <t>MT12</t>
  </si>
  <si>
    <t>MT22</t>
  </si>
  <si>
    <t>MT23</t>
  </si>
  <si>
    <t>MT90</t>
  </si>
  <si>
    <t>MT91</t>
  </si>
  <si>
    <t>NF04</t>
  </si>
  <si>
    <t>NF16</t>
  </si>
  <si>
    <t>PS04</t>
  </si>
  <si>
    <t>PS91</t>
  </si>
  <si>
    <t>PS92</t>
  </si>
  <si>
    <t>PS93</t>
  </si>
  <si>
    <t>PS94</t>
  </si>
  <si>
    <t>RO03</t>
  </si>
  <si>
    <t>RR01</t>
  </si>
  <si>
    <t>SR02</t>
  </si>
  <si>
    <t>SY01</t>
  </si>
  <si>
    <t>SY02</t>
  </si>
  <si>
    <t>SY04</t>
  </si>
  <si>
    <t>SY14</t>
  </si>
  <si>
    <t>TF01</t>
  </si>
  <si>
    <t>TF06</t>
  </si>
  <si>
    <t>TN06</t>
  </si>
  <si>
    <t>BA07</t>
  </si>
  <si>
    <t>BL09</t>
  </si>
  <si>
    <t>BM01</t>
  </si>
  <si>
    <t>BT02</t>
  </si>
  <si>
    <t>C2I1</t>
  </si>
  <si>
    <t>CM70</t>
  </si>
  <si>
    <t>DD02</t>
  </si>
  <si>
    <t>EL02</t>
  </si>
  <si>
    <t>FQ01</t>
  </si>
  <si>
    <t>GE37</t>
  </si>
  <si>
    <t>LO01</t>
  </si>
  <si>
    <t>LO21</t>
  </si>
  <si>
    <t>LO22</t>
  </si>
  <si>
    <t>MT94</t>
  </si>
  <si>
    <t>NF01</t>
  </si>
  <si>
    <t>NF02</t>
  </si>
  <si>
    <t>NF15</t>
  </si>
  <si>
    <t>NF17</t>
  </si>
  <si>
    <t>NF22</t>
  </si>
  <si>
    <t>NF92</t>
  </si>
  <si>
    <t>NP90</t>
  </si>
  <si>
    <t>NX17</t>
  </si>
  <si>
    <t>PR</t>
  </si>
  <si>
    <t>PS09</t>
  </si>
  <si>
    <t>PS90</t>
  </si>
  <si>
    <t>TF14</t>
  </si>
  <si>
    <t>TN01</t>
  </si>
  <si>
    <t>TN02</t>
  </si>
  <si>
    <t>TN03</t>
  </si>
  <si>
    <t>TN04</t>
  </si>
  <si>
    <t>TN08</t>
  </si>
  <si>
    <t>TN20</t>
  </si>
  <si>
    <t>TN22</t>
  </si>
  <si>
    <t>TR91</t>
  </si>
  <si>
    <t>TS01</t>
  </si>
  <si>
    <t>TX</t>
  </si>
  <si>
    <t>UB04</t>
  </si>
  <si>
    <t>UR03</t>
  </si>
  <si>
    <t>UR05</t>
  </si>
  <si>
    <t>AR03</t>
  </si>
  <si>
    <t>DI01</t>
  </si>
  <si>
    <t>DI02</t>
  </si>
  <si>
    <t>EI03</t>
  </si>
  <si>
    <t>EI04</t>
  </si>
  <si>
    <t>EI05</t>
  </si>
  <si>
    <t>GE10</t>
  </si>
  <si>
    <t>GE12</t>
  </si>
  <si>
    <t>GE13</t>
  </si>
  <si>
    <t>GE15</t>
  </si>
  <si>
    <t>GE20</t>
  </si>
  <si>
    <t>GE21</t>
  </si>
  <si>
    <t>GE22</t>
  </si>
  <si>
    <t>GE23</t>
  </si>
  <si>
    <t>GE24</t>
  </si>
  <si>
    <t>GE25</t>
  </si>
  <si>
    <t>GE26</t>
  </si>
  <si>
    <t>GE28</t>
  </si>
  <si>
    <t>GE29</t>
  </si>
  <si>
    <t>GE36</t>
  </si>
  <si>
    <t>GE90</t>
  </si>
  <si>
    <t>HE01</t>
  </si>
  <si>
    <t>HE03</t>
  </si>
  <si>
    <t>HE05</t>
  </si>
  <si>
    <t>IC01</t>
  </si>
  <si>
    <t>IC03</t>
  </si>
  <si>
    <t>IC05</t>
  </si>
  <si>
    <t>IC07</t>
  </si>
  <si>
    <t>LA00</t>
  </si>
  <si>
    <t>LA01</t>
  </si>
  <si>
    <t>LA02</t>
  </si>
  <si>
    <t>LA03</t>
  </si>
  <si>
    <t>LA04</t>
  </si>
  <si>
    <t>LA11</t>
  </si>
  <si>
    <t>LA12</t>
  </si>
  <si>
    <t>LA13</t>
  </si>
  <si>
    <t>LA14</t>
  </si>
  <si>
    <t>LA15</t>
  </si>
  <si>
    <t>LA20</t>
  </si>
  <si>
    <t>LA21</t>
  </si>
  <si>
    <t>LA22</t>
  </si>
  <si>
    <t>LA23</t>
  </si>
  <si>
    <t>LA24</t>
  </si>
  <si>
    <t>LA91</t>
  </si>
  <si>
    <t>LA92</t>
  </si>
  <si>
    <t>LA93</t>
  </si>
  <si>
    <t>LA94</t>
  </si>
  <si>
    <t>LB04</t>
  </si>
  <si>
    <t>LB14</t>
  </si>
  <si>
    <t>LB24</t>
  </si>
  <si>
    <t>LC14</t>
  </si>
  <si>
    <t>LG30</t>
  </si>
  <si>
    <t>LG31</t>
  </si>
  <si>
    <t>LG40</t>
  </si>
  <si>
    <t>LG41</t>
  </si>
  <si>
    <t>LG42</t>
  </si>
  <si>
    <t>LG50</t>
  </si>
  <si>
    <t>LG51</t>
  </si>
  <si>
    <t>LG52</t>
  </si>
  <si>
    <t>LG60</t>
  </si>
  <si>
    <t>LG61</t>
  </si>
  <si>
    <t>MU01</t>
  </si>
  <si>
    <t>MU02</t>
  </si>
  <si>
    <t>MU03</t>
  </si>
  <si>
    <t>PH01</t>
  </si>
  <si>
    <t>PH09</t>
  </si>
  <si>
    <t>SA11</t>
  </si>
  <si>
    <t>SC01</t>
  </si>
  <si>
    <t>SC11</t>
  </si>
  <si>
    <t>SC12</t>
  </si>
  <si>
    <t>SC21</t>
  </si>
  <si>
    <t>SC22</t>
  </si>
  <si>
    <t>SI01</t>
  </si>
  <si>
    <t>SI02</t>
  </si>
  <si>
    <t>SI05</t>
  </si>
  <si>
    <t>SI06</t>
  </si>
  <si>
    <t>SI07</t>
  </si>
  <si>
    <t>SI11</t>
  </si>
  <si>
    <t>SI14</t>
  </si>
  <si>
    <t>SI20</t>
  </si>
  <si>
    <t>SI22</t>
  </si>
  <si>
    <t>SI24</t>
  </si>
  <si>
    <t>SI28</t>
  </si>
  <si>
    <t>SI90</t>
  </si>
  <si>
    <t>SL</t>
  </si>
  <si>
    <t>SO04</t>
  </si>
  <si>
    <t>SO05</t>
  </si>
  <si>
    <t>SP01</t>
  </si>
  <si>
    <t>SP02</t>
  </si>
  <si>
    <t>TN16</t>
  </si>
  <si>
    <t>TO01</t>
  </si>
  <si>
    <t>MT34</t>
  </si>
  <si>
    <t>MT37</t>
  </si>
  <si>
    <t>MT38</t>
  </si>
  <si>
    <t>AP</t>
  </si>
  <si>
    <t>API06</t>
  </si>
  <si>
    <t>API07</t>
  </si>
  <si>
    <t>API08</t>
  </si>
  <si>
    <t>API09</t>
  </si>
  <si>
    <t>API10</t>
  </si>
  <si>
    <t>BA01</t>
  </si>
  <si>
    <t>BA02</t>
  </si>
  <si>
    <t>BA04</t>
  </si>
  <si>
    <t>BA09</t>
  </si>
  <si>
    <t>BI01</t>
  </si>
  <si>
    <t>BL30</t>
  </si>
  <si>
    <t>BL40</t>
  </si>
  <si>
    <t>BM02</t>
  </si>
  <si>
    <t>BM08</t>
  </si>
  <si>
    <t>BT06</t>
  </si>
  <si>
    <t>BT10</t>
  </si>
  <si>
    <t>BT21</t>
  </si>
  <si>
    <t>BT22</t>
  </si>
  <si>
    <t>CM06</t>
  </si>
  <si>
    <t>CM40</t>
  </si>
  <si>
    <t>CT02</t>
  </si>
  <si>
    <t>CT04</t>
  </si>
  <si>
    <t>DI03</t>
  </si>
  <si>
    <t>DI05</t>
  </si>
  <si>
    <t>DI06</t>
  </si>
  <si>
    <t>EG01</t>
  </si>
  <si>
    <t>EN14</t>
  </si>
  <si>
    <t>EV01</t>
  </si>
  <si>
    <t>FPP02</t>
  </si>
  <si>
    <t>FQ07</t>
  </si>
  <si>
    <t>GE38</t>
  </si>
  <si>
    <t>GE39</t>
  </si>
  <si>
    <t>GPL01</t>
  </si>
  <si>
    <t>IA04</t>
  </si>
  <si>
    <t>LO17</t>
  </si>
  <si>
    <t>LO18</t>
  </si>
  <si>
    <t>MAT03</t>
  </si>
  <si>
    <t>MB11</t>
  </si>
  <si>
    <t>MC01</t>
  </si>
  <si>
    <t>MC05</t>
  </si>
  <si>
    <t>MC07</t>
  </si>
  <si>
    <t>MEQ03</t>
  </si>
  <si>
    <t>MI03</t>
  </si>
  <si>
    <t>MP02</t>
  </si>
  <si>
    <t>MQ02</t>
  </si>
  <si>
    <t>MQ04</t>
  </si>
  <si>
    <t>MQ06</t>
  </si>
  <si>
    <t>MQ08</t>
  </si>
  <si>
    <t>MQ09</t>
  </si>
  <si>
    <t>MQ10</t>
  </si>
  <si>
    <t>MQ11</t>
  </si>
  <si>
    <t>MQ14</t>
  </si>
  <si>
    <t>MQ19</t>
  </si>
  <si>
    <t>MS02</t>
  </si>
  <si>
    <t>MS03</t>
  </si>
  <si>
    <t>NF11</t>
  </si>
  <si>
    <t>NF24</t>
  </si>
  <si>
    <t>NF26</t>
  </si>
  <si>
    <t>NF28</t>
  </si>
  <si>
    <t>NF33</t>
  </si>
  <si>
    <t>PS05</t>
  </si>
  <si>
    <t>RO04</t>
  </si>
  <si>
    <t>SCI08</t>
  </si>
  <si>
    <t>SR03</t>
  </si>
  <si>
    <t>SY05</t>
  </si>
  <si>
    <t>SY06</t>
  </si>
  <si>
    <t>SY09</t>
  </si>
  <si>
    <t>SY12</t>
  </si>
  <si>
    <t>SY15</t>
  </si>
  <si>
    <t>SY26</t>
  </si>
  <si>
    <t>TA02</t>
  </si>
  <si>
    <t>TF07</t>
  </si>
  <si>
    <t>TF08</t>
  </si>
  <si>
    <t>TMI01</t>
  </si>
  <si>
    <t>TMI05</t>
  </si>
  <si>
    <t>TN12</t>
  </si>
  <si>
    <t>TN13</t>
  </si>
  <si>
    <t>TN15</t>
  </si>
  <si>
    <t>TN24</t>
  </si>
  <si>
    <t>TN29</t>
  </si>
  <si>
    <t>TN30</t>
  </si>
  <si>
    <t>UB02</t>
  </si>
  <si>
    <t>UB06</t>
  </si>
  <si>
    <t>UB08</t>
  </si>
  <si>
    <t>UR01</t>
  </si>
  <si>
    <t>UXD01</t>
  </si>
  <si>
    <t>Sciences Biologiques Pour L'Ingénieur</t>
  </si>
  <si>
    <t>Structures Et Physicochimie Des Molécules Biologiques</t>
  </si>
  <si>
    <t>Microbiologie Et Biologie Moléculaire</t>
  </si>
  <si>
    <t>Physique De La Matière</t>
  </si>
  <si>
    <t>Chimie Générale</t>
  </si>
  <si>
    <t>Chimie Physique Minérale</t>
  </si>
  <si>
    <t>Chimie Des Substances Organiques Et Biologiques</t>
  </si>
  <si>
    <t>Systemes Colloidaux - Applications Agroalimentaires</t>
  </si>
  <si>
    <t>Phénomènes Electromagnétiques</t>
  </si>
  <si>
    <t>Bases De L'électronique Analogique</t>
  </si>
  <si>
    <t>Résolution De Problèmes Et Programmation Logique</t>
  </si>
  <si>
    <t>éléments De Resistance Des Matériaux</t>
  </si>
  <si>
    <t>Mécanique Des Vibrations I</t>
  </si>
  <si>
    <t>Introduction Aux Propriétés Mécaniques Et à L'Ingénierie Des Matériaux</t>
  </si>
  <si>
    <t>Cinématique Et Dynamique Des Systèmes</t>
  </si>
  <si>
    <t>Structures,Calcul Formel Et Algorithmes</t>
  </si>
  <si>
    <t>Methodes Mathematiques Pour L'Analyse Du Signal Et De L'Image</t>
  </si>
  <si>
    <t>Fonctions De Plusieurs Variables Réelles Et Applications</t>
  </si>
  <si>
    <t>Algèbre Linéaire Et Applications</t>
  </si>
  <si>
    <t>Fonctions D'Une Variable Reelle 1</t>
  </si>
  <si>
    <t>Fonctions D'Une Variable Reelle 2</t>
  </si>
  <si>
    <t>Modélisation Numérique Des Problèmes De L'Ingénieur</t>
  </si>
  <si>
    <t>Algorithmique Et Structures De Données</t>
  </si>
  <si>
    <t>Thermodynamique</t>
  </si>
  <si>
    <t>Mecanique Physique</t>
  </si>
  <si>
    <t>Dynamique Des Systemes Et Des Solides</t>
  </si>
  <si>
    <t>Optique Geometrique</t>
  </si>
  <si>
    <t>Electricite</t>
  </si>
  <si>
    <t>Recherche Opérationnelle, Optimisation Combinatoire</t>
  </si>
  <si>
    <t>Cinétique Chimique Et Réacteurs Homogènes</t>
  </si>
  <si>
    <t>Systèmes D'Exploitation : Des Concepts à La Programmation</t>
  </si>
  <si>
    <t>éléments De Probabilités</t>
  </si>
  <si>
    <t>Méthodes Statistiques Pour L'Ingénieur</t>
  </si>
  <si>
    <t>Systèmes Asservis Linéaires : Analyse Et Commande</t>
  </si>
  <si>
    <t>éléments D'Automatique</t>
  </si>
  <si>
    <t>Mécanique Des Fluides Incompressibles</t>
  </si>
  <si>
    <t>Transfert De Chaleur</t>
  </si>
  <si>
    <t>Transmission Des Efforts En Mécanique</t>
  </si>
  <si>
    <t>Modes Opératoires De La Construction</t>
  </si>
  <si>
    <t>Biophysique Des Systèmes Biologiques</t>
  </si>
  <si>
    <t>Introduction à L'Instrumentation Biomédicale</t>
  </si>
  <si>
    <t>Opérations Agro-Industrielles</t>
  </si>
  <si>
    <t>Certificat Informatique Et Internet Niveau 1</t>
  </si>
  <si>
    <t>Travaux Pratiques De Gp (1)</t>
  </si>
  <si>
    <t>Introduction A L'Eco-Conception Et A L'Analyse De Cycle De Vie</t>
  </si>
  <si>
    <t>électricité Industrielle Appliquée</t>
  </si>
  <si>
    <t>économie Globale Et Maitrise De La Qualité</t>
  </si>
  <si>
    <t>Gestion De Projet</t>
  </si>
  <si>
    <t>Bases De La Programmation</t>
  </si>
  <si>
    <t>Programmation Et Conception Orientees Objet</t>
  </si>
  <si>
    <t>Genie Logiciel</t>
  </si>
  <si>
    <t>Introduction Aux Mathematiques Appliquées</t>
  </si>
  <si>
    <t>Algorithmique Et Programmation</t>
  </si>
  <si>
    <t>Du Circuit Intégré Au Microprocesseur</t>
  </si>
  <si>
    <t>Microprocesseurs, Interfaces Et Logiciels De Bases</t>
  </si>
  <si>
    <t>Conception De Bases De Données</t>
  </si>
  <si>
    <t>Micro-Ordinateurs Et Applications</t>
  </si>
  <si>
    <t>Traitement Automatique De L'Information</t>
  </si>
  <si>
    <t>Nano-Projets</t>
  </si>
  <si>
    <t>Introduction Aux Bases De Donnees</t>
  </si>
  <si>
    <t>Réalisation De Projet</t>
  </si>
  <si>
    <t>Acoustique Appliquée</t>
  </si>
  <si>
    <t>Introduction A La Mesure</t>
  </si>
  <si>
    <t>Les Opérations De Transfert De Matière</t>
  </si>
  <si>
    <t>éléments De Dessin Technique</t>
  </si>
  <si>
    <t>Introduction A La Conception Mécanique</t>
  </si>
  <si>
    <t>Fabrication Mécanique</t>
  </si>
  <si>
    <t>Réalisation</t>
  </si>
  <si>
    <t>Dessin De Communication</t>
  </si>
  <si>
    <t>Cao : Modélisation Géométrique</t>
  </si>
  <si>
    <t>éléments De Bureau D'études</t>
  </si>
  <si>
    <t>Techniques De Recherche D'Information Pour L'Ingenieur</t>
  </si>
  <si>
    <t>Maitrise Des Risques</t>
  </si>
  <si>
    <t>étude Expérimentale</t>
  </si>
  <si>
    <t>Ambiances Et Environnement Lumineux</t>
  </si>
  <si>
    <t>Cartographie Sémiologie Graphique Et Cao/Dao</t>
  </si>
  <si>
    <t>Aménagement Et Environnement</t>
  </si>
  <si>
    <t>Art Et Technologies Contemporaines</t>
  </si>
  <si>
    <t>Initiation Au Design Industriel</t>
  </si>
  <si>
    <t>Initiation Au Design Graphique</t>
  </si>
  <si>
    <t>Communication Interculturelle En Entreprises, Organisations Transnationales</t>
  </si>
  <si>
    <t>Intelligence économique : Stratégie D'Entreprise, Démarche Et Outils</t>
  </si>
  <si>
    <t>Science, Technologie Et Société Dans L'Union Européenne</t>
  </si>
  <si>
    <t>économie Politique</t>
  </si>
  <si>
    <t>Géographie Et économie Des Territoires</t>
  </si>
  <si>
    <t>Les Risques Entre Technique Et Societe</t>
  </si>
  <si>
    <t>Initiation A La Création Et Gestion D'Entreprises Innovantes</t>
  </si>
  <si>
    <t>économie Industrielle</t>
  </si>
  <si>
    <t>économie Et Gestion De L'Innovation Et Du Numérique</t>
  </si>
  <si>
    <t>économie Internationale</t>
  </si>
  <si>
    <t>Transferts De Technologies Et Développements</t>
  </si>
  <si>
    <t>Recherche Developpement : Ingenieur Et Investisseurs</t>
  </si>
  <si>
    <t>Gestion Et Organisation De La Production</t>
  </si>
  <si>
    <t>Management Stratégique Des Ressources Humaines</t>
  </si>
  <si>
    <t>économie Et Droit De La Propriété Intellectuelle (Industrielle Et Artistique) Dans Une économie Reposant Sur La Connaissance</t>
  </si>
  <si>
    <t>Gestion Et Management International De L'Entreprise</t>
  </si>
  <si>
    <t>Marketing</t>
  </si>
  <si>
    <t>Organisation, Innovation Et International</t>
  </si>
  <si>
    <t>épistémologie Et Histoire Des Sciences</t>
  </si>
  <si>
    <t>Logique : Histoire Et Formalisme</t>
  </si>
  <si>
    <t>Culture Et Histoire Des Techniques</t>
  </si>
  <si>
    <t>Histoire Et Prospective Des Industries Culturelles</t>
  </si>
  <si>
    <t>Le Numérique : Des Formats Aux Chaines De Production</t>
  </si>
  <si>
    <t>Technologies Pour La Documentation Et L'Indexation Dans L'Hypermédia</t>
  </si>
  <si>
    <t>Techniques Et Technologies Du Musical Et Du Sonore</t>
  </si>
  <si>
    <t>Allemand Initiation</t>
  </si>
  <si>
    <t>Allemand Niveau I</t>
  </si>
  <si>
    <t>Allemand Niveau II</t>
  </si>
  <si>
    <t>Allemand Niveau III</t>
  </si>
  <si>
    <t>Pratique De La Communication En Allemand</t>
  </si>
  <si>
    <t>Anglais Niveau I</t>
  </si>
  <si>
    <t>Anglais Niveau II</t>
  </si>
  <si>
    <t>Anglais Niveau III</t>
  </si>
  <si>
    <t>Civilisation Du Monde Anglophone</t>
  </si>
  <si>
    <t>Anglais Professionnel - Niveau V</t>
  </si>
  <si>
    <t>Espagnol Initiation</t>
  </si>
  <si>
    <t>Espagnol Niveau I</t>
  </si>
  <si>
    <t>Espagnol Niveau II</t>
  </si>
  <si>
    <t>Espagnol Niveau III</t>
  </si>
  <si>
    <t>Le Monde Hispanique Contemporain : L'Amérique Latine (Niveau IV)</t>
  </si>
  <si>
    <t>Francais Langue étrangère Niveau I</t>
  </si>
  <si>
    <t>Francais Langue étrangère Niveau II</t>
  </si>
  <si>
    <t>Francais Langue étrangère Niveau III</t>
  </si>
  <si>
    <t>Francais Langue étrangère Niveau IV</t>
  </si>
  <si>
    <t>Interculturalité Franco-Allemande</t>
  </si>
  <si>
    <t>Interculturalité Appliquée Aux Pays Anglophones</t>
  </si>
  <si>
    <t>Le Monde Hispanique (Niveau IV): L'Espagne</t>
  </si>
  <si>
    <t>Communication Scientifique Et Technique En Anglais</t>
  </si>
  <si>
    <t>Japonais Initiation</t>
  </si>
  <si>
    <t>Japonais Niveau I</t>
  </si>
  <si>
    <t>Portugais Initiation</t>
  </si>
  <si>
    <t>Portugais Niveau I</t>
  </si>
  <si>
    <t>Portugais Niveau II</t>
  </si>
  <si>
    <t>Italien Initiation</t>
  </si>
  <si>
    <t>Italien Niveau I</t>
  </si>
  <si>
    <t>Italien Niveau II</t>
  </si>
  <si>
    <t>Chinois Initiation</t>
  </si>
  <si>
    <t>Chinois Niveau I</t>
  </si>
  <si>
    <t>Pratique Instrumentale D'Ensemble</t>
  </si>
  <si>
    <t>Pratique Instrumentale De Haut Niveau</t>
  </si>
  <si>
    <t>Pratique Collective Des Musiques Contemporaines</t>
  </si>
  <si>
    <t>Introduction à La Philosophie</t>
  </si>
  <si>
    <t>éthiques : Approche Pluridisciplinaire</t>
  </si>
  <si>
    <t>Pratiques Théatrales</t>
  </si>
  <si>
    <t>Séminaire Interdisciplinaire De Sciences Et Technologies Cognitives</t>
  </si>
  <si>
    <t>Théorie Des Sciences Cognitives : Computation Et énaction</t>
  </si>
  <si>
    <t>Technologie, Cognition, Perception</t>
  </si>
  <si>
    <t>Linguistique Et Philosophie Du Langage</t>
  </si>
  <si>
    <t>Sociologie Cognitive, Lien Social Et Techniques</t>
  </si>
  <si>
    <t>Science Et Debat Public</t>
  </si>
  <si>
    <t>Communication Professionnelle De L'Ingénieur</t>
  </si>
  <si>
    <t>Theories De La Communication</t>
  </si>
  <si>
    <t>La Documentattion Cross-Media Pour Les Entreprises Et Les Collectivites Locales</t>
  </si>
  <si>
    <t>Medias Classiques Et Medias Numeriques</t>
  </si>
  <si>
    <t>Expression Orale- Parole Publique</t>
  </si>
  <si>
    <t>Parole Publique En Anglais</t>
  </si>
  <si>
    <t>Rhetorique Et Arts Du Discours</t>
  </si>
  <si>
    <t>Signes Et Contenus Numeriques</t>
  </si>
  <si>
    <t>études Des écritures Numériques Ordinaires</t>
  </si>
  <si>
    <t>écriture Interactive Et Multimédia</t>
  </si>
  <si>
    <t>Séminaire De Communication Des Connaissances Technologiques</t>
  </si>
  <si>
    <t>Suivi Linguistique</t>
  </si>
  <si>
    <t>Initiation Au Droit</t>
  </si>
  <si>
    <t>Sociologie, Organisations Et Dynamiques Des Collectifs</t>
  </si>
  <si>
    <t>Un Corps Pour Comprendre Et Apprendre</t>
  </si>
  <si>
    <t>Conduire Un Projet Sportif</t>
  </si>
  <si>
    <t>étude Interculturelle</t>
  </si>
  <si>
    <t>Module De Preparation Au Toeic</t>
  </si>
  <si>
    <t>Analyse 2 : Mesures, Intégrations, Probabilités</t>
  </si>
  <si>
    <t>Logiques, Quelques Approfondissements Mathématiques Et Philosophiques</t>
  </si>
  <si>
    <t>Probabilités</t>
  </si>
  <si>
    <t>Atelier Projet</t>
  </si>
  <si>
    <t>Analyse De Donnees Et Data Mining (Apprentissage)</t>
  </si>
  <si>
    <t>Architecture Des Applications Internet, Programmation Web Et Securite (Apprentissage)</t>
  </si>
  <si>
    <t>Ihm Et Multimédia (Apprentissage)</t>
  </si>
  <si>
    <t>Méthodes Et Outils Pour L'Optimisation Et La Simulation (Apprentissage)</t>
  </si>
  <si>
    <t>Méthodes De Vérification Et Validation De Logiciel Et Programmation Sous Linux (Apprentissage)</t>
  </si>
  <si>
    <t>Equipements Techniques Du Batiment</t>
  </si>
  <si>
    <t>Gestion Technique Du Patrimoine Immobilier</t>
  </si>
  <si>
    <t>Conversion Et Gestion Des Energies Renouvelables</t>
  </si>
  <si>
    <t>Introduction Au Calcul Des Structures Du Batiment</t>
  </si>
  <si>
    <t>Modeles Pour La Bioinformatique</t>
  </si>
  <si>
    <t>Physiologie Des Systèmes Intégrés</t>
  </si>
  <si>
    <t>Génie Cellulaire</t>
  </si>
  <si>
    <t>Organes Artificiels Et Biorheologie</t>
  </si>
  <si>
    <t>Modélisation Des Systèmes Biomécaniques</t>
  </si>
  <si>
    <t>Analyse Des Produits Biologiques Et Alimentaires</t>
  </si>
  <si>
    <t>Risques Biologiques Et Sécurité Alimentaire</t>
  </si>
  <si>
    <t>Biotechnologies Moleculaires Et Genie Genetique</t>
  </si>
  <si>
    <t>Les Agroressources</t>
  </si>
  <si>
    <t>Calcul D'Une Opération Industrielle</t>
  </si>
  <si>
    <t>Catalyse Heterogene</t>
  </si>
  <si>
    <t>Maitrise Statistique Des Processus</t>
  </si>
  <si>
    <t>Controles Non Destructifs</t>
  </si>
  <si>
    <t>Conception Formelle Des Produits</t>
  </si>
  <si>
    <t>Methodologie Et Analyse De La Valeur</t>
  </si>
  <si>
    <t>Analyse Des Produits De Consommation</t>
  </si>
  <si>
    <t>Ergonomie</t>
  </si>
  <si>
    <t>Fonctions Électroniques Pour L'Ingénieur</t>
  </si>
  <si>
    <t>Procédés De Traitement Des Déchets</t>
  </si>
  <si>
    <t>Fiabilite Et Ingenierie Robuste De Produits (Apprentissage)</t>
  </si>
  <si>
    <t>La Qualité Des Services A L'Industrie</t>
  </si>
  <si>
    <t>Management Et Outils D'Aide à La Créativité Industrielle Et à L'Innovation</t>
  </si>
  <si>
    <t>Management Et Marketing De L'Innovation</t>
  </si>
  <si>
    <t>Gestion De Production Et Erp (Apprentissage)</t>
  </si>
  <si>
    <t>Systèmes Multiagents</t>
  </si>
  <si>
    <t>Indexation Et Recherche D'Information</t>
  </si>
  <si>
    <t>Projets Multimédia Pour La Formation</t>
  </si>
  <si>
    <t>Mecanique Des Materiaux (Apprentissage)</t>
  </si>
  <si>
    <t>Révision D'Analyse Et D'Algèbre (Gb, Gi, Gsu)</t>
  </si>
  <si>
    <t>Machines Électriques</t>
  </si>
  <si>
    <t>Machines De Transfert De Fluides</t>
  </si>
  <si>
    <t>Électronique De Puissance</t>
  </si>
  <si>
    <t>Dynamique Des Solides (Apprentissage)</t>
  </si>
  <si>
    <t>Systèmes Temps Réel</t>
  </si>
  <si>
    <t>Introduction Aux Méthodes De La Gpao</t>
  </si>
  <si>
    <t>Mécanique Des Solides Déformables</t>
  </si>
  <si>
    <t>Polymères</t>
  </si>
  <si>
    <t>Modélisation Des Structures Par Éléments Finis</t>
  </si>
  <si>
    <t>Elaboration Et Proprietes D'Usage Des Metaux</t>
  </si>
  <si>
    <t>Mécanique Des Vibrations II</t>
  </si>
  <si>
    <t>Comportement Mécanique Des Matériaux</t>
  </si>
  <si>
    <t>Mise En Oeuvre Des Matériaux</t>
  </si>
  <si>
    <t>Optimisation En Mécanique</t>
  </si>
  <si>
    <t>Dynamique Des Structures</t>
  </si>
  <si>
    <t>Principes Physiques Des Capteurs Et Instrumentation</t>
  </si>
  <si>
    <t>Pratique Expérimentale En Acoustique Et Vibrations</t>
  </si>
  <si>
    <t>Théorie Des Langages De Programmation</t>
  </si>
  <si>
    <t>Modelisation Et Simulation Des Procedes</t>
  </si>
  <si>
    <t>Data Warehouse Et Outils Décisionnels</t>
  </si>
  <si>
    <t>Ingénierie Des Systèmes Intéractifs</t>
  </si>
  <si>
    <t>Conception Et Architecture De Systèmes Numériques Informatiques</t>
  </si>
  <si>
    <t>Fondements De L'Acoustique Et Modélisations</t>
  </si>
  <si>
    <t>Optimisation Et Recherche Opérationnelle</t>
  </si>
  <si>
    <t>Introduction A L'Ingenierie Systeme</t>
  </si>
  <si>
    <t>Architecture Des Applications Internet</t>
  </si>
  <si>
    <t>Conduite Des Procédés</t>
  </si>
  <si>
    <t>Analyse Et Traitement Du Signal</t>
  </si>
  <si>
    <t>Analyse Des Données Et Data Mining</t>
  </si>
  <si>
    <t>Modélisation Et Performance Des Systèmes De Production</t>
  </si>
  <si>
    <t>Automatique Avancée</t>
  </si>
  <si>
    <t>Télécommunications</t>
  </si>
  <si>
    <t>Évaluation Économique Des Procédés</t>
  </si>
  <si>
    <t>Calcul Des Échangeurs Thermiques Industriels</t>
  </si>
  <si>
    <t>Hydrodynamique Des Systèmes Dispersés</t>
  </si>
  <si>
    <t>Conception Niveau 2 (Apprentissage)</t>
  </si>
  <si>
    <t>Fabrication Assistee Par Ordinateur Et Machines A Commande Numerique (Apprentissage)</t>
  </si>
  <si>
    <t>Conception Mécanique</t>
  </si>
  <si>
    <t>Dimensionnement Pour La Conception Des Systemes Mecaniques</t>
  </si>
  <si>
    <t>Création De Produit, D'Activité, D'Entreprise</t>
  </si>
  <si>
    <t>Technologies De Fabrication Et Outils Méthodes</t>
  </si>
  <si>
    <t>Outils De Definition Et De Developpement De Systemes</t>
  </si>
  <si>
    <t>Xao En Milieu Professionnel</t>
  </si>
  <si>
    <t>Systemes De Transport Urbain</t>
  </si>
  <si>
    <t>Mises En Scènes Urbaines</t>
  </si>
  <si>
    <t>Hydrologie Urbaine</t>
  </si>
  <si>
    <t>Droit De L'Urbanisme, De La Construction Et De L'Environnement</t>
  </si>
  <si>
    <t>Design D'Experience</t>
  </si>
  <si>
    <t>CS</t>
  </si>
  <si>
    <t>TM</t>
  </si>
  <si>
    <t>TSH</t>
  </si>
  <si>
    <t>TC</t>
  </si>
  <si>
    <t>HUTECH</t>
  </si>
  <si>
    <t>GP</t>
  </si>
  <si>
    <t>GM</t>
  </si>
  <si>
    <t>GSM</t>
  </si>
  <si>
    <t>GI</t>
  </si>
  <si>
    <t>GSU</t>
  </si>
  <si>
    <t xml:space="preserve">INSERT INTO </t>
  </si>
  <si>
    <t xml:space="preserve">UV </t>
  </si>
  <si>
    <t>VALUES</t>
  </si>
  <si>
    <t xml:space="preserve">VALUES </t>
  </si>
  <si>
    <t xml:space="preserve">assoc_branche_uv (code_uv,nom_branche) </t>
  </si>
  <si>
    <t xml:space="preserve">possibilite_uv (code_uv, type_uv,nb_credits)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</si>
</sst>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UVSection">
        <xsd:complexType>
          <xsd:sequence minOccurs="0">
            <xsd:element minOccurs="0" maxOccurs="unbounded" nillable="true" name="uv" form="unqualified">
              <xsd:complexType>
                <xsd:sequence minOccurs="0">
                  <xsd:element minOccurs="0" nillable="true" type="xsd:string" name="code" form="unqualified"/>
                  <xsd:element minOccurs="0" nillable="true" type="xsd:string" name="nom" form="unqualified"/>
                  <xsd:element minOccurs="0" nillable="true" name="credit" form="unqualified">
                    <xsd:complexType>
                      <xsd:simpleContent>
                        <xsd:extension base="xsd:integer">
                          <xsd:attribute name="type" form="unqualified" type="xsd:string"/>
                        </xsd:extension>
                      </xsd:simpleContent>
                    </xsd:complexType>
                  </xsd:element>
                  <xsd:element minOccurs="0" maxOccurs="unbounded" nillable="true" type="xsd:string" name="branche" form="unqualified"/>
                  <xsd:element minOccurs="0" nillable="true" type="xsd:integer" name="dispo" form="unqualified"/>
                </xsd:sequence>
              </xsd:complexType>
            </xsd:element>
          </xsd:sequence>
        </xsd:complexType>
      </xsd:element>
    </xsd:schema>
  </Schema>
  <Map ID="1" Name="UVSection_Mappage" RootElement="UVSection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au1" displayName="Tableau1" ref="A1:F401" tableType="xml" totalsRowShown="0" connectionId="1">
  <autoFilter ref="A1:F401"/>
  <tableColumns count="6">
    <tableColumn id="1" uniqueName="code" name="code">
      <xmlColumnPr mapId="1" xpath="/UVSection/uv/code" xmlDataType="string"/>
    </tableColumn>
    <tableColumn id="2" uniqueName="nom" name="nom">
      <xmlColumnPr mapId="1" xpath="/UVSection/uv/nom" xmlDataType="string"/>
    </tableColumn>
    <tableColumn id="3" uniqueName="credit" name="credit">
      <xmlColumnPr mapId="1" xpath="/UVSection/uv/credit" xmlDataType="integer"/>
    </tableColumn>
    <tableColumn id="4" uniqueName="type" name="type">
      <xmlColumnPr mapId="1" xpath="/UVSection/uv/credit/@type" xmlDataType="string"/>
    </tableColumn>
    <tableColumn id="5" uniqueName="branche" name="branche">
      <xmlColumnPr mapId="1" xpath="/UVSection/uv/branche" xmlDataType="string"/>
    </tableColumn>
    <tableColumn id="6" uniqueName="dispo" name="dispo">
      <xmlColumnPr mapId="1" xpath="/UVSection/uv/dispo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tabSelected="1" topLeftCell="C1" workbookViewId="0">
      <selection activeCell="S401" sqref="S2:S401"/>
    </sheetView>
  </sheetViews>
  <sheetFormatPr baseColWidth="10" defaultRowHeight="15" x14ac:dyDescent="0.25"/>
  <cols>
    <col min="1" max="1" width="7.5703125" bestFit="1" customWidth="1"/>
    <col min="2" max="2" width="81.140625" bestFit="1" customWidth="1"/>
    <col min="3" max="3" width="8.42578125" bestFit="1" customWidth="1"/>
    <col min="4" max="4" width="7.28515625" bestFit="1" customWidth="1"/>
    <col min="5" max="5" width="10.42578125" bestFit="1" customWidth="1"/>
    <col min="6" max="6" width="8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2" t="s">
        <v>532</v>
      </c>
      <c r="J1" s="2" t="s">
        <v>533</v>
      </c>
      <c r="K1" s="2" t="s">
        <v>534</v>
      </c>
      <c r="M1" t="s">
        <v>532</v>
      </c>
      <c r="N1" t="s">
        <v>536</v>
      </c>
      <c r="O1" t="s">
        <v>535</v>
      </c>
      <c r="S1" t="s">
        <v>532</v>
      </c>
      <c r="T1" t="s">
        <v>537</v>
      </c>
      <c r="U1" t="s">
        <v>534</v>
      </c>
    </row>
    <row r="2" spans="1:21" x14ac:dyDescent="0.25">
      <c r="A2" s="1" t="s">
        <v>6</v>
      </c>
      <c r="B2" s="1" t="s">
        <v>264</v>
      </c>
      <c r="C2">
        <v>6</v>
      </c>
      <c r="D2" s="1" t="s">
        <v>522</v>
      </c>
      <c r="E2" s="1" t="s">
        <v>525</v>
      </c>
      <c r="F2">
        <v>2</v>
      </c>
      <c r="H2" s="3" t="str">
        <f>$I$1&amp;$J$1&amp;$K$1&amp;"("""&amp;Tableau1[[#This Row],[code]]&amp;""","""&amp;Tableau1[[#This Row],[nom]]&amp;""","""&amp;Tableau1[[#This Row],[dispo]]&amp;""");"</f>
        <v>INSERT INTO UV VALUES("BL01","Sciences Biologiques Pour L'Ingénieur","2");</v>
      </c>
      <c r="M2" t="str">
        <f>$M$1&amp;$N$1&amp;$O$1&amp;"("""&amp;Tableau1[[#This Row],[code]]&amp;""","""&amp;Tableau1[[#This Row],[branche]]&amp;""");"</f>
        <v>INSERT INTO assoc_branche_uv (code_uv,nom_branche) VALUES ("BL01","TC");</v>
      </c>
      <c r="S2" t="str">
        <f>$S$1&amp;$T$1&amp;$U$1&amp;$V$1&amp;"("""&amp;Tableau1[[#This Row],[code]]&amp;""","""&amp;Tableau1[[#This Row],[type]]&amp;""","&amp;Tableau1[[#This Row],[credit]]&amp;");"</f>
        <v>INSERT INTO possibilite_uv (code_uv, type_uv,nb_credits) VALUES("BL01","CS",6);</v>
      </c>
    </row>
    <row r="3" spans="1:21" x14ac:dyDescent="0.25">
      <c r="A3" s="1" t="s">
        <v>6</v>
      </c>
      <c r="B3" s="1" t="s">
        <v>264</v>
      </c>
      <c r="C3">
        <v>6</v>
      </c>
      <c r="D3" s="1" t="s">
        <v>522</v>
      </c>
      <c r="E3" s="1" t="s">
        <v>526</v>
      </c>
      <c r="F3">
        <v>2</v>
      </c>
      <c r="M3" s="3" t="str">
        <f>$M$1&amp;$N$1&amp;$O$1&amp;"("""&amp;Tableau1[[#This Row],[code]]&amp;""","""&amp;Tableau1[[#This Row],[branche]]&amp;""");"</f>
        <v>INSERT INTO assoc_branche_uv (code_uv,nom_branche) VALUES ("BL01","HUTECH");</v>
      </c>
      <c r="S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VALUES("BL01","CS",6);</v>
      </c>
    </row>
    <row r="4" spans="1:21" x14ac:dyDescent="0.25">
      <c r="A4" s="1" t="s">
        <v>7</v>
      </c>
      <c r="B4" s="1" t="s">
        <v>265</v>
      </c>
      <c r="C4">
        <v>6</v>
      </c>
      <c r="D4" s="1" t="s">
        <v>522</v>
      </c>
      <c r="E4" s="1" t="s">
        <v>525</v>
      </c>
      <c r="F4">
        <v>2</v>
      </c>
      <c r="H4" s="3" t="str">
        <f>$I$1&amp;$J$1&amp;$K$1&amp;"("""&amp;Tableau1[[#This Row],[code]]&amp;""","""&amp;Tableau1[[#This Row],[nom]]&amp;""","""&amp;Tableau1[[#This Row],[dispo]]&amp;""");"</f>
        <v>INSERT INTO UV VALUES("BL10","Structures Et Physicochimie Des Molécules Biologiques","2");</v>
      </c>
      <c r="M4" s="3" t="str">
        <f>$M$1&amp;$N$1&amp;$O$1&amp;"("""&amp;Tableau1[[#This Row],[code]]&amp;""","""&amp;Tableau1[[#This Row],[branche]]&amp;""");"</f>
        <v>INSERT INTO assoc_branche_uv (code_uv,nom_branche) VALUES ("BL10","TC");</v>
      </c>
      <c r="S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VALUES("BL10","CS",6);</v>
      </c>
    </row>
    <row r="5" spans="1:21" x14ac:dyDescent="0.25">
      <c r="A5" s="1" t="s">
        <v>8</v>
      </c>
      <c r="B5" s="1" t="s">
        <v>266</v>
      </c>
      <c r="C5">
        <v>6</v>
      </c>
      <c r="D5" s="1" t="s">
        <v>522</v>
      </c>
      <c r="E5" s="1" t="s">
        <v>525</v>
      </c>
      <c r="F5">
        <v>1</v>
      </c>
      <c r="H5" s="3" t="str">
        <f>$I$1&amp;$J$1&amp;$K$1&amp;"("""&amp;Tableau1[[#This Row],[code]]&amp;""","""&amp;Tableau1[[#This Row],[nom]]&amp;""","""&amp;Tableau1[[#This Row],[dispo]]&amp;""");"</f>
        <v>INSERT INTO UV VALUES("BL22","Microbiologie Et Biologie Moléculaire","1");</v>
      </c>
      <c r="M5" s="3" t="str">
        <f>$M$1&amp;$N$1&amp;$O$1&amp;"("""&amp;Tableau1[[#This Row],[code]]&amp;""","""&amp;Tableau1[[#This Row],[branche]]&amp;""");"</f>
        <v>INSERT INTO assoc_branche_uv (code_uv,nom_branche) VALUES ("BL22","TC");</v>
      </c>
      <c r="S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VALUES("BL22","CS",6);</v>
      </c>
    </row>
    <row r="6" spans="1:21" x14ac:dyDescent="0.25">
      <c r="A6" s="1" t="s">
        <v>9</v>
      </c>
      <c r="B6" s="1" t="s">
        <v>267</v>
      </c>
      <c r="C6">
        <v>6</v>
      </c>
      <c r="D6" s="1" t="s">
        <v>522</v>
      </c>
      <c r="E6" s="1" t="s">
        <v>525</v>
      </c>
      <c r="F6">
        <v>1</v>
      </c>
      <c r="H6" s="3" t="str">
        <f>$I$1&amp;$J$1&amp;$K$1&amp;"("""&amp;Tableau1[[#This Row],[code]]&amp;""","""&amp;Tableau1[[#This Row],[nom]]&amp;""","""&amp;Tableau1[[#This Row],[dispo]]&amp;""");"</f>
        <v>INSERT INTO UV VALUES("CM01","Physique De La Matière","1");</v>
      </c>
      <c r="M6" s="3" t="str">
        <f>$M$1&amp;$N$1&amp;$O$1&amp;"("""&amp;Tableau1[[#This Row],[code]]&amp;""","""&amp;Tableau1[[#This Row],[branche]]&amp;""");"</f>
        <v>INSERT INTO assoc_branche_uv (code_uv,nom_branche) VALUES ("CM01","TC");</v>
      </c>
      <c r="S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VALUES("CM01","CS",6);</v>
      </c>
    </row>
    <row r="7" spans="1:21" x14ac:dyDescent="0.25">
      <c r="A7" s="1" t="s">
        <v>10</v>
      </c>
      <c r="B7" s="1" t="s">
        <v>268</v>
      </c>
      <c r="C7">
        <v>6</v>
      </c>
      <c r="D7" s="1" t="s">
        <v>522</v>
      </c>
      <c r="E7" s="1" t="s">
        <v>525</v>
      </c>
      <c r="F7">
        <v>2</v>
      </c>
      <c r="H7" s="3" t="str">
        <f>$I$1&amp;$J$1&amp;$K$1&amp;"("""&amp;Tableau1[[#This Row],[code]]&amp;""","""&amp;Tableau1[[#This Row],[nom]]&amp;""","""&amp;Tableau1[[#This Row],[dispo]]&amp;""");"</f>
        <v>INSERT INTO UV VALUES("CM11","Chimie Générale","2");</v>
      </c>
      <c r="M7" s="3" t="str">
        <f>$M$1&amp;$N$1&amp;$O$1&amp;"("""&amp;Tableau1[[#This Row],[code]]&amp;""","""&amp;Tableau1[[#This Row],[branche]]&amp;""");"</f>
        <v>INSERT INTO assoc_branche_uv (code_uv,nom_branche) VALUES ("CM11","TC");</v>
      </c>
      <c r="S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VALUES("CM11","CS",6);</v>
      </c>
    </row>
    <row r="8" spans="1:21" x14ac:dyDescent="0.25">
      <c r="A8" s="1" t="s">
        <v>11</v>
      </c>
      <c r="B8" s="1" t="s">
        <v>269</v>
      </c>
      <c r="C8">
        <v>6</v>
      </c>
      <c r="D8" s="1" t="s">
        <v>522</v>
      </c>
      <c r="E8" s="1" t="s">
        <v>525</v>
      </c>
      <c r="F8">
        <v>2</v>
      </c>
      <c r="H8" s="3" t="str">
        <f>$I$1&amp;$J$1&amp;$K$1&amp;"("""&amp;Tableau1[[#This Row],[code]]&amp;""","""&amp;Tableau1[[#This Row],[nom]]&amp;""","""&amp;Tableau1[[#This Row],[dispo]]&amp;""");"</f>
        <v>INSERT INTO UV VALUES("CM12","Chimie Physique Minérale","2");</v>
      </c>
      <c r="M8" s="3" t="str">
        <f>$M$1&amp;$N$1&amp;$O$1&amp;"("""&amp;Tableau1[[#This Row],[code]]&amp;""","""&amp;Tableau1[[#This Row],[branche]]&amp;""");"</f>
        <v>INSERT INTO assoc_branche_uv (code_uv,nom_branche) VALUES ("CM12","TC");</v>
      </c>
      <c r="S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VALUES("CM12","CS",6);</v>
      </c>
    </row>
    <row r="9" spans="1:21" x14ac:dyDescent="0.25">
      <c r="A9" s="1" t="s">
        <v>12</v>
      </c>
      <c r="B9" s="1" t="s">
        <v>270</v>
      </c>
      <c r="C9">
        <v>6</v>
      </c>
      <c r="D9" s="1" t="s">
        <v>522</v>
      </c>
      <c r="E9" s="1" t="s">
        <v>525</v>
      </c>
      <c r="F9">
        <v>2</v>
      </c>
      <c r="H9" s="3" t="str">
        <f>$I$1&amp;$J$1&amp;$K$1&amp;"("""&amp;Tableau1[[#This Row],[code]]&amp;""","""&amp;Tableau1[[#This Row],[nom]]&amp;""","""&amp;Tableau1[[#This Row],[dispo]]&amp;""");"</f>
        <v>INSERT INTO UV VALUES("CM13","Chimie Des Substances Organiques Et Biologiques","2");</v>
      </c>
      <c r="M9" s="3" t="str">
        <f>$M$1&amp;$N$1&amp;$O$1&amp;"("""&amp;Tableau1[[#This Row],[code]]&amp;""","""&amp;Tableau1[[#This Row],[branche]]&amp;""");"</f>
        <v>INSERT INTO assoc_branche_uv (code_uv,nom_branche) VALUES ("CM13","TC");</v>
      </c>
      <c r="S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VALUES("CM13","CS",6);</v>
      </c>
    </row>
    <row r="10" spans="1:21" x14ac:dyDescent="0.25">
      <c r="A10" s="1" t="s">
        <v>13</v>
      </c>
      <c r="B10" s="1" t="s">
        <v>271</v>
      </c>
      <c r="C10">
        <v>6</v>
      </c>
      <c r="D10" s="1" t="s">
        <v>522</v>
      </c>
      <c r="E10" s="1" t="s">
        <v>525</v>
      </c>
      <c r="F10">
        <v>1</v>
      </c>
      <c r="H10" s="3" t="str">
        <f>$I$1&amp;$J$1&amp;$K$1&amp;"("""&amp;Tableau1[[#This Row],[code]]&amp;""","""&amp;Tableau1[[#This Row],[nom]]&amp;""","""&amp;Tableau1[[#This Row],[dispo]]&amp;""");"</f>
        <v>INSERT INTO UV VALUES("CM15","Systemes Colloidaux - Applications Agroalimentaires","1");</v>
      </c>
      <c r="M10" s="3" t="str">
        <f>$M$1&amp;$N$1&amp;$O$1&amp;"("""&amp;Tableau1[[#This Row],[code]]&amp;""","""&amp;Tableau1[[#This Row],[branche]]&amp;""");"</f>
        <v>INSERT INTO assoc_branche_uv (code_uv,nom_branche) VALUES ("CM15","TC");</v>
      </c>
      <c r="S1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VALUES("CM15","CS",6);</v>
      </c>
    </row>
    <row r="11" spans="1:21" x14ac:dyDescent="0.25">
      <c r="A11" s="1" t="s">
        <v>13</v>
      </c>
      <c r="B11" s="1" t="s">
        <v>271</v>
      </c>
      <c r="C11">
        <v>6</v>
      </c>
      <c r="D11" s="1" t="s">
        <v>522</v>
      </c>
      <c r="E11" s="1" t="s">
        <v>527</v>
      </c>
      <c r="F11">
        <v>1</v>
      </c>
      <c r="H11" s="3"/>
      <c r="M11" s="3" t="str">
        <f>$M$1&amp;$N$1&amp;$O$1&amp;"("""&amp;Tableau1[[#This Row],[code]]&amp;""","""&amp;Tableau1[[#This Row],[branche]]&amp;""");"</f>
        <v>INSERT INTO assoc_branche_uv (code_uv,nom_branche) VALUES ("CM15","GP");</v>
      </c>
      <c r="S11" s="3"/>
    </row>
    <row r="12" spans="1:21" x14ac:dyDescent="0.25">
      <c r="A12" s="1" t="s">
        <v>14</v>
      </c>
      <c r="B12" s="1" t="s">
        <v>272</v>
      </c>
      <c r="C12">
        <v>6</v>
      </c>
      <c r="D12" s="1" t="s">
        <v>522</v>
      </c>
      <c r="E12" s="1" t="s">
        <v>525</v>
      </c>
      <c r="F12">
        <v>1</v>
      </c>
      <c r="H12" s="3" t="str">
        <f>$I$1&amp;$J$1&amp;$K$1&amp;"("""&amp;Tableau1[[#This Row],[code]]&amp;""","""&amp;Tableau1[[#This Row],[nom]]&amp;""","""&amp;Tableau1[[#This Row],[dispo]]&amp;""");"</f>
        <v>INSERT INTO UV VALUES("EL01","Phénomènes Electromagnétiques","1");</v>
      </c>
      <c r="M12" s="3" t="str">
        <f>$M$1&amp;$N$1&amp;$O$1&amp;"("""&amp;Tableau1[[#This Row],[code]]&amp;""","""&amp;Tableau1[[#This Row],[branche]]&amp;""");"</f>
        <v>INSERT INTO assoc_branche_uv (code_uv,nom_branche) VALUES ("EL01","TC");</v>
      </c>
      <c r="S1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VALUES("EL01","CS",6);</v>
      </c>
    </row>
    <row r="13" spans="1:21" x14ac:dyDescent="0.25">
      <c r="A13" s="1" t="s">
        <v>14</v>
      </c>
      <c r="B13" s="1" t="s">
        <v>272</v>
      </c>
      <c r="C13">
        <v>6</v>
      </c>
      <c r="D13" s="1" t="s">
        <v>522</v>
      </c>
      <c r="E13" s="1" t="s">
        <v>528</v>
      </c>
      <c r="F13">
        <v>1</v>
      </c>
      <c r="M13" s="3" t="str">
        <f>$M$1&amp;$N$1&amp;$O$1&amp;"("""&amp;Tableau1[[#This Row],[code]]&amp;""","""&amp;Tableau1[[#This Row],[branche]]&amp;""");"</f>
        <v>INSERT INTO assoc_branche_uv (code_uv,nom_branche) VALUES ("EL01","GM");</v>
      </c>
      <c r="S13" s="3"/>
    </row>
    <row r="14" spans="1:21" x14ac:dyDescent="0.25">
      <c r="A14" s="1" t="s">
        <v>15</v>
      </c>
      <c r="B14" s="1" t="s">
        <v>273</v>
      </c>
      <c r="C14">
        <v>6</v>
      </c>
      <c r="D14" s="1" t="s">
        <v>522</v>
      </c>
      <c r="E14" s="1" t="s">
        <v>525</v>
      </c>
      <c r="F14">
        <v>2</v>
      </c>
      <c r="H14" s="3" t="str">
        <f>$I$1&amp;$J$1&amp;$K$1&amp;"("""&amp;Tableau1[[#This Row],[code]]&amp;""","""&amp;Tableau1[[#This Row],[nom]]&amp;""","""&amp;Tableau1[[#This Row],[dispo]]&amp;""");"</f>
        <v>INSERT INTO UV VALUES("EN21","Bases De L'électronique Analogique","2");</v>
      </c>
      <c r="M14" s="3" t="str">
        <f>$M$1&amp;$N$1&amp;$O$1&amp;"("""&amp;Tableau1[[#This Row],[code]]&amp;""","""&amp;Tableau1[[#This Row],[branche]]&amp;""");"</f>
        <v>INSERT INTO assoc_branche_uv (code_uv,nom_branche) VALUES ("EN21","TC");</v>
      </c>
      <c r="S1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VALUES("EN21","CS",6);</v>
      </c>
    </row>
    <row r="15" spans="1:21" x14ac:dyDescent="0.25">
      <c r="A15" s="1" t="s">
        <v>15</v>
      </c>
      <c r="B15" s="1" t="s">
        <v>273</v>
      </c>
      <c r="C15">
        <v>6</v>
      </c>
      <c r="D15" s="1" t="s">
        <v>522</v>
      </c>
      <c r="E15" s="1" t="s">
        <v>528</v>
      </c>
      <c r="F15">
        <v>2</v>
      </c>
      <c r="M15" s="3" t="str">
        <f>$M$1&amp;$N$1&amp;$O$1&amp;"("""&amp;Tableau1[[#This Row],[code]]&amp;""","""&amp;Tableau1[[#This Row],[branche]]&amp;""");"</f>
        <v>INSERT INTO assoc_branche_uv (code_uv,nom_branche) VALUES ("EN21","GM");</v>
      </c>
      <c r="S15" s="3"/>
    </row>
    <row r="16" spans="1:21" x14ac:dyDescent="0.25">
      <c r="A16" s="1" t="s">
        <v>15</v>
      </c>
      <c r="B16" s="1" t="s">
        <v>273</v>
      </c>
      <c r="C16">
        <v>6</v>
      </c>
      <c r="D16" s="1" t="s">
        <v>522</v>
      </c>
      <c r="E16" s="1" t="s">
        <v>529</v>
      </c>
      <c r="F16">
        <v>2</v>
      </c>
      <c r="M16" s="3" t="str">
        <f>$M$1&amp;$N$1&amp;$O$1&amp;"("""&amp;Tableau1[[#This Row],[code]]&amp;""","""&amp;Tableau1[[#This Row],[branche]]&amp;""");"</f>
        <v>INSERT INTO assoc_branche_uv (code_uv,nom_branche) VALUES ("EN21","GSM");</v>
      </c>
      <c r="S16" s="3"/>
    </row>
    <row r="17" spans="1:19" x14ac:dyDescent="0.25">
      <c r="A17" s="1" t="s">
        <v>16</v>
      </c>
      <c r="B17" s="1" t="s">
        <v>274</v>
      </c>
      <c r="C17">
        <v>6</v>
      </c>
      <c r="D17" s="1" t="s">
        <v>522</v>
      </c>
      <c r="E17" s="1" t="s">
        <v>525</v>
      </c>
      <c r="F17">
        <v>1</v>
      </c>
      <c r="H17" s="3" t="str">
        <f>$I$1&amp;$J$1&amp;$K$1&amp;"("""&amp;Tableau1[[#This Row],[code]]&amp;""","""&amp;Tableau1[[#This Row],[nom]]&amp;""","""&amp;Tableau1[[#This Row],[dispo]]&amp;""");"</f>
        <v>INSERT INTO UV VALUES("IA02","Résolution De Problèmes Et Programmation Logique","1");</v>
      </c>
      <c r="M17" s="3" t="str">
        <f>$M$1&amp;$N$1&amp;$O$1&amp;"("""&amp;Tableau1[[#This Row],[code]]&amp;""","""&amp;Tableau1[[#This Row],[branche]]&amp;""");"</f>
        <v>INSERT INTO assoc_branche_uv (code_uv,nom_branche) VALUES ("IA02","TC");</v>
      </c>
      <c r="S1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VALUES("IA02","CS",6);</v>
      </c>
    </row>
    <row r="18" spans="1:19" x14ac:dyDescent="0.25">
      <c r="A18" s="1" t="s">
        <v>16</v>
      </c>
      <c r="B18" s="1" t="s">
        <v>274</v>
      </c>
      <c r="C18">
        <v>6</v>
      </c>
      <c r="D18" s="1" t="s">
        <v>522</v>
      </c>
      <c r="E18" s="1" t="s">
        <v>526</v>
      </c>
      <c r="F18">
        <v>1</v>
      </c>
      <c r="M18" s="3" t="str">
        <f>$M$1&amp;$N$1&amp;$O$1&amp;"("""&amp;Tableau1[[#This Row],[code]]&amp;""","""&amp;Tableau1[[#This Row],[branche]]&amp;""");"</f>
        <v>INSERT INTO assoc_branche_uv (code_uv,nom_branche) VALUES ("IA02","HUTECH");</v>
      </c>
      <c r="S18" s="3"/>
    </row>
    <row r="19" spans="1:19" x14ac:dyDescent="0.25">
      <c r="A19" s="1" t="s">
        <v>16</v>
      </c>
      <c r="B19" s="1" t="s">
        <v>274</v>
      </c>
      <c r="C19">
        <v>6</v>
      </c>
      <c r="D19" s="1" t="s">
        <v>522</v>
      </c>
      <c r="E19" s="1" t="s">
        <v>530</v>
      </c>
      <c r="F19">
        <v>1</v>
      </c>
      <c r="M19" s="3" t="str">
        <f>$M$1&amp;$N$1&amp;$O$1&amp;"("""&amp;Tableau1[[#This Row],[code]]&amp;""","""&amp;Tableau1[[#This Row],[branche]]&amp;""");"</f>
        <v>INSERT INTO assoc_branche_uv (code_uv,nom_branche) VALUES ("IA02","GI");</v>
      </c>
      <c r="S19" s="3"/>
    </row>
    <row r="20" spans="1:19" x14ac:dyDescent="0.25">
      <c r="A20" s="1" t="s">
        <v>17</v>
      </c>
      <c r="B20" s="1" t="s">
        <v>275</v>
      </c>
      <c r="C20">
        <v>6</v>
      </c>
      <c r="D20" s="1" t="s">
        <v>522</v>
      </c>
      <c r="E20" s="1" t="s">
        <v>525</v>
      </c>
      <c r="F20">
        <v>2</v>
      </c>
      <c r="H20" s="3" t="str">
        <f>$I$1&amp;$J$1&amp;$K$1&amp;"("""&amp;Tableau1[[#This Row],[code]]&amp;""","""&amp;Tableau1[[#This Row],[nom]]&amp;""","""&amp;Tableau1[[#This Row],[dispo]]&amp;""");"</f>
        <v>INSERT INTO UV VALUES("MQ01","éléments De Resistance Des Matériaux","2");</v>
      </c>
      <c r="M20" s="3" t="str">
        <f>$M$1&amp;$N$1&amp;$O$1&amp;"("""&amp;Tableau1[[#This Row],[code]]&amp;""","""&amp;Tableau1[[#This Row],[branche]]&amp;""");"</f>
        <v>INSERT INTO assoc_branche_uv (code_uv,nom_branche) VALUES ("MQ01","TC");</v>
      </c>
      <c r="S2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VALUES("MQ01","CS",6);</v>
      </c>
    </row>
    <row r="21" spans="1:19" x14ac:dyDescent="0.25">
      <c r="A21" s="1" t="s">
        <v>17</v>
      </c>
      <c r="B21" s="1" t="s">
        <v>275</v>
      </c>
      <c r="C21">
        <v>6</v>
      </c>
      <c r="D21" s="1" t="s">
        <v>522</v>
      </c>
      <c r="E21" s="1" t="s">
        <v>528</v>
      </c>
      <c r="F21">
        <v>2</v>
      </c>
      <c r="M21" s="3" t="str">
        <f>$M$1&amp;$N$1&amp;$O$1&amp;"("""&amp;Tableau1[[#This Row],[code]]&amp;""","""&amp;Tableau1[[#This Row],[branche]]&amp;""");"</f>
        <v>INSERT INTO assoc_branche_uv (code_uv,nom_branche) VALUES ("MQ01","GM");</v>
      </c>
      <c r="S21" s="3"/>
    </row>
    <row r="22" spans="1:19" x14ac:dyDescent="0.25">
      <c r="A22" s="1" t="s">
        <v>17</v>
      </c>
      <c r="B22" s="1" t="s">
        <v>275</v>
      </c>
      <c r="C22">
        <v>6</v>
      </c>
      <c r="D22" s="1" t="s">
        <v>522</v>
      </c>
      <c r="E22" s="1" t="s">
        <v>529</v>
      </c>
      <c r="F22">
        <v>2</v>
      </c>
      <c r="M22" s="3" t="str">
        <f>$M$1&amp;$N$1&amp;$O$1&amp;"("""&amp;Tableau1[[#This Row],[code]]&amp;""","""&amp;Tableau1[[#This Row],[branche]]&amp;""");"</f>
        <v>INSERT INTO assoc_branche_uv (code_uv,nom_branche) VALUES ("MQ01","GSM");</v>
      </c>
      <c r="S22" s="3"/>
    </row>
    <row r="23" spans="1:19" x14ac:dyDescent="0.25">
      <c r="A23" s="1" t="s">
        <v>17</v>
      </c>
      <c r="B23" s="1" t="s">
        <v>275</v>
      </c>
      <c r="C23">
        <v>6</v>
      </c>
      <c r="D23" s="1" t="s">
        <v>522</v>
      </c>
      <c r="E23" s="1" t="s">
        <v>527</v>
      </c>
      <c r="F23">
        <v>2</v>
      </c>
      <c r="M23" s="3" t="str">
        <f>$M$1&amp;$N$1&amp;$O$1&amp;"("""&amp;Tableau1[[#This Row],[code]]&amp;""","""&amp;Tableau1[[#This Row],[branche]]&amp;""");"</f>
        <v>INSERT INTO assoc_branche_uv (code_uv,nom_branche) VALUES ("MQ01","GP");</v>
      </c>
      <c r="S23" s="3"/>
    </row>
    <row r="24" spans="1:19" x14ac:dyDescent="0.25">
      <c r="A24" s="1" t="s">
        <v>17</v>
      </c>
      <c r="B24" s="1" t="s">
        <v>275</v>
      </c>
      <c r="C24">
        <v>6</v>
      </c>
      <c r="D24" s="1" t="s">
        <v>522</v>
      </c>
      <c r="E24" s="1" t="s">
        <v>531</v>
      </c>
      <c r="F24">
        <v>2</v>
      </c>
      <c r="M24" s="3" t="str">
        <f>$M$1&amp;$N$1&amp;$O$1&amp;"("""&amp;Tableau1[[#This Row],[code]]&amp;""","""&amp;Tableau1[[#This Row],[branche]]&amp;""");"</f>
        <v>INSERT INTO assoc_branche_uv (code_uv,nom_branche) VALUES ("MQ01","GSU");</v>
      </c>
      <c r="S24" s="3"/>
    </row>
    <row r="25" spans="1:19" x14ac:dyDescent="0.25">
      <c r="A25" s="1" t="s">
        <v>18</v>
      </c>
      <c r="B25" s="1" t="s">
        <v>276</v>
      </c>
      <c r="C25">
        <v>6</v>
      </c>
      <c r="D25" s="1" t="s">
        <v>522</v>
      </c>
      <c r="E25" s="1" t="s">
        <v>525</v>
      </c>
      <c r="F25">
        <v>2</v>
      </c>
      <c r="H25" s="3" t="str">
        <f>$I$1&amp;$J$1&amp;$K$1&amp;"("""&amp;Tableau1[[#This Row],[code]]&amp;""","""&amp;Tableau1[[#This Row],[nom]]&amp;""","""&amp;Tableau1[[#This Row],[dispo]]&amp;""");"</f>
        <v>INSERT INTO UV VALUES("MQ03","Mécanique Des Vibrations I","2");</v>
      </c>
      <c r="M25" s="3" t="str">
        <f>$M$1&amp;$N$1&amp;$O$1&amp;"("""&amp;Tableau1[[#This Row],[code]]&amp;""","""&amp;Tableau1[[#This Row],[branche]]&amp;""");"</f>
        <v>INSERT INTO assoc_branche_uv (code_uv,nom_branche) VALUES ("MQ03","TC");</v>
      </c>
      <c r="S2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VALUES("MQ03","CS",6);</v>
      </c>
    </row>
    <row r="26" spans="1:19" x14ac:dyDescent="0.25">
      <c r="A26" s="1" t="s">
        <v>18</v>
      </c>
      <c r="B26" s="1" t="s">
        <v>276</v>
      </c>
      <c r="C26">
        <v>6</v>
      </c>
      <c r="D26" s="1" t="s">
        <v>522</v>
      </c>
      <c r="E26" s="1" t="s">
        <v>528</v>
      </c>
      <c r="F26">
        <v>2</v>
      </c>
      <c r="M26" s="3" t="str">
        <f>$M$1&amp;$N$1&amp;$O$1&amp;"("""&amp;Tableau1[[#This Row],[code]]&amp;""","""&amp;Tableau1[[#This Row],[branche]]&amp;""");"</f>
        <v>INSERT INTO assoc_branche_uv (code_uv,nom_branche) VALUES ("MQ03","GM");</v>
      </c>
      <c r="S26" s="3"/>
    </row>
    <row r="27" spans="1:19" x14ac:dyDescent="0.25">
      <c r="A27" s="1" t="s">
        <v>18</v>
      </c>
      <c r="B27" s="1" t="s">
        <v>276</v>
      </c>
      <c r="C27">
        <v>6</v>
      </c>
      <c r="D27" s="1" t="s">
        <v>522</v>
      </c>
      <c r="E27" s="1" t="s">
        <v>529</v>
      </c>
      <c r="F27">
        <v>2</v>
      </c>
      <c r="M27" s="3" t="str">
        <f>$M$1&amp;$N$1&amp;$O$1&amp;"("""&amp;Tableau1[[#This Row],[code]]&amp;""","""&amp;Tableau1[[#This Row],[branche]]&amp;""");"</f>
        <v>INSERT INTO assoc_branche_uv (code_uv,nom_branche) VALUES ("MQ03","GSM");</v>
      </c>
      <c r="S27" s="3"/>
    </row>
    <row r="28" spans="1:19" x14ac:dyDescent="0.25">
      <c r="A28" s="1" t="s">
        <v>19</v>
      </c>
      <c r="B28" s="1" t="s">
        <v>277</v>
      </c>
      <c r="C28">
        <v>6</v>
      </c>
      <c r="D28" s="1" t="s">
        <v>522</v>
      </c>
      <c r="E28" s="1" t="s">
        <v>525</v>
      </c>
      <c r="F28">
        <v>2</v>
      </c>
      <c r="H28" s="3" t="str">
        <f>$I$1&amp;$J$1&amp;$K$1&amp;"("""&amp;Tableau1[[#This Row],[code]]&amp;""","""&amp;Tableau1[[#This Row],[nom]]&amp;""","""&amp;Tableau1[[#This Row],[dispo]]&amp;""");"</f>
        <v>INSERT INTO UV VALUES("MQ17","Introduction Aux Propriétés Mécaniques Et à L'Ingénierie Des Matériaux","2");</v>
      </c>
      <c r="M28" s="3" t="str">
        <f>$M$1&amp;$N$1&amp;$O$1&amp;"("""&amp;Tableau1[[#This Row],[code]]&amp;""","""&amp;Tableau1[[#This Row],[branche]]&amp;""");"</f>
        <v>INSERT INTO assoc_branche_uv (code_uv,nom_branche) VALUES ("MQ17","TC");</v>
      </c>
      <c r="S2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VALUES("MQ17","CS",6);</v>
      </c>
    </row>
    <row r="29" spans="1:19" x14ac:dyDescent="0.25">
      <c r="A29" s="1" t="s">
        <v>19</v>
      </c>
      <c r="B29" s="1" t="s">
        <v>277</v>
      </c>
      <c r="C29">
        <v>6</v>
      </c>
      <c r="D29" s="1" t="s">
        <v>522</v>
      </c>
      <c r="E29" s="1" t="s">
        <v>528</v>
      </c>
      <c r="F29">
        <v>2</v>
      </c>
      <c r="M29" s="3" t="str">
        <f>$M$1&amp;$N$1&amp;$O$1&amp;"("""&amp;Tableau1[[#This Row],[code]]&amp;""","""&amp;Tableau1[[#This Row],[branche]]&amp;""");"</f>
        <v>INSERT INTO assoc_branche_uv (code_uv,nom_branche) VALUES ("MQ17","GM");</v>
      </c>
      <c r="S29" s="3"/>
    </row>
    <row r="30" spans="1:19" x14ac:dyDescent="0.25">
      <c r="A30" s="1" t="s">
        <v>19</v>
      </c>
      <c r="B30" s="1" t="s">
        <v>277</v>
      </c>
      <c r="C30">
        <v>6</v>
      </c>
      <c r="D30" s="1" t="s">
        <v>522</v>
      </c>
      <c r="E30" s="1" t="s">
        <v>529</v>
      </c>
      <c r="F30">
        <v>2</v>
      </c>
      <c r="M30" s="3" t="str">
        <f>$M$1&amp;$N$1&amp;$O$1&amp;"("""&amp;Tableau1[[#This Row],[code]]&amp;""","""&amp;Tableau1[[#This Row],[branche]]&amp;""");"</f>
        <v>INSERT INTO assoc_branche_uv (code_uv,nom_branche) VALUES ("MQ17","GSM");</v>
      </c>
      <c r="S30" s="3"/>
    </row>
    <row r="31" spans="1:19" x14ac:dyDescent="0.25">
      <c r="A31" s="1" t="s">
        <v>20</v>
      </c>
      <c r="B31" s="1" t="s">
        <v>278</v>
      </c>
      <c r="C31">
        <v>6</v>
      </c>
      <c r="D31" s="1" t="s">
        <v>522</v>
      </c>
      <c r="E31" s="1" t="s">
        <v>525</v>
      </c>
      <c r="F31">
        <v>1</v>
      </c>
      <c r="H31" s="3" t="str">
        <f>$I$1&amp;$J$1&amp;$K$1&amp;"("""&amp;Tableau1[[#This Row],[code]]&amp;""","""&amp;Tableau1[[#This Row],[nom]]&amp;""","""&amp;Tableau1[[#This Row],[dispo]]&amp;""");"</f>
        <v>INSERT INTO UV VALUES("MQ18","Cinématique Et Dynamique Des Systèmes","1");</v>
      </c>
      <c r="M31" s="3" t="str">
        <f>$M$1&amp;$N$1&amp;$O$1&amp;"("""&amp;Tableau1[[#This Row],[code]]&amp;""","""&amp;Tableau1[[#This Row],[branche]]&amp;""");"</f>
        <v>INSERT INTO assoc_branche_uv (code_uv,nom_branche) VALUES ("MQ18","TC");</v>
      </c>
      <c r="S3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VALUES("MQ18","CS",6);</v>
      </c>
    </row>
    <row r="32" spans="1:19" x14ac:dyDescent="0.25">
      <c r="A32" s="1" t="s">
        <v>20</v>
      </c>
      <c r="B32" s="1" t="s">
        <v>278</v>
      </c>
      <c r="C32">
        <v>6</v>
      </c>
      <c r="D32" s="1" t="s">
        <v>522</v>
      </c>
      <c r="E32" s="1" t="s">
        <v>528</v>
      </c>
      <c r="F32">
        <v>1</v>
      </c>
      <c r="M32" s="3" t="str">
        <f>$M$1&amp;$N$1&amp;$O$1&amp;"("""&amp;Tableau1[[#This Row],[code]]&amp;""","""&amp;Tableau1[[#This Row],[branche]]&amp;""");"</f>
        <v>INSERT INTO assoc_branche_uv (code_uv,nom_branche) VALUES ("MQ18","GM");</v>
      </c>
      <c r="S32" s="3"/>
    </row>
    <row r="33" spans="1:19" x14ac:dyDescent="0.25">
      <c r="A33" s="1" t="s">
        <v>20</v>
      </c>
      <c r="B33" s="1" t="s">
        <v>278</v>
      </c>
      <c r="C33">
        <v>6</v>
      </c>
      <c r="D33" s="1" t="s">
        <v>522</v>
      </c>
      <c r="E33" s="1" t="s">
        <v>529</v>
      </c>
      <c r="F33">
        <v>1</v>
      </c>
      <c r="M33" s="3" t="str">
        <f>$M$1&amp;$N$1&amp;$O$1&amp;"("""&amp;Tableau1[[#This Row],[code]]&amp;""","""&amp;Tableau1[[#This Row],[branche]]&amp;""");"</f>
        <v>INSERT INTO assoc_branche_uv (code_uv,nom_branche) VALUES ("MQ18","GSM");</v>
      </c>
      <c r="S33" s="3"/>
    </row>
    <row r="34" spans="1:19" x14ac:dyDescent="0.25">
      <c r="A34" s="1" t="s">
        <v>21</v>
      </c>
      <c r="B34" s="1" t="s">
        <v>279</v>
      </c>
      <c r="C34">
        <v>6</v>
      </c>
      <c r="D34" s="1" t="s">
        <v>522</v>
      </c>
      <c r="E34" s="1" t="s">
        <v>525</v>
      </c>
      <c r="F34">
        <v>1</v>
      </c>
      <c r="H34" s="3" t="str">
        <f>$I$1&amp;$J$1&amp;$K$1&amp;"("""&amp;Tableau1[[#This Row],[code]]&amp;""","""&amp;Tableau1[[#This Row],[nom]]&amp;""","""&amp;Tableau1[[#This Row],[dispo]]&amp;""");"</f>
        <v>INSERT INTO UV VALUES("MT10","Structures,Calcul Formel Et Algorithmes","1");</v>
      </c>
      <c r="M34" s="3" t="str">
        <f>$M$1&amp;$N$1&amp;$O$1&amp;"("""&amp;Tableau1[[#This Row],[code]]&amp;""","""&amp;Tableau1[[#This Row],[branche]]&amp;""");"</f>
        <v>INSERT INTO assoc_branche_uv (code_uv,nom_branche) VALUES ("MT10","TC");</v>
      </c>
      <c r="S3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VALUES("MT10","CS",6);</v>
      </c>
    </row>
    <row r="35" spans="1:19" x14ac:dyDescent="0.25">
      <c r="A35" s="1" t="s">
        <v>21</v>
      </c>
      <c r="B35" s="1" t="s">
        <v>279</v>
      </c>
      <c r="C35">
        <v>6</v>
      </c>
      <c r="D35" s="1" t="s">
        <v>522</v>
      </c>
      <c r="E35" s="1" t="s">
        <v>530</v>
      </c>
      <c r="F35">
        <v>1</v>
      </c>
      <c r="M35" s="3" t="str">
        <f>$M$1&amp;$N$1&amp;$O$1&amp;"("""&amp;Tableau1[[#This Row],[code]]&amp;""","""&amp;Tableau1[[#This Row],[branche]]&amp;""");"</f>
        <v>INSERT INTO assoc_branche_uv (code_uv,nom_branche) VALUES ("MT10","GI");</v>
      </c>
      <c r="S35" s="3"/>
    </row>
    <row r="36" spans="1:19" x14ac:dyDescent="0.25">
      <c r="A36" s="1" t="s">
        <v>22</v>
      </c>
      <c r="B36" s="1" t="s">
        <v>280</v>
      </c>
      <c r="C36">
        <v>6</v>
      </c>
      <c r="D36" s="1" t="s">
        <v>522</v>
      </c>
      <c r="E36" s="1" t="s">
        <v>525</v>
      </c>
      <c r="F36">
        <v>2</v>
      </c>
      <c r="H36" s="3" t="str">
        <f>$I$1&amp;$J$1&amp;$K$1&amp;"("""&amp;Tableau1[[#This Row],[code]]&amp;""","""&amp;Tableau1[[#This Row],[nom]]&amp;""","""&amp;Tableau1[[#This Row],[dispo]]&amp;""");"</f>
        <v>INSERT INTO UV VALUES("MT12","Methodes Mathematiques Pour L'Analyse Du Signal Et De L'Image","2");</v>
      </c>
      <c r="M36" s="3" t="str">
        <f>$M$1&amp;$N$1&amp;$O$1&amp;"("""&amp;Tableau1[[#This Row],[code]]&amp;""","""&amp;Tableau1[[#This Row],[branche]]&amp;""");"</f>
        <v>INSERT INTO assoc_branche_uv (code_uv,nom_branche) VALUES ("MT12","TC");</v>
      </c>
      <c r="S3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VALUES("MT12","CS",6);</v>
      </c>
    </row>
    <row r="37" spans="1:19" x14ac:dyDescent="0.25">
      <c r="A37" s="1" t="s">
        <v>22</v>
      </c>
      <c r="B37" s="1" t="s">
        <v>280</v>
      </c>
      <c r="C37">
        <v>6</v>
      </c>
      <c r="D37" s="1" t="s">
        <v>522</v>
      </c>
      <c r="E37" s="1" t="s">
        <v>530</v>
      </c>
      <c r="F37">
        <v>2</v>
      </c>
      <c r="M37" s="3" t="str">
        <f>$M$1&amp;$N$1&amp;$O$1&amp;"("""&amp;Tableau1[[#This Row],[code]]&amp;""","""&amp;Tableau1[[#This Row],[branche]]&amp;""");"</f>
        <v>INSERT INTO assoc_branche_uv (code_uv,nom_branche) VALUES ("MT12","GI");</v>
      </c>
      <c r="S37" s="3"/>
    </row>
    <row r="38" spans="1:19" x14ac:dyDescent="0.25">
      <c r="A38" s="1" t="s">
        <v>22</v>
      </c>
      <c r="B38" s="1" t="s">
        <v>280</v>
      </c>
      <c r="C38">
        <v>6</v>
      </c>
      <c r="D38" s="1" t="s">
        <v>522</v>
      </c>
      <c r="E38" s="1" t="s">
        <v>528</v>
      </c>
      <c r="F38">
        <v>2</v>
      </c>
      <c r="M38" s="3" t="str">
        <f>$M$1&amp;$N$1&amp;$O$1&amp;"("""&amp;Tableau1[[#This Row],[code]]&amp;""","""&amp;Tableau1[[#This Row],[branche]]&amp;""");"</f>
        <v>INSERT INTO assoc_branche_uv (code_uv,nom_branche) VALUES ("MT12","GM");</v>
      </c>
      <c r="S38" s="3"/>
    </row>
    <row r="39" spans="1:19" x14ac:dyDescent="0.25">
      <c r="A39" s="1" t="s">
        <v>22</v>
      </c>
      <c r="B39" s="1" t="s">
        <v>280</v>
      </c>
      <c r="C39">
        <v>6</v>
      </c>
      <c r="D39" s="1" t="s">
        <v>522</v>
      </c>
      <c r="E39" s="1" t="s">
        <v>529</v>
      </c>
      <c r="F39">
        <v>2</v>
      </c>
      <c r="M39" s="3" t="str">
        <f>$M$1&amp;$N$1&amp;$O$1&amp;"("""&amp;Tableau1[[#This Row],[code]]&amp;""","""&amp;Tableau1[[#This Row],[branche]]&amp;""");"</f>
        <v>INSERT INTO assoc_branche_uv (code_uv,nom_branche) VALUES ("MT12","GSM");</v>
      </c>
      <c r="S39" s="3"/>
    </row>
    <row r="40" spans="1:19" x14ac:dyDescent="0.25">
      <c r="A40" s="1" t="s">
        <v>23</v>
      </c>
      <c r="B40" s="1" t="s">
        <v>281</v>
      </c>
      <c r="C40">
        <v>6</v>
      </c>
      <c r="D40" s="1" t="s">
        <v>522</v>
      </c>
      <c r="E40" s="1" t="s">
        <v>525</v>
      </c>
      <c r="F40">
        <v>2</v>
      </c>
      <c r="M40" s="3" t="str">
        <f>$M$1&amp;$N$1&amp;$O$1&amp;"("""&amp;Tableau1[[#This Row],[code]]&amp;""","""&amp;Tableau1[[#This Row],[branche]]&amp;""");"</f>
        <v>INSERT INTO assoc_branche_uv (code_uv,nom_branche) VALUES ("MT22","TC");</v>
      </c>
      <c r="S40" s="3"/>
    </row>
    <row r="41" spans="1:19" x14ac:dyDescent="0.25">
      <c r="A41" s="1" t="s">
        <v>23</v>
      </c>
      <c r="B41" s="1" t="s">
        <v>281</v>
      </c>
      <c r="C41">
        <v>6</v>
      </c>
      <c r="D41" s="1" t="s">
        <v>522</v>
      </c>
      <c r="E41" s="1" t="s">
        <v>526</v>
      </c>
      <c r="F41">
        <v>2</v>
      </c>
      <c r="M41" s="3" t="str">
        <f>$M$1&amp;$N$1&amp;$O$1&amp;"("""&amp;Tableau1[[#This Row],[code]]&amp;""","""&amp;Tableau1[[#This Row],[branche]]&amp;""");"</f>
        <v>INSERT INTO assoc_branche_uv (code_uv,nom_branche) VALUES ("MT22","HUTECH");</v>
      </c>
      <c r="S41" s="3"/>
    </row>
    <row r="42" spans="1:19" x14ac:dyDescent="0.25">
      <c r="A42" s="1" t="s">
        <v>24</v>
      </c>
      <c r="B42" s="1" t="s">
        <v>282</v>
      </c>
      <c r="C42">
        <v>6</v>
      </c>
      <c r="D42" s="1" t="s">
        <v>522</v>
      </c>
      <c r="E42" s="1" t="s">
        <v>525</v>
      </c>
      <c r="F42">
        <v>2</v>
      </c>
      <c r="H42" s="3" t="str">
        <f>$I$1&amp;$J$1&amp;$K$1&amp;"("""&amp;Tableau1[[#This Row],[code]]&amp;""","""&amp;Tableau1[[#This Row],[nom]]&amp;""","""&amp;Tableau1[[#This Row],[dispo]]&amp;""");"</f>
        <v>INSERT INTO UV VALUES("MT23","Algèbre Linéaire Et Applications","2");</v>
      </c>
      <c r="M42" s="3" t="str">
        <f>$M$1&amp;$N$1&amp;$O$1&amp;"("""&amp;Tableau1[[#This Row],[code]]&amp;""","""&amp;Tableau1[[#This Row],[branche]]&amp;""");"</f>
        <v>INSERT INTO assoc_branche_uv (code_uv,nom_branche) VALUES ("MT23","TC");</v>
      </c>
      <c r="S4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VALUES("MT23","CS",6);</v>
      </c>
    </row>
    <row r="43" spans="1:19" x14ac:dyDescent="0.25">
      <c r="A43" s="1" t="s">
        <v>25</v>
      </c>
      <c r="B43" s="1" t="s">
        <v>283</v>
      </c>
      <c r="C43">
        <v>4</v>
      </c>
      <c r="D43" s="1" t="s">
        <v>522</v>
      </c>
      <c r="E43" s="1" t="s">
        <v>525</v>
      </c>
      <c r="F43">
        <v>2</v>
      </c>
      <c r="H43" s="3" t="str">
        <f>$I$1&amp;$J$1&amp;$K$1&amp;"("""&amp;Tableau1[[#This Row],[code]]&amp;""","""&amp;Tableau1[[#This Row],[nom]]&amp;""","""&amp;Tableau1[[#This Row],[dispo]]&amp;""");"</f>
        <v>INSERT INTO UV VALUES("MT90","Fonctions D'Une Variable Reelle 1","2");</v>
      </c>
      <c r="M43" s="3" t="str">
        <f>$M$1&amp;$N$1&amp;$O$1&amp;"("""&amp;Tableau1[[#This Row],[code]]&amp;""","""&amp;Tableau1[[#This Row],[branche]]&amp;""");"</f>
        <v>INSERT INTO assoc_branche_uv (code_uv,nom_branche) VALUES ("MT90","TC");</v>
      </c>
      <c r="S4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VALUES("MT90","CS",4);</v>
      </c>
    </row>
    <row r="44" spans="1:19" x14ac:dyDescent="0.25">
      <c r="A44" s="1" t="s">
        <v>25</v>
      </c>
      <c r="B44" s="1" t="s">
        <v>283</v>
      </c>
      <c r="C44">
        <v>4</v>
      </c>
      <c r="D44" s="1" t="s">
        <v>522</v>
      </c>
      <c r="E44" s="1" t="s">
        <v>526</v>
      </c>
      <c r="F44">
        <v>2</v>
      </c>
      <c r="M44" s="3" t="str">
        <f>$M$1&amp;$N$1&amp;$O$1&amp;"("""&amp;Tableau1[[#This Row],[code]]&amp;""","""&amp;Tableau1[[#This Row],[branche]]&amp;""");"</f>
        <v>INSERT INTO assoc_branche_uv (code_uv,nom_branche) VALUES ("MT90","HUTECH");</v>
      </c>
      <c r="S44" s="3"/>
    </row>
    <row r="45" spans="1:19" x14ac:dyDescent="0.25">
      <c r="A45" s="1" t="s">
        <v>26</v>
      </c>
      <c r="B45" s="1" t="s">
        <v>284</v>
      </c>
      <c r="C45">
        <v>3</v>
      </c>
      <c r="D45" s="1" t="s">
        <v>522</v>
      </c>
      <c r="E45" s="1" t="s">
        <v>525</v>
      </c>
      <c r="F45">
        <v>2</v>
      </c>
      <c r="H45" s="3" t="str">
        <f>$I$1&amp;$J$1&amp;$K$1&amp;"("""&amp;Tableau1[[#This Row],[code]]&amp;""","""&amp;Tableau1[[#This Row],[nom]]&amp;""","""&amp;Tableau1[[#This Row],[dispo]]&amp;""");"</f>
        <v>INSERT INTO UV VALUES("MT91","Fonctions D'Une Variable Reelle 2","2");</v>
      </c>
      <c r="M45" s="3" t="str">
        <f>$M$1&amp;$N$1&amp;$O$1&amp;"("""&amp;Tableau1[[#This Row],[code]]&amp;""","""&amp;Tableau1[[#This Row],[branche]]&amp;""");"</f>
        <v>INSERT INTO assoc_branche_uv (code_uv,nom_branche) VALUES ("MT91","TC");</v>
      </c>
      <c r="S4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VALUES("MT91","CS",3);</v>
      </c>
    </row>
    <row r="46" spans="1:19" x14ac:dyDescent="0.25">
      <c r="A46" s="1" t="s">
        <v>27</v>
      </c>
      <c r="B46" s="1" t="s">
        <v>285</v>
      </c>
      <c r="C46">
        <v>6</v>
      </c>
      <c r="D46" s="1" t="s">
        <v>522</v>
      </c>
      <c r="E46" s="1" t="s">
        <v>525</v>
      </c>
      <c r="F46">
        <v>2</v>
      </c>
      <c r="H46" s="3" t="str">
        <f>$I$1&amp;$J$1&amp;$K$1&amp;"("""&amp;Tableau1[[#This Row],[code]]&amp;""","""&amp;Tableau1[[#This Row],[nom]]&amp;""","""&amp;Tableau1[[#This Row],[dispo]]&amp;""");"</f>
        <v>INSERT INTO UV VALUES("NF04","Modélisation Numérique Des Problèmes De L'Ingénieur","2");</v>
      </c>
      <c r="M46" s="3" t="str">
        <f>$M$1&amp;$N$1&amp;$O$1&amp;"("""&amp;Tableau1[[#This Row],[code]]&amp;""","""&amp;Tableau1[[#This Row],[branche]]&amp;""");"</f>
        <v>INSERT INTO assoc_branche_uv (code_uv,nom_branche) VALUES ("NF04","TC");</v>
      </c>
      <c r="S4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VALUES("NF04","CS",6);</v>
      </c>
    </row>
    <row r="47" spans="1:19" x14ac:dyDescent="0.25">
      <c r="A47" s="1" t="s">
        <v>27</v>
      </c>
      <c r="B47" s="1" t="s">
        <v>285</v>
      </c>
      <c r="C47">
        <v>6</v>
      </c>
      <c r="D47" s="1" t="s">
        <v>522</v>
      </c>
      <c r="E47" s="1" t="s">
        <v>528</v>
      </c>
      <c r="F47">
        <v>2</v>
      </c>
      <c r="M47" s="3" t="str">
        <f>$M$1&amp;$N$1&amp;$O$1&amp;"("""&amp;Tableau1[[#This Row],[code]]&amp;""","""&amp;Tableau1[[#This Row],[branche]]&amp;""");"</f>
        <v>INSERT INTO assoc_branche_uv (code_uv,nom_branche) VALUES ("NF04","GM");</v>
      </c>
      <c r="S47" s="3"/>
    </row>
    <row r="48" spans="1:19" x14ac:dyDescent="0.25">
      <c r="A48" s="1" t="s">
        <v>27</v>
      </c>
      <c r="B48" s="1" t="s">
        <v>285</v>
      </c>
      <c r="C48">
        <v>6</v>
      </c>
      <c r="D48" s="1" t="s">
        <v>522</v>
      </c>
      <c r="E48" s="1" t="s">
        <v>529</v>
      </c>
      <c r="F48">
        <v>2</v>
      </c>
      <c r="M48" s="3" t="str">
        <f>$M$1&amp;$N$1&amp;$O$1&amp;"("""&amp;Tableau1[[#This Row],[code]]&amp;""","""&amp;Tableau1[[#This Row],[branche]]&amp;""");"</f>
        <v>INSERT INTO assoc_branche_uv (code_uv,nom_branche) VALUES ("NF04","GSM");</v>
      </c>
      <c r="S48" s="3"/>
    </row>
    <row r="49" spans="1:19" x14ac:dyDescent="0.25">
      <c r="A49" s="1" t="s">
        <v>27</v>
      </c>
      <c r="B49" s="1" t="s">
        <v>285</v>
      </c>
      <c r="C49">
        <v>6</v>
      </c>
      <c r="D49" s="1" t="s">
        <v>522</v>
      </c>
      <c r="E49" s="1" t="s">
        <v>527</v>
      </c>
      <c r="F49">
        <v>2</v>
      </c>
      <c r="M49" s="3" t="str">
        <f>$M$1&amp;$N$1&amp;$O$1&amp;"("""&amp;Tableau1[[#This Row],[code]]&amp;""","""&amp;Tableau1[[#This Row],[branche]]&amp;""");"</f>
        <v>INSERT INTO assoc_branche_uv (code_uv,nom_branche) VALUES ("NF04","GP");</v>
      </c>
      <c r="S49" s="3"/>
    </row>
    <row r="50" spans="1:19" x14ac:dyDescent="0.25">
      <c r="A50" s="1" t="s">
        <v>27</v>
      </c>
      <c r="B50" s="1" t="s">
        <v>285</v>
      </c>
      <c r="C50">
        <v>6</v>
      </c>
      <c r="D50" s="1" t="s">
        <v>522</v>
      </c>
      <c r="E50" s="1" t="s">
        <v>531</v>
      </c>
      <c r="F50">
        <v>2</v>
      </c>
      <c r="M50" s="3" t="str">
        <f>$M$1&amp;$N$1&amp;$O$1&amp;"("""&amp;Tableau1[[#This Row],[code]]&amp;""","""&amp;Tableau1[[#This Row],[branche]]&amp;""");"</f>
        <v>INSERT INTO assoc_branche_uv (code_uv,nom_branche) VALUES ("NF04","GSU");</v>
      </c>
      <c r="S50" s="3"/>
    </row>
    <row r="51" spans="1:19" x14ac:dyDescent="0.25">
      <c r="A51" s="1" t="s">
        <v>28</v>
      </c>
      <c r="B51" s="1" t="s">
        <v>286</v>
      </c>
      <c r="C51">
        <v>6</v>
      </c>
      <c r="D51" s="1" t="s">
        <v>522</v>
      </c>
      <c r="E51" s="1" t="s">
        <v>525</v>
      </c>
      <c r="F51">
        <v>2</v>
      </c>
      <c r="H51" s="3" t="str">
        <f>$I$1&amp;$J$1&amp;$K$1&amp;"("""&amp;Tableau1[[#This Row],[code]]&amp;""","""&amp;Tableau1[[#This Row],[nom]]&amp;""","""&amp;Tableau1[[#This Row],[dispo]]&amp;""");"</f>
        <v>INSERT INTO UV VALUES("NF16","Algorithmique Et Structures De Données","2");</v>
      </c>
      <c r="M51" s="3" t="str">
        <f>$M$1&amp;$N$1&amp;$O$1&amp;"("""&amp;Tableau1[[#This Row],[code]]&amp;""","""&amp;Tableau1[[#This Row],[branche]]&amp;""");"</f>
        <v>INSERT INTO assoc_branche_uv (code_uv,nom_branche) VALUES ("NF16","TC");</v>
      </c>
      <c r="S5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VALUES("NF16","CS",6);</v>
      </c>
    </row>
    <row r="52" spans="1:19" x14ac:dyDescent="0.25">
      <c r="A52" s="1" t="s">
        <v>28</v>
      </c>
      <c r="B52" s="1" t="s">
        <v>286</v>
      </c>
      <c r="C52">
        <v>6</v>
      </c>
      <c r="D52" s="1" t="s">
        <v>522</v>
      </c>
      <c r="E52" s="1" t="s">
        <v>526</v>
      </c>
      <c r="F52">
        <v>2</v>
      </c>
      <c r="M52" s="3" t="str">
        <f>$M$1&amp;$N$1&amp;$O$1&amp;"("""&amp;Tableau1[[#This Row],[code]]&amp;""","""&amp;Tableau1[[#This Row],[branche]]&amp;""");"</f>
        <v>INSERT INTO assoc_branche_uv (code_uv,nom_branche) VALUES ("NF16","HUTECH");</v>
      </c>
      <c r="S52" s="3"/>
    </row>
    <row r="53" spans="1:19" x14ac:dyDescent="0.25">
      <c r="A53" s="1" t="s">
        <v>28</v>
      </c>
      <c r="B53" s="1" t="s">
        <v>286</v>
      </c>
      <c r="C53">
        <v>6</v>
      </c>
      <c r="D53" s="1" t="s">
        <v>522</v>
      </c>
      <c r="E53" s="1" t="s">
        <v>530</v>
      </c>
      <c r="F53">
        <v>2</v>
      </c>
      <c r="M53" s="3" t="str">
        <f>$M$1&amp;$N$1&amp;$O$1&amp;"("""&amp;Tableau1[[#This Row],[code]]&amp;""","""&amp;Tableau1[[#This Row],[branche]]&amp;""");"</f>
        <v>INSERT INTO assoc_branche_uv (code_uv,nom_branche) VALUES ("NF16","GI");</v>
      </c>
      <c r="S53" s="3"/>
    </row>
    <row r="54" spans="1:19" x14ac:dyDescent="0.25">
      <c r="A54" s="1" t="s">
        <v>29</v>
      </c>
      <c r="B54" s="1" t="s">
        <v>287</v>
      </c>
      <c r="C54">
        <v>6</v>
      </c>
      <c r="D54" s="1" t="s">
        <v>522</v>
      </c>
      <c r="E54" s="1" t="s">
        <v>525</v>
      </c>
      <c r="F54">
        <v>2</v>
      </c>
      <c r="H54" s="3" t="str">
        <f>$I$1&amp;$J$1&amp;$K$1&amp;"("""&amp;Tableau1[[#This Row],[code]]&amp;""","""&amp;Tableau1[[#This Row],[nom]]&amp;""","""&amp;Tableau1[[#This Row],[dispo]]&amp;""");"</f>
        <v>INSERT INTO UV VALUES("PS04","Thermodynamique","2");</v>
      </c>
      <c r="M54" s="3" t="str">
        <f>$M$1&amp;$N$1&amp;$O$1&amp;"("""&amp;Tableau1[[#This Row],[code]]&amp;""","""&amp;Tableau1[[#This Row],[branche]]&amp;""");"</f>
        <v>INSERT INTO assoc_branche_uv (code_uv,nom_branche) VALUES ("PS04","TC");</v>
      </c>
      <c r="S5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VALUES("PS04","CS",6);</v>
      </c>
    </row>
    <row r="55" spans="1:19" x14ac:dyDescent="0.25">
      <c r="A55" s="1" t="s">
        <v>30</v>
      </c>
      <c r="B55" s="1" t="s">
        <v>288</v>
      </c>
      <c r="C55">
        <v>6</v>
      </c>
      <c r="D55" s="1" t="s">
        <v>522</v>
      </c>
      <c r="E55" s="1" t="s">
        <v>525</v>
      </c>
      <c r="F55">
        <v>2</v>
      </c>
      <c r="H55" s="3" t="str">
        <f>$I$1&amp;$J$1&amp;$K$1&amp;"("""&amp;Tableau1[[#This Row],[code]]&amp;""","""&amp;Tableau1[[#This Row],[nom]]&amp;""","""&amp;Tableau1[[#This Row],[dispo]]&amp;""");"</f>
        <v>INSERT INTO UV VALUES("PS91","Mecanique Physique","2");</v>
      </c>
      <c r="M55" s="3" t="str">
        <f>$M$1&amp;$N$1&amp;$O$1&amp;"("""&amp;Tableau1[[#This Row],[code]]&amp;""","""&amp;Tableau1[[#This Row],[branche]]&amp;""");"</f>
        <v>INSERT INTO assoc_branche_uv (code_uv,nom_branche) VALUES ("PS91","TC");</v>
      </c>
      <c r="S5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VALUES("PS91","CS",6);</v>
      </c>
    </row>
    <row r="56" spans="1:19" x14ac:dyDescent="0.25">
      <c r="A56" s="1" t="s">
        <v>30</v>
      </c>
      <c r="B56" s="1" t="s">
        <v>288</v>
      </c>
      <c r="C56">
        <v>6</v>
      </c>
      <c r="D56" s="1" t="s">
        <v>522</v>
      </c>
      <c r="E56" s="1" t="s">
        <v>526</v>
      </c>
      <c r="F56">
        <v>2</v>
      </c>
      <c r="M56" s="3" t="str">
        <f>$M$1&amp;$N$1&amp;$O$1&amp;"("""&amp;Tableau1[[#This Row],[code]]&amp;""","""&amp;Tableau1[[#This Row],[branche]]&amp;""");"</f>
        <v>INSERT INTO assoc_branche_uv (code_uv,nom_branche) VALUES ("PS91","HUTECH");</v>
      </c>
      <c r="S56" s="3"/>
    </row>
    <row r="57" spans="1:19" x14ac:dyDescent="0.25">
      <c r="A57" s="1" t="s">
        <v>31</v>
      </c>
      <c r="B57" s="1" t="s">
        <v>289</v>
      </c>
      <c r="C57">
        <v>3</v>
      </c>
      <c r="D57" s="1" t="s">
        <v>522</v>
      </c>
      <c r="E57" s="1" t="s">
        <v>525</v>
      </c>
      <c r="F57">
        <v>1</v>
      </c>
      <c r="H57" s="3" t="str">
        <f>$I$1&amp;$J$1&amp;$K$1&amp;"("""&amp;Tableau1[[#This Row],[code]]&amp;""","""&amp;Tableau1[[#This Row],[nom]]&amp;""","""&amp;Tableau1[[#This Row],[dispo]]&amp;""");"</f>
        <v>INSERT INTO UV VALUES("PS92","Dynamique Des Systemes Et Des Solides","1");</v>
      </c>
      <c r="M57" s="3" t="str">
        <f>$M$1&amp;$N$1&amp;$O$1&amp;"("""&amp;Tableau1[[#This Row],[code]]&amp;""","""&amp;Tableau1[[#This Row],[branche]]&amp;""");"</f>
        <v>INSERT INTO assoc_branche_uv (code_uv,nom_branche) VALUES ("PS92","TC");</v>
      </c>
      <c r="S5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VALUES("PS92","CS",3);</v>
      </c>
    </row>
    <row r="58" spans="1:19" x14ac:dyDescent="0.25">
      <c r="A58" s="1" t="s">
        <v>32</v>
      </c>
      <c r="B58" s="1" t="s">
        <v>290</v>
      </c>
      <c r="C58">
        <v>3</v>
      </c>
      <c r="D58" s="1" t="s">
        <v>522</v>
      </c>
      <c r="E58" s="1" t="s">
        <v>525</v>
      </c>
      <c r="F58">
        <v>2</v>
      </c>
      <c r="H58" s="3" t="str">
        <f>$I$1&amp;$J$1&amp;$K$1&amp;"("""&amp;Tableau1[[#This Row],[code]]&amp;""","""&amp;Tableau1[[#This Row],[nom]]&amp;""","""&amp;Tableau1[[#This Row],[dispo]]&amp;""");"</f>
        <v>INSERT INTO UV VALUES("PS93","Optique Geometrique","2");</v>
      </c>
      <c r="M58" s="3" t="str">
        <f>$M$1&amp;$N$1&amp;$O$1&amp;"("""&amp;Tableau1[[#This Row],[code]]&amp;""","""&amp;Tableau1[[#This Row],[branche]]&amp;""");"</f>
        <v>INSERT INTO assoc_branche_uv (code_uv,nom_branche) VALUES ("PS93","TC");</v>
      </c>
      <c r="S5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VALUES("PS93","CS",3);</v>
      </c>
    </row>
    <row r="59" spans="1:19" x14ac:dyDescent="0.25">
      <c r="A59" s="1" t="s">
        <v>32</v>
      </c>
      <c r="B59" s="1" t="s">
        <v>290</v>
      </c>
      <c r="C59">
        <v>3</v>
      </c>
      <c r="D59" s="1" t="s">
        <v>522</v>
      </c>
      <c r="E59" s="1" t="s">
        <v>526</v>
      </c>
      <c r="F59">
        <v>2</v>
      </c>
      <c r="M59" s="3" t="str">
        <f>$M$1&amp;$N$1&amp;$O$1&amp;"("""&amp;Tableau1[[#This Row],[code]]&amp;""","""&amp;Tableau1[[#This Row],[branche]]&amp;""");"</f>
        <v>INSERT INTO assoc_branche_uv (code_uv,nom_branche) VALUES ("PS93","HUTECH");</v>
      </c>
      <c r="S59" s="3"/>
    </row>
    <row r="60" spans="1:19" x14ac:dyDescent="0.25">
      <c r="A60" s="1" t="s">
        <v>33</v>
      </c>
      <c r="B60" s="1" t="s">
        <v>291</v>
      </c>
      <c r="C60">
        <v>3</v>
      </c>
      <c r="D60" s="1" t="s">
        <v>522</v>
      </c>
      <c r="E60" s="1" t="s">
        <v>525</v>
      </c>
      <c r="F60">
        <v>2</v>
      </c>
      <c r="H60" s="3" t="str">
        <f>$I$1&amp;$J$1&amp;$K$1&amp;"("""&amp;Tableau1[[#This Row],[code]]&amp;""","""&amp;Tableau1[[#This Row],[nom]]&amp;""","""&amp;Tableau1[[#This Row],[dispo]]&amp;""");"</f>
        <v>INSERT INTO UV VALUES("PS94","Electricite","2");</v>
      </c>
      <c r="M60" s="3" t="str">
        <f>$M$1&amp;$N$1&amp;$O$1&amp;"("""&amp;Tableau1[[#This Row],[code]]&amp;""","""&amp;Tableau1[[#This Row],[branche]]&amp;""");"</f>
        <v>INSERT INTO assoc_branche_uv (code_uv,nom_branche) VALUES ("PS94","TC");</v>
      </c>
      <c r="S6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VALUES("PS94","CS",3);</v>
      </c>
    </row>
    <row r="61" spans="1:19" x14ac:dyDescent="0.25">
      <c r="A61" s="1" t="s">
        <v>33</v>
      </c>
      <c r="B61" s="1" t="s">
        <v>291</v>
      </c>
      <c r="C61">
        <v>3</v>
      </c>
      <c r="D61" s="1" t="s">
        <v>522</v>
      </c>
      <c r="E61" s="1" t="s">
        <v>526</v>
      </c>
      <c r="F61">
        <v>2</v>
      </c>
      <c r="M61" s="3" t="str">
        <f>$M$1&amp;$N$1&amp;$O$1&amp;"("""&amp;Tableau1[[#This Row],[code]]&amp;""","""&amp;Tableau1[[#This Row],[branche]]&amp;""");"</f>
        <v>INSERT INTO assoc_branche_uv (code_uv,nom_branche) VALUES ("PS94","HUTECH");</v>
      </c>
      <c r="S61" s="3"/>
    </row>
    <row r="62" spans="1:19" x14ac:dyDescent="0.25">
      <c r="A62" s="1" t="s">
        <v>34</v>
      </c>
      <c r="B62" s="1" t="s">
        <v>292</v>
      </c>
      <c r="C62">
        <v>6</v>
      </c>
      <c r="D62" s="1" t="s">
        <v>522</v>
      </c>
      <c r="E62" s="1" t="s">
        <v>525</v>
      </c>
      <c r="F62">
        <v>1</v>
      </c>
      <c r="H62" s="3" t="str">
        <f>$I$1&amp;$J$1&amp;$K$1&amp;"("""&amp;Tableau1[[#This Row],[code]]&amp;""","""&amp;Tableau1[[#This Row],[nom]]&amp;""","""&amp;Tableau1[[#This Row],[dispo]]&amp;""");"</f>
        <v>INSERT INTO UV VALUES("RO03","Recherche Opérationnelle, Optimisation Combinatoire","1");</v>
      </c>
      <c r="M62" s="3" t="str">
        <f>$M$1&amp;$N$1&amp;$O$1&amp;"("""&amp;Tableau1[[#This Row],[code]]&amp;""","""&amp;Tableau1[[#This Row],[branche]]&amp;""");"</f>
        <v>INSERT INTO assoc_branche_uv (code_uv,nom_branche) VALUES ("RO03","TC");</v>
      </c>
      <c r="S6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VALUES("RO03","CS",6);</v>
      </c>
    </row>
    <row r="63" spans="1:19" x14ac:dyDescent="0.25">
      <c r="A63" s="1" t="s">
        <v>34</v>
      </c>
      <c r="B63" s="1" t="s">
        <v>292</v>
      </c>
      <c r="C63">
        <v>6</v>
      </c>
      <c r="D63" s="1" t="s">
        <v>522</v>
      </c>
      <c r="E63" s="1" t="s">
        <v>530</v>
      </c>
      <c r="F63">
        <v>1</v>
      </c>
      <c r="M63" s="3" t="str">
        <f>$M$1&amp;$N$1&amp;$O$1&amp;"("""&amp;Tableau1[[#This Row],[code]]&amp;""","""&amp;Tableau1[[#This Row],[branche]]&amp;""");"</f>
        <v>INSERT INTO assoc_branche_uv (code_uv,nom_branche) VALUES ("RO03","GI");</v>
      </c>
      <c r="S63" s="3"/>
    </row>
    <row r="64" spans="1:19" x14ac:dyDescent="0.25">
      <c r="A64" s="1" t="s">
        <v>34</v>
      </c>
      <c r="B64" s="1" t="s">
        <v>292</v>
      </c>
      <c r="C64">
        <v>6</v>
      </c>
      <c r="D64" s="1" t="s">
        <v>522</v>
      </c>
      <c r="E64" s="1" t="s">
        <v>531</v>
      </c>
      <c r="F64">
        <v>1</v>
      </c>
      <c r="M64" s="3" t="str">
        <f>$M$1&amp;$N$1&amp;$O$1&amp;"("""&amp;Tableau1[[#This Row],[code]]&amp;""","""&amp;Tableau1[[#This Row],[branche]]&amp;""");"</f>
        <v>INSERT INTO assoc_branche_uv (code_uv,nom_branche) VALUES ("RO03","GSU");</v>
      </c>
      <c r="S64" s="3"/>
    </row>
    <row r="65" spans="1:19" x14ac:dyDescent="0.25">
      <c r="A65" s="1" t="s">
        <v>35</v>
      </c>
      <c r="B65" s="1" t="s">
        <v>293</v>
      </c>
      <c r="C65">
        <v>6</v>
      </c>
      <c r="D65" s="1" t="s">
        <v>522</v>
      </c>
      <c r="E65" s="1" t="s">
        <v>525</v>
      </c>
      <c r="F65">
        <v>1</v>
      </c>
      <c r="H65" s="3" t="str">
        <f>$I$1&amp;$J$1&amp;$K$1&amp;"("""&amp;Tableau1[[#This Row],[code]]&amp;""","""&amp;Tableau1[[#This Row],[nom]]&amp;""","""&amp;Tableau1[[#This Row],[dispo]]&amp;""");"</f>
        <v>INSERT INTO UV VALUES("RR01","Cinétique Chimique Et Réacteurs Homogènes","1");</v>
      </c>
      <c r="M65" s="3" t="str">
        <f>$M$1&amp;$N$1&amp;$O$1&amp;"("""&amp;Tableau1[[#This Row],[code]]&amp;""","""&amp;Tableau1[[#This Row],[branche]]&amp;""");"</f>
        <v>INSERT INTO assoc_branche_uv (code_uv,nom_branche) VALUES ("RR01","TC");</v>
      </c>
      <c r="S6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VALUES("RR01","CS",6);</v>
      </c>
    </row>
    <row r="66" spans="1:19" x14ac:dyDescent="0.25">
      <c r="A66" s="1" t="s">
        <v>35</v>
      </c>
      <c r="B66" s="1" t="s">
        <v>293</v>
      </c>
      <c r="C66">
        <v>6</v>
      </c>
      <c r="D66" s="1" t="s">
        <v>522</v>
      </c>
      <c r="E66" s="1" t="s">
        <v>527</v>
      </c>
      <c r="F66">
        <v>1</v>
      </c>
      <c r="M66" s="3" t="str">
        <f>$M$1&amp;$N$1&amp;$O$1&amp;"("""&amp;Tableau1[[#This Row],[code]]&amp;""","""&amp;Tableau1[[#This Row],[branche]]&amp;""");"</f>
        <v>INSERT INTO assoc_branche_uv (code_uv,nom_branche) VALUES ("RR01","GP");</v>
      </c>
      <c r="S66" s="3"/>
    </row>
    <row r="67" spans="1:19" x14ac:dyDescent="0.25">
      <c r="A67" s="1" t="s">
        <v>36</v>
      </c>
      <c r="B67" s="1" t="s">
        <v>294</v>
      </c>
      <c r="C67">
        <v>6</v>
      </c>
      <c r="D67" s="1" t="s">
        <v>522</v>
      </c>
      <c r="E67" s="1" t="s">
        <v>525</v>
      </c>
      <c r="F67">
        <v>1</v>
      </c>
      <c r="H67" s="3" t="str">
        <f>$I$1&amp;$J$1&amp;$K$1&amp;"("""&amp;Tableau1[[#This Row],[code]]&amp;""","""&amp;Tableau1[[#This Row],[nom]]&amp;""","""&amp;Tableau1[[#This Row],[dispo]]&amp;""");"</f>
        <v>INSERT INTO UV VALUES("SR02","Systèmes D'Exploitation : Des Concepts à La Programmation","1");</v>
      </c>
      <c r="M67" s="3" t="str">
        <f>$M$1&amp;$N$1&amp;$O$1&amp;"("""&amp;Tableau1[[#This Row],[code]]&amp;""","""&amp;Tableau1[[#This Row],[branche]]&amp;""");"</f>
        <v>INSERT INTO assoc_branche_uv (code_uv,nom_branche) VALUES ("SR02","TC");</v>
      </c>
      <c r="S6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VALUES("SR02","CS",6);</v>
      </c>
    </row>
    <row r="68" spans="1:19" x14ac:dyDescent="0.25">
      <c r="A68" s="1" t="s">
        <v>36</v>
      </c>
      <c r="B68" s="1" t="s">
        <v>294</v>
      </c>
      <c r="C68">
        <v>6</v>
      </c>
      <c r="D68" s="1" t="s">
        <v>522</v>
      </c>
      <c r="E68" s="1" t="s">
        <v>530</v>
      </c>
      <c r="F68">
        <v>1</v>
      </c>
      <c r="M68" s="3" t="str">
        <f>$M$1&amp;$N$1&amp;$O$1&amp;"("""&amp;Tableau1[[#This Row],[code]]&amp;""","""&amp;Tableau1[[#This Row],[branche]]&amp;""");"</f>
        <v>INSERT INTO assoc_branche_uv (code_uv,nom_branche) VALUES ("SR02","GI");</v>
      </c>
      <c r="S68" s="3"/>
    </row>
    <row r="69" spans="1:19" x14ac:dyDescent="0.25">
      <c r="A69" s="1" t="s">
        <v>37</v>
      </c>
      <c r="B69" s="1" t="s">
        <v>295</v>
      </c>
      <c r="C69">
        <v>6</v>
      </c>
      <c r="D69" s="1" t="s">
        <v>522</v>
      </c>
      <c r="E69" s="1" t="s">
        <v>525</v>
      </c>
      <c r="F69">
        <v>2</v>
      </c>
      <c r="H69" s="3" t="str">
        <f>$I$1&amp;$J$1&amp;$K$1&amp;"("""&amp;Tableau1[[#This Row],[code]]&amp;""","""&amp;Tableau1[[#This Row],[nom]]&amp;""","""&amp;Tableau1[[#This Row],[dispo]]&amp;""");"</f>
        <v>INSERT INTO UV VALUES("SY01","éléments De Probabilités","2");</v>
      </c>
      <c r="M69" s="3" t="str">
        <f>$M$1&amp;$N$1&amp;$O$1&amp;"("""&amp;Tableau1[[#This Row],[code]]&amp;""","""&amp;Tableau1[[#This Row],[branche]]&amp;""");"</f>
        <v>INSERT INTO assoc_branche_uv (code_uv,nom_branche) VALUES ("SY01","TC");</v>
      </c>
      <c r="S6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VALUES("SY01","CS",6);</v>
      </c>
    </row>
    <row r="70" spans="1:19" x14ac:dyDescent="0.25">
      <c r="A70" s="1" t="s">
        <v>38</v>
      </c>
      <c r="B70" s="1" t="s">
        <v>296</v>
      </c>
      <c r="C70">
        <v>6</v>
      </c>
      <c r="D70" s="1" t="s">
        <v>522</v>
      </c>
      <c r="E70" s="1" t="s">
        <v>525</v>
      </c>
      <c r="F70">
        <v>2</v>
      </c>
      <c r="H70" s="3" t="str">
        <f>$I$1&amp;$J$1&amp;$K$1&amp;"("""&amp;Tableau1[[#This Row],[code]]&amp;""","""&amp;Tableau1[[#This Row],[nom]]&amp;""","""&amp;Tableau1[[#This Row],[dispo]]&amp;""");"</f>
        <v>INSERT INTO UV VALUES("SY02","Méthodes Statistiques Pour L'Ingénieur","2");</v>
      </c>
      <c r="M70" s="3" t="str">
        <f>$M$1&amp;$N$1&amp;$O$1&amp;"("""&amp;Tableau1[[#This Row],[code]]&amp;""","""&amp;Tableau1[[#This Row],[branche]]&amp;""");"</f>
        <v>INSERT INTO assoc_branche_uv (code_uv,nom_branche) VALUES ("SY02","TC");</v>
      </c>
      <c r="S70" s="3"/>
    </row>
    <row r="71" spans="1:19" x14ac:dyDescent="0.25">
      <c r="A71" s="1" t="s">
        <v>38</v>
      </c>
      <c r="B71" s="1" t="s">
        <v>296</v>
      </c>
      <c r="C71">
        <v>6</v>
      </c>
      <c r="D71" s="1" t="s">
        <v>522</v>
      </c>
      <c r="E71" s="1" t="s">
        <v>530</v>
      </c>
      <c r="F71">
        <v>2</v>
      </c>
      <c r="M71" s="3" t="str">
        <f>$M$1&amp;$N$1&amp;$O$1&amp;"("""&amp;Tableau1[[#This Row],[code]]&amp;""","""&amp;Tableau1[[#This Row],[branche]]&amp;""");"</f>
        <v>INSERT INTO assoc_branche_uv (code_uv,nom_branche) VALUES ("SY02","GI");</v>
      </c>
      <c r="S71" s="3"/>
    </row>
    <row r="72" spans="1:19" x14ac:dyDescent="0.25">
      <c r="A72" s="1" t="s">
        <v>38</v>
      </c>
      <c r="B72" s="1" t="s">
        <v>296</v>
      </c>
      <c r="C72">
        <v>6</v>
      </c>
      <c r="D72" s="1" t="s">
        <v>522</v>
      </c>
      <c r="E72" s="1" t="s">
        <v>528</v>
      </c>
      <c r="F72">
        <v>2</v>
      </c>
      <c r="M72" s="3" t="str">
        <f>$M$1&amp;$N$1&amp;$O$1&amp;"("""&amp;Tableau1[[#This Row],[code]]&amp;""","""&amp;Tableau1[[#This Row],[branche]]&amp;""");"</f>
        <v>INSERT INTO assoc_branche_uv (code_uv,nom_branche) VALUES ("SY02","GM");</v>
      </c>
      <c r="S72" s="3"/>
    </row>
    <row r="73" spans="1:19" x14ac:dyDescent="0.25">
      <c r="A73" s="1" t="s">
        <v>38</v>
      </c>
      <c r="B73" s="1" t="s">
        <v>296</v>
      </c>
      <c r="C73">
        <v>6</v>
      </c>
      <c r="D73" s="1" t="s">
        <v>522</v>
      </c>
      <c r="E73" s="1" t="s">
        <v>529</v>
      </c>
      <c r="F73">
        <v>2</v>
      </c>
      <c r="M73" s="3" t="str">
        <f>$M$1&amp;$N$1&amp;$O$1&amp;"("""&amp;Tableau1[[#This Row],[code]]&amp;""","""&amp;Tableau1[[#This Row],[branche]]&amp;""");"</f>
        <v>INSERT INTO assoc_branche_uv (code_uv,nom_branche) VALUES ("SY02","GSM");</v>
      </c>
      <c r="S73" s="3"/>
    </row>
    <row r="74" spans="1:19" x14ac:dyDescent="0.25">
      <c r="A74" s="1" t="s">
        <v>38</v>
      </c>
      <c r="B74" s="1" t="s">
        <v>296</v>
      </c>
      <c r="C74">
        <v>6</v>
      </c>
      <c r="D74" s="1" t="s">
        <v>522</v>
      </c>
      <c r="E74" s="1" t="s">
        <v>527</v>
      </c>
      <c r="F74">
        <v>2</v>
      </c>
      <c r="M74" s="3" t="str">
        <f>$M$1&amp;$N$1&amp;$O$1&amp;"("""&amp;Tableau1[[#This Row],[code]]&amp;""","""&amp;Tableau1[[#This Row],[branche]]&amp;""");"</f>
        <v>INSERT INTO assoc_branche_uv (code_uv,nom_branche) VALUES ("SY02","GP");</v>
      </c>
      <c r="S74" s="3"/>
    </row>
    <row r="75" spans="1:19" x14ac:dyDescent="0.25">
      <c r="A75" s="1" t="s">
        <v>38</v>
      </c>
      <c r="B75" s="1" t="s">
        <v>296</v>
      </c>
      <c r="C75">
        <v>6</v>
      </c>
      <c r="D75" s="1" t="s">
        <v>522</v>
      </c>
      <c r="E75" s="1" t="s">
        <v>531</v>
      </c>
      <c r="F75">
        <v>2</v>
      </c>
      <c r="M75" s="3" t="str">
        <f>$M$1&amp;$N$1&amp;$O$1&amp;"("""&amp;Tableau1[[#This Row],[code]]&amp;""","""&amp;Tableau1[[#This Row],[branche]]&amp;""");"</f>
        <v>INSERT INTO assoc_branche_uv (code_uv,nom_branche) VALUES ("SY02","GSU");</v>
      </c>
      <c r="S75" s="3"/>
    </row>
    <row r="76" spans="1:19" x14ac:dyDescent="0.25">
      <c r="A76" s="1" t="s">
        <v>39</v>
      </c>
      <c r="B76" s="1" t="s">
        <v>297</v>
      </c>
      <c r="C76">
        <v>6</v>
      </c>
      <c r="D76" s="1" t="s">
        <v>522</v>
      </c>
      <c r="E76" s="1" t="s">
        <v>525</v>
      </c>
      <c r="F76">
        <v>1</v>
      </c>
      <c r="H76" s="3" t="str">
        <f>$I$1&amp;$J$1&amp;$K$1&amp;"("""&amp;Tableau1[[#This Row],[code]]&amp;""","""&amp;Tableau1[[#This Row],[nom]]&amp;""","""&amp;Tableau1[[#This Row],[dispo]]&amp;""");"</f>
        <v>INSERT INTO UV VALUES("SY04","Systèmes Asservis Linéaires : Analyse Et Commande","1");</v>
      </c>
      <c r="M76" s="3" t="str">
        <f>$M$1&amp;$N$1&amp;$O$1&amp;"("""&amp;Tableau1[[#This Row],[code]]&amp;""","""&amp;Tableau1[[#This Row],[branche]]&amp;""");"</f>
        <v>INSERT INTO assoc_branche_uv (code_uv,nom_branche) VALUES ("SY04","TC");</v>
      </c>
      <c r="S7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VALUES("SY04","CS",6);</v>
      </c>
    </row>
    <row r="77" spans="1:19" x14ac:dyDescent="0.25">
      <c r="A77" s="1" t="s">
        <v>39</v>
      </c>
      <c r="B77" s="1" t="s">
        <v>297</v>
      </c>
      <c r="C77">
        <v>6</v>
      </c>
      <c r="D77" s="1" t="s">
        <v>522</v>
      </c>
      <c r="E77" s="1" t="s">
        <v>528</v>
      </c>
      <c r="F77">
        <v>1</v>
      </c>
      <c r="M77" s="3" t="str">
        <f>$M$1&amp;$N$1&amp;$O$1&amp;"("""&amp;Tableau1[[#This Row],[code]]&amp;""","""&amp;Tableau1[[#This Row],[branche]]&amp;""");"</f>
        <v>INSERT INTO assoc_branche_uv (code_uv,nom_branche) VALUES ("SY04","GM");</v>
      </c>
      <c r="S77" s="3"/>
    </row>
    <row r="78" spans="1:19" x14ac:dyDescent="0.25">
      <c r="A78" s="1" t="s">
        <v>39</v>
      </c>
      <c r="B78" s="1" t="s">
        <v>297</v>
      </c>
      <c r="C78">
        <v>6</v>
      </c>
      <c r="D78" s="1" t="s">
        <v>522</v>
      </c>
      <c r="E78" s="1" t="s">
        <v>529</v>
      </c>
      <c r="F78">
        <v>1</v>
      </c>
      <c r="M78" s="3" t="str">
        <f>$M$1&amp;$N$1&amp;$O$1&amp;"("""&amp;Tableau1[[#This Row],[code]]&amp;""","""&amp;Tableau1[[#This Row],[branche]]&amp;""");"</f>
        <v>INSERT INTO assoc_branche_uv (code_uv,nom_branche) VALUES ("SY04","GSM");</v>
      </c>
      <c r="S78" s="3"/>
    </row>
    <row r="79" spans="1:19" x14ac:dyDescent="0.25">
      <c r="A79" s="1" t="s">
        <v>40</v>
      </c>
      <c r="B79" s="1" t="s">
        <v>298</v>
      </c>
      <c r="C79">
        <v>6</v>
      </c>
      <c r="D79" s="1" t="s">
        <v>522</v>
      </c>
      <c r="E79" s="1" t="s">
        <v>525</v>
      </c>
      <c r="F79">
        <v>1</v>
      </c>
      <c r="H79" s="3" t="str">
        <f>$I$1&amp;$J$1&amp;$K$1&amp;"("""&amp;Tableau1[[#This Row],[code]]&amp;""","""&amp;Tableau1[[#This Row],[nom]]&amp;""","""&amp;Tableau1[[#This Row],[dispo]]&amp;""");"</f>
        <v>INSERT INTO UV VALUES("SY14","éléments D'Automatique","1");</v>
      </c>
      <c r="M79" s="3" t="str">
        <f>$M$1&amp;$N$1&amp;$O$1&amp;"("""&amp;Tableau1[[#This Row],[code]]&amp;""","""&amp;Tableau1[[#This Row],[branche]]&amp;""");"</f>
        <v>INSERT INTO assoc_branche_uv (code_uv,nom_branche) VALUES ("SY14","TC");</v>
      </c>
      <c r="S7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VALUES("SY14","CS",6);</v>
      </c>
    </row>
    <row r="80" spans="1:19" x14ac:dyDescent="0.25">
      <c r="A80" s="1" t="s">
        <v>40</v>
      </c>
      <c r="B80" s="1" t="s">
        <v>298</v>
      </c>
      <c r="C80">
        <v>6</v>
      </c>
      <c r="D80" s="1" t="s">
        <v>522</v>
      </c>
      <c r="E80" s="1" t="s">
        <v>530</v>
      </c>
      <c r="F80">
        <v>1</v>
      </c>
      <c r="M80" s="3" t="str">
        <f>$M$1&amp;$N$1&amp;$O$1&amp;"("""&amp;Tableau1[[#This Row],[code]]&amp;""","""&amp;Tableau1[[#This Row],[branche]]&amp;""");"</f>
        <v>INSERT INTO assoc_branche_uv (code_uv,nom_branche) VALUES ("SY14","GI");</v>
      </c>
      <c r="S80" s="3"/>
    </row>
    <row r="81" spans="1:19" x14ac:dyDescent="0.25">
      <c r="A81" s="1" t="s">
        <v>41</v>
      </c>
      <c r="B81" s="1" t="s">
        <v>299</v>
      </c>
      <c r="C81">
        <v>6</v>
      </c>
      <c r="D81" s="1" t="s">
        <v>522</v>
      </c>
      <c r="E81" s="1" t="s">
        <v>525</v>
      </c>
      <c r="F81">
        <v>2</v>
      </c>
      <c r="H81" s="3" t="str">
        <f>$I$1&amp;$J$1&amp;$K$1&amp;"("""&amp;Tableau1[[#This Row],[code]]&amp;""","""&amp;Tableau1[[#This Row],[nom]]&amp;""","""&amp;Tableau1[[#This Row],[dispo]]&amp;""");"</f>
        <v>INSERT INTO UV VALUES("TF01","Mécanique Des Fluides Incompressibles","2");</v>
      </c>
      <c r="M81" s="3" t="str">
        <f>$M$1&amp;$N$1&amp;$O$1&amp;"("""&amp;Tableau1[[#This Row],[code]]&amp;""","""&amp;Tableau1[[#This Row],[branche]]&amp;""");"</f>
        <v>INSERT INTO assoc_branche_uv (code_uv,nom_branche) VALUES ("TF01","TC");</v>
      </c>
      <c r="S8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VALUES("TF01","CS",6);</v>
      </c>
    </row>
    <row r="82" spans="1:19" x14ac:dyDescent="0.25">
      <c r="A82" s="1" t="s">
        <v>41</v>
      </c>
      <c r="B82" s="1" t="s">
        <v>299</v>
      </c>
      <c r="C82">
        <v>6</v>
      </c>
      <c r="D82" s="1" t="s">
        <v>522</v>
      </c>
      <c r="E82" s="1" t="s">
        <v>528</v>
      </c>
      <c r="F82">
        <v>2</v>
      </c>
      <c r="M82" s="3" t="str">
        <f>$M$1&amp;$N$1&amp;$O$1&amp;"("""&amp;Tableau1[[#This Row],[code]]&amp;""","""&amp;Tableau1[[#This Row],[branche]]&amp;""");"</f>
        <v>INSERT INTO assoc_branche_uv (code_uv,nom_branche) VALUES ("TF01","GM");</v>
      </c>
      <c r="S82" s="3"/>
    </row>
    <row r="83" spans="1:19" x14ac:dyDescent="0.25">
      <c r="A83" s="1" t="s">
        <v>41</v>
      </c>
      <c r="B83" s="1" t="s">
        <v>299</v>
      </c>
      <c r="C83">
        <v>6</v>
      </c>
      <c r="D83" s="1" t="s">
        <v>522</v>
      </c>
      <c r="E83" s="1" t="s">
        <v>529</v>
      </c>
      <c r="F83">
        <v>2</v>
      </c>
      <c r="M83" s="3" t="str">
        <f>$M$1&amp;$N$1&amp;$O$1&amp;"("""&amp;Tableau1[[#This Row],[code]]&amp;""","""&amp;Tableau1[[#This Row],[branche]]&amp;""");"</f>
        <v>INSERT INTO assoc_branche_uv (code_uv,nom_branche) VALUES ("TF01","GSM");</v>
      </c>
      <c r="S83" s="3"/>
    </row>
    <row r="84" spans="1:19" x14ac:dyDescent="0.25">
      <c r="A84" s="1" t="s">
        <v>41</v>
      </c>
      <c r="B84" s="1" t="s">
        <v>299</v>
      </c>
      <c r="C84">
        <v>6</v>
      </c>
      <c r="D84" s="1" t="s">
        <v>522</v>
      </c>
      <c r="E84" s="1" t="s">
        <v>527</v>
      </c>
      <c r="F84">
        <v>2</v>
      </c>
      <c r="M84" s="3" t="str">
        <f>$M$1&amp;$N$1&amp;$O$1&amp;"("""&amp;Tableau1[[#This Row],[code]]&amp;""","""&amp;Tableau1[[#This Row],[branche]]&amp;""");"</f>
        <v>INSERT INTO assoc_branche_uv (code_uv,nom_branche) VALUES ("TF01","GP");</v>
      </c>
      <c r="S84" s="3"/>
    </row>
    <row r="85" spans="1:19" x14ac:dyDescent="0.25">
      <c r="A85" s="1" t="s">
        <v>42</v>
      </c>
      <c r="B85" s="1" t="s">
        <v>300</v>
      </c>
      <c r="C85">
        <v>6</v>
      </c>
      <c r="D85" s="1" t="s">
        <v>522</v>
      </c>
      <c r="E85" s="1" t="s">
        <v>525</v>
      </c>
      <c r="F85">
        <v>1</v>
      </c>
      <c r="H85" s="3" t="str">
        <f>$I$1&amp;$J$1&amp;$K$1&amp;"("""&amp;Tableau1[[#This Row],[code]]&amp;""","""&amp;Tableau1[[#This Row],[nom]]&amp;""","""&amp;Tableau1[[#This Row],[dispo]]&amp;""");"</f>
        <v>INSERT INTO UV VALUES("TF06","Transfert De Chaleur","1");</v>
      </c>
      <c r="M85" s="3" t="str">
        <f>$M$1&amp;$N$1&amp;$O$1&amp;"("""&amp;Tableau1[[#This Row],[code]]&amp;""","""&amp;Tableau1[[#This Row],[branche]]&amp;""");"</f>
        <v>INSERT INTO assoc_branche_uv (code_uv,nom_branche) VALUES ("TF06","TC");</v>
      </c>
      <c r="S8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VALUES("TF06","CS",6);</v>
      </c>
    </row>
    <row r="86" spans="1:19" x14ac:dyDescent="0.25">
      <c r="A86" s="1" t="s">
        <v>42</v>
      </c>
      <c r="B86" s="1" t="s">
        <v>300</v>
      </c>
      <c r="C86">
        <v>6</v>
      </c>
      <c r="D86" s="1" t="s">
        <v>522</v>
      </c>
      <c r="E86" s="1" t="s">
        <v>527</v>
      </c>
      <c r="F86">
        <v>1</v>
      </c>
      <c r="M86" s="3" t="str">
        <f>$M$1&amp;$N$1&amp;$O$1&amp;"("""&amp;Tableau1[[#This Row],[code]]&amp;""","""&amp;Tableau1[[#This Row],[branche]]&amp;""");"</f>
        <v>INSERT INTO assoc_branche_uv (code_uv,nom_branche) VALUES ("TF06","GP");</v>
      </c>
      <c r="S86" s="3"/>
    </row>
    <row r="87" spans="1:19" x14ac:dyDescent="0.25">
      <c r="A87" s="1" t="s">
        <v>42</v>
      </c>
      <c r="B87" s="1" t="s">
        <v>300</v>
      </c>
      <c r="C87">
        <v>6</v>
      </c>
      <c r="D87" s="1" t="s">
        <v>522</v>
      </c>
      <c r="E87" s="1" t="s">
        <v>531</v>
      </c>
      <c r="F87">
        <v>1</v>
      </c>
      <c r="M87" s="3" t="str">
        <f>$M$1&amp;$N$1&amp;$O$1&amp;"("""&amp;Tableau1[[#This Row],[code]]&amp;""","""&amp;Tableau1[[#This Row],[branche]]&amp;""");"</f>
        <v>INSERT INTO assoc_branche_uv (code_uv,nom_branche) VALUES ("TF06","GSU");</v>
      </c>
      <c r="S87" s="3"/>
    </row>
    <row r="88" spans="1:19" x14ac:dyDescent="0.25">
      <c r="A88" s="1" t="s">
        <v>43</v>
      </c>
      <c r="B88" s="1" t="s">
        <v>301</v>
      </c>
      <c r="C88">
        <v>6</v>
      </c>
      <c r="D88" s="1" t="s">
        <v>522</v>
      </c>
      <c r="E88" s="1" t="s">
        <v>525</v>
      </c>
      <c r="F88">
        <v>2</v>
      </c>
      <c r="H88" s="3" t="str">
        <f>$I$1&amp;$J$1&amp;$K$1&amp;"("""&amp;Tableau1[[#This Row],[code]]&amp;""","""&amp;Tableau1[[#This Row],[nom]]&amp;""","""&amp;Tableau1[[#This Row],[dispo]]&amp;""");"</f>
        <v>INSERT INTO UV VALUES("TN06","Transmission Des Efforts En Mécanique","2");</v>
      </c>
      <c r="M88" s="3" t="str">
        <f>$M$1&amp;$N$1&amp;$O$1&amp;"("""&amp;Tableau1[[#This Row],[code]]&amp;""","""&amp;Tableau1[[#This Row],[branche]]&amp;""");"</f>
        <v>INSERT INTO assoc_branche_uv (code_uv,nom_branche) VALUES ("TN06","TC");</v>
      </c>
      <c r="S8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VALUES("TN06","CS",6);</v>
      </c>
    </row>
    <row r="89" spans="1:19" x14ac:dyDescent="0.25">
      <c r="A89" s="1" t="s">
        <v>44</v>
      </c>
      <c r="B89" s="1" t="s">
        <v>302</v>
      </c>
      <c r="C89">
        <v>5</v>
      </c>
      <c r="D89" s="1" t="s">
        <v>523</v>
      </c>
      <c r="E89" s="1" t="s">
        <v>525</v>
      </c>
      <c r="F89">
        <v>1</v>
      </c>
      <c r="H89" s="3" t="str">
        <f>$I$1&amp;$J$1&amp;$K$1&amp;"("""&amp;Tableau1[[#This Row],[code]]&amp;""","""&amp;Tableau1[[#This Row],[nom]]&amp;""","""&amp;Tableau1[[#This Row],[dispo]]&amp;""");"</f>
        <v>INSERT INTO UV VALUES("BA07","Modes Opératoires De La Construction","1");</v>
      </c>
      <c r="M89" s="3" t="str">
        <f>$M$1&amp;$N$1&amp;$O$1&amp;"("""&amp;Tableau1[[#This Row],[code]]&amp;""","""&amp;Tableau1[[#This Row],[branche]]&amp;""");"</f>
        <v>INSERT INTO assoc_branche_uv (code_uv,nom_branche) VALUES ("BA07","TC");</v>
      </c>
      <c r="S8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VALUES("BA07","TM",5);</v>
      </c>
    </row>
    <row r="90" spans="1:19" x14ac:dyDescent="0.25">
      <c r="A90" s="1" t="s">
        <v>44</v>
      </c>
      <c r="B90" s="1" t="s">
        <v>302</v>
      </c>
      <c r="C90">
        <v>5</v>
      </c>
      <c r="D90" s="1" t="s">
        <v>523</v>
      </c>
      <c r="E90" s="1" t="s">
        <v>526</v>
      </c>
      <c r="F90">
        <v>1</v>
      </c>
      <c r="M90" s="3" t="str">
        <f>$M$1&amp;$N$1&amp;$O$1&amp;"("""&amp;Tableau1[[#This Row],[code]]&amp;""","""&amp;Tableau1[[#This Row],[branche]]&amp;""");"</f>
        <v>INSERT INTO assoc_branche_uv (code_uv,nom_branche) VALUES ("BA07","HUTECH");</v>
      </c>
      <c r="S90" s="3"/>
    </row>
    <row r="91" spans="1:19" x14ac:dyDescent="0.25">
      <c r="A91" s="1" t="s">
        <v>44</v>
      </c>
      <c r="B91" s="1" t="s">
        <v>302</v>
      </c>
      <c r="C91">
        <v>5</v>
      </c>
      <c r="D91" s="1" t="s">
        <v>523</v>
      </c>
      <c r="E91" s="1" t="s">
        <v>531</v>
      </c>
      <c r="F91">
        <v>1</v>
      </c>
      <c r="M91" s="3" t="str">
        <f>$M$1&amp;$N$1&amp;$O$1&amp;"("""&amp;Tableau1[[#This Row],[code]]&amp;""","""&amp;Tableau1[[#This Row],[branche]]&amp;""");"</f>
        <v>INSERT INTO assoc_branche_uv (code_uv,nom_branche) VALUES ("BA07","GSU");</v>
      </c>
      <c r="S91" s="3"/>
    </row>
    <row r="92" spans="1:19" x14ac:dyDescent="0.25">
      <c r="A92" s="1" t="s">
        <v>45</v>
      </c>
      <c r="B92" s="1" t="s">
        <v>303</v>
      </c>
      <c r="C92">
        <v>6</v>
      </c>
      <c r="D92" s="1" t="s">
        <v>523</v>
      </c>
      <c r="E92" s="1" t="s">
        <v>525</v>
      </c>
      <c r="F92">
        <v>1</v>
      </c>
      <c r="H92" s="3" t="str">
        <f>$I$1&amp;$J$1&amp;$K$1&amp;"("""&amp;Tableau1[[#This Row],[code]]&amp;""","""&amp;Tableau1[[#This Row],[nom]]&amp;""","""&amp;Tableau1[[#This Row],[dispo]]&amp;""");"</f>
        <v>INSERT INTO UV VALUES("BL09","Biophysique Des Systèmes Biologiques","1");</v>
      </c>
      <c r="M92" s="3" t="str">
        <f>$M$1&amp;$N$1&amp;$O$1&amp;"("""&amp;Tableau1[[#This Row],[code]]&amp;""","""&amp;Tableau1[[#This Row],[branche]]&amp;""");"</f>
        <v>INSERT INTO assoc_branche_uv (code_uv,nom_branche) VALUES ("BL09","TC");</v>
      </c>
      <c r="S9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VALUES("BL09","TM",6);</v>
      </c>
    </row>
    <row r="93" spans="1:19" x14ac:dyDescent="0.25">
      <c r="A93" s="1" t="s">
        <v>46</v>
      </c>
      <c r="B93" s="1" t="s">
        <v>304</v>
      </c>
      <c r="C93">
        <v>5</v>
      </c>
      <c r="D93" s="1" t="s">
        <v>523</v>
      </c>
      <c r="E93" s="1" t="s">
        <v>525</v>
      </c>
      <c r="F93">
        <v>1</v>
      </c>
      <c r="H93" s="3" t="str">
        <f>$I$1&amp;$J$1&amp;$K$1&amp;"("""&amp;Tableau1[[#This Row],[code]]&amp;""","""&amp;Tableau1[[#This Row],[nom]]&amp;""","""&amp;Tableau1[[#This Row],[dispo]]&amp;""");"</f>
        <v>INSERT INTO UV VALUES("BM01","Introduction à L'Instrumentation Biomédicale","1");</v>
      </c>
      <c r="M93" s="3" t="str">
        <f>$M$1&amp;$N$1&amp;$O$1&amp;"("""&amp;Tableau1[[#This Row],[code]]&amp;""","""&amp;Tableau1[[#This Row],[branche]]&amp;""");"</f>
        <v>INSERT INTO assoc_branche_uv (code_uv,nom_branche) VALUES ("BM01","TC");</v>
      </c>
      <c r="S9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VALUES("BM01","TM",5);</v>
      </c>
    </row>
    <row r="94" spans="1:19" x14ac:dyDescent="0.25">
      <c r="A94" s="1" t="s">
        <v>47</v>
      </c>
      <c r="B94" s="1" t="s">
        <v>305</v>
      </c>
      <c r="C94">
        <v>6</v>
      </c>
      <c r="D94" s="1" t="s">
        <v>523</v>
      </c>
      <c r="E94" s="1" t="s">
        <v>525</v>
      </c>
      <c r="F94">
        <v>1</v>
      </c>
      <c r="H94" s="3" t="str">
        <f>$I$1&amp;$J$1&amp;$K$1&amp;"("""&amp;Tableau1[[#This Row],[code]]&amp;""","""&amp;Tableau1[[#This Row],[nom]]&amp;""","""&amp;Tableau1[[#This Row],[dispo]]&amp;""");"</f>
        <v>INSERT INTO UV VALUES("BT02","Opérations Agro-Industrielles","1");</v>
      </c>
      <c r="M94" s="3" t="str">
        <f>$M$1&amp;$N$1&amp;$O$1&amp;"("""&amp;Tableau1[[#This Row],[code]]&amp;""","""&amp;Tableau1[[#This Row],[branche]]&amp;""");"</f>
        <v>INSERT INTO assoc_branche_uv (code_uv,nom_branche) VALUES ("BT02","TC");</v>
      </c>
      <c r="S9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VALUES("BT02","TM",6);</v>
      </c>
    </row>
    <row r="95" spans="1:19" x14ac:dyDescent="0.25">
      <c r="A95" s="1" t="s">
        <v>47</v>
      </c>
      <c r="B95" s="1" t="s">
        <v>305</v>
      </c>
      <c r="C95">
        <v>6</v>
      </c>
      <c r="D95" s="1" t="s">
        <v>523</v>
      </c>
      <c r="E95" s="1" t="s">
        <v>527</v>
      </c>
      <c r="F95">
        <v>1</v>
      </c>
      <c r="M95" s="3" t="str">
        <f>$M$1&amp;$N$1&amp;$O$1&amp;"("""&amp;Tableau1[[#This Row],[code]]&amp;""","""&amp;Tableau1[[#This Row],[branche]]&amp;""");"</f>
        <v>INSERT INTO assoc_branche_uv (code_uv,nom_branche) VALUES ("BT02","GP");</v>
      </c>
      <c r="S95" s="3"/>
    </row>
    <row r="96" spans="1:19" x14ac:dyDescent="0.25">
      <c r="A96" s="1" t="s">
        <v>48</v>
      </c>
      <c r="B96" s="1" t="s">
        <v>306</v>
      </c>
      <c r="C96">
        <v>4</v>
      </c>
      <c r="D96" s="1" t="s">
        <v>523</v>
      </c>
      <c r="E96" s="1" t="s">
        <v>525</v>
      </c>
      <c r="F96">
        <v>2</v>
      </c>
      <c r="H96" s="3" t="str">
        <f>$I$1&amp;$J$1&amp;$K$1&amp;"("""&amp;Tableau1[[#This Row],[code]]&amp;""","""&amp;Tableau1[[#This Row],[nom]]&amp;""","""&amp;Tableau1[[#This Row],[dispo]]&amp;""");"</f>
        <v>INSERT INTO UV VALUES("C2I1","Certificat Informatique Et Internet Niveau 1","2");</v>
      </c>
      <c r="M96" s="3" t="str">
        <f>$M$1&amp;$N$1&amp;$O$1&amp;"("""&amp;Tableau1[[#This Row],[code]]&amp;""","""&amp;Tableau1[[#This Row],[branche]]&amp;""");"</f>
        <v>INSERT INTO assoc_branche_uv (code_uv,nom_branche) VALUES ("C2I1","TC");</v>
      </c>
      <c r="S9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VALUES("C2I1","TM",4);</v>
      </c>
    </row>
    <row r="97" spans="1:19" x14ac:dyDescent="0.25">
      <c r="A97" s="1" t="s">
        <v>48</v>
      </c>
      <c r="B97" s="1" t="s">
        <v>306</v>
      </c>
      <c r="C97">
        <v>4</v>
      </c>
      <c r="D97" s="1" t="s">
        <v>523</v>
      </c>
      <c r="E97" s="1" t="s">
        <v>526</v>
      </c>
      <c r="F97">
        <v>2</v>
      </c>
      <c r="M97" s="3" t="str">
        <f>$M$1&amp;$N$1&amp;$O$1&amp;"("""&amp;Tableau1[[#This Row],[code]]&amp;""","""&amp;Tableau1[[#This Row],[branche]]&amp;""");"</f>
        <v>INSERT INTO assoc_branche_uv (code_uv,nom_branche) VALUES ("C2I1","HUTECH");</v>
      </c>
      <c r="S97" s="3"/>
    </row>
    <row r="98" spans="1:19" x14ac:dyDescent="0.25">
      <c r="A98" s="1" t="s">
        <v>49</v>
      </c>
      <c r="B98" s="1" t="s">
        <v>307</v>
      </c>
      <c r="C98">
        <v>3</v>
      </c>
      <c r="D98" s="1" t="s">
        <v>523</v>
      </c>
      <c r="E98" s="1" t="s">
        <v>525</v>
      </c>
      <c r="F98">
        <v>1</v>
      </c>
      <c r="H98" s="3" t="str">
        <f>$I$1&amp;$J$1&amp;$K$1&amp;"("""&amp;Tableau1[[#This Row],[code]]&amp;""","""&amp;Tableau1[[#This Row],[nom]]&amp;""","""&amp;Tableau1[[#This Row],[dispo]]&amp;""");"</f>
        <v>INSERT INTO UV VALUES("CM70","Travaux Pratiques De Gp (1)","1");</v>
      </c>
      <c r="M98" s="3" t="str">
        <f>$M$1&amp;$N$1&amp;$O$1&amp;"("""&amp;Tableau1[[#This Row],[code]]&amp;""","""&amp;Tableau1[[#This Row],[branche]]&amp;""");"</f>
        <v>INSERT INTO assoc_branche_uv (code_uv,nom_branche) VALUES ("CM70","TC");</v>
      </c>
      <c r="S9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VALUES("CM70","TM",3);</v>
      </c>
    </row>
    <row r="99" spans="1:19" x14ac:dyDescent="0.25">
      <c r="A99" s="1" t="s">
        <v>49</v>
      </c>
      <c r="B99" s="1" t="s">
        <v>307</v>
      </c>
      <c r="C99">
        <v>3</v>
      </c>
      <c r="D99" s="1" t="s">
        <v>523</v>
      </c>
      <c r="E99" s="1" t="s">
        <v>527</v>
      </c>
      <c r="F99">
        <v>1</v>
      </c>
      <c r="M99" s="3" t="str">
        <f>$M$1&amp;$N$1&amp;$O$1&amp;"("""&amp;Tableau1[[#This Row],[code]]&amp;""","""&amp;Tableau1[[#This Row],[branche]]&amp;""");"</f>
        <v>INSERT INTO assoc_branche_uv (code_uv,nom_branche) VALUES ("CM70","GP");</v>
      </c>
      <c r="S99" s="3"/>
    </row>
    <row r="100" spans="1:19" x14ac:dyDescent="0.25">
      <c r="A100" s="1" t="s">
        <v>50</v>
      </c>
      <c r="B100" s="1" t="s">
        <v>308</v>
      </c>
      <c r="C100">
        <v>3</v>
      </c>
      <c r="D100" s="1" t="s">
        <v>523</v>
      </c>
      <c r="E100" s="1" t="s">
        <v>525</v>
      </c>
      <c r="F100">
        <v>1</v>
      </c>
      <c r="H100" s="3" t="str">
        <f>$I$1&amp;$J$1&amp;$K$1&amp;"("""&amp;Tableau1[[#This Row],[code]]&amp;""","""&amp;Tableau1[[#This Row],[nom]]&amp;""","""&amp;Tableau1[[#This Row],[dispo]]&amp;""");"</f>
        <v>INSERT INTO UV VALUES("DD02","Introduction A L'Eco-Conception Et A L'Analyse De Cycle De Vie","1");</v>
      </c>
      <c r="M100" s="3" t="str">
        <f>$M$1&amp;$N$1&amp;$O$1&amp;"("""&amp;Tableau1[[#This Row],[code]]&amp;""","""&amp;Tableau1[[#This Row],[branche]]&amp;""");"</f>
        <v>INSERT INTO assoc_branche_uv (code_uv,nom_branche) VALUES ("DD02","TC");</v>
      </c>
      <c r="S10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VALUES("DD02","TM",3);</v>
      </c>
    </row>
    <row r="101" spans="1:19" x14ac:dyDescent="0.25">
      <c r="A101" s="1" t="s">
        <v>50</v>
      </c>
      <c r="B101" s="1" t="s">
        <v>308</v>
      </c>
      <c r="C101">
        <v>3</v>
      </c>
      <c r="D101" s="1" t="s">
        <v>523</v>
      </c>
      <c r="E101" s="1" t="s">
        <v>529</v>
      </c>
      <c r="F101">
        <v>1</v>
      </c>
      <c r="M101" s="3" t="str">
        <f>$M$1&amp;$N$1&amp;$O$1&amp;"("""&amp;Tableau1[[#This Row],[code]]&amp;""","""&amp;Tableau1[[#This Row],[branche]]&amp;""");"</f>
        <v>INSERT INTO assoc_branche_uv (code_uv,nom_branche) VALUES ("DD02","GSM");</v>
      </c>
      <c r="S101" s="3"/>
    </row>
    <row r="102" spans="1:19" x14ac:dyDescent="0.25">
      <c r="A102" s="1" t="s">
        <v>51</v>
      </c>
      <c r="B102" s="1" t="s">
        <v>309</v>
      </c>
      <c r="C102">
        <v>6</v>
      </c>
      <c r="D102" s="1" t="s">
        <v>523</v>
      </c>
      <c r="E102" s="1" t="s">
        <v>525</v>
      </c>
      <c r="F102">
        <v>1</v>
      </c>
      <c r="H102" s="3" t="str">
        <f>$I$1&amp;$J$1&amp;$K$1&amp;"("""&amp;Tableau1[[#This Row],[code]]&amp;""","""&amp;Tableau1[[#This Row],[nom]]&amp;""","""&amp;Tableau1[[#This Row],[dispo]]&amp;""");"</f>
        <v>INSERT INTO UV VALUES("EL02","électricité Industrielle Appliquée","1");</v>
      </c>
      <c r="M102" s="3" t="str">
        <f>$M$1&amp;$N$1&amp;$O$1&amp;"("""&amp;Tableau1[[#This Row],[code]]&amp;""","""&amp;Tableau1[[#This Row],[branche]]&amp;""");"</f>
        <v>INSERT INTO assoc_branche_uv (code_uv,nom_branche) VALUES ("EL02","TC");</v>
      </c>
      <c r="S10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VALUES("EL02","TM",6);</v>
      </c>
    </row>
    <row r="103" spans="1:19" x14ac:dyDescent="0.25">
      <c r="A103" s="1" t="s">
        <v>51</v>
      </c>
      <c r="B103" s="1" t="s">
        <v>309</v>
      </c>
      <c r="C103">
        <v>6</v>
      </c>
      <c r="D103" s="1" t="s">
        <v>523</v>
      </c>
      <c r="E103" s="1" t="s">
        <v>528</v>
      </c>
      <c r="F103">
        <v>1</v>
      </c>
      <c r="M103" s="3" t="str">
        <f>$M$1&amp;$N$1&amp;$O$1&amp;"("""&amp;Tableau1[[#This Row],[code]]&amp;""","""&amp;Tableau1[[#This Row],[branche]]&amp;""");"</f>
        <v>INSERT INTO assoc_branche_uv (code_uv,nom_branche) VALUES ("EL02","GM");</v>
      </c>
      <c r="S103" s="3"/>
    </row>
    <row r="104" spans="1:19" x14ac:dyDescent="0.25">
      <c r="A104" s="1" t="s">
        <v>52</v>
      </c>
      <c r="B104" s="1" t="s">
        <v>310</v>
      </c>
      <c r="C104">
        <v>6</v>
      </c>
      <c r="D104" s="1" t="s">
        <v>523</v>
      </c>
      <c r="E104" s="1" t="s">
        <v>525</v>
      </c>
      <c r="F104">
        <v>2</v>
      </c>
      <c r="H104" s="3" t="str">
        <f>$I$1&amp;$J$1&amp;$K$1&amp;"("""&amp;Tableau1[[#This Row],[code]]&amp;""","""&amp;Tableau1[[#This Row],[nom]]&amp;""","""&amp;Tableau1[[#This Row],[dispo]]&amp;""");"</f>
        <v>INSERT INTO UV VALUES("FQ01","économie Globale Et Maitrise De La Qualité","2");</v>
      </c>
      <c r="M104" s="3" t="str">
        <f>$M$1&amp;$N$1&amp;$O$1&amp;"("""&amp;Tableau1[[#This Row],[code]]&amp;""","""&amp;Tableau1[[#This Row],[branche]]&amp;""");"</f>
        <v>INSERT INTO assoc_branche_uv (code_uv,nom_branche) VALUES ("FQ01","TC");</v>
      </c>
      <c r="S10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VALUES("FQ01","TM",6);</v>
      </c>
    </row>
    <row r="105" spans="1:19" x14ac:dyDescent="0.25">
      <c r="A105" s="1" t="s">
        <v>52</v>
      </c>
      <c r="B105" s="1" t="s">
        <v>310</v>
      </c>
      <c r="C105">
        <v>6</v>
      </c>
      <c r="D105" s="1" t="s">
        <v>523</v>
      </c>
      <c r="E105" s="1" t="s">
        <v>530</v>
      </c>
      <c r="F105">
        <v>2</v>
      </c>
      <c r="M105" s="3" t="str">
        <f>$M$1&amp;$N$1&amp;$O$1&amp;"("""&amp;Tableau1[[#This Row],[code]]&amp;""","""&amp;Tableau1[[#This Row],[branche]]&amp;""");"</f>
        <v>INSERT INTO assoc_branche_uv (code_uv,nom_branche) VALUES ("FQ01","GI");</v>
      </c>
      <c r="S105" s="3"/>
    </row>
    <row r="106" spans="1:19" x14ac:dyDescent="0.25">
      <c r="A106" s="1" t="s">
        <v>52</v>
      </c>
      <c r="B106" s="1" t="s">
        <v>310</v>
      </c>
      <c r="C106">
        <v>6</v>
      </c>
      <c r="D106" s="1" t="s">
        <v>523</v>
      </c>
      <c r="E106" s="1" t="s">
        <v>528</v>
      </c>
      <c r="F106">
        <v>2</v>
      </c>
      <c r="M106" s="3" t="str">
        <f>$M$1&amp;$N$1&amp;$O$1&amp;"("""&amp;Tableau1[[#This Row],[code]]&amp;""","""&amp;Tableau1[[#This Row],[branche]]&amp;""");"</f>
        <v>INSERT INTO assoc_branche_uv (code_uv,nom_branche) VALUES ("FQ01","GM");</v>
      </c>
      <c r="S106" s="3"/>
    </row>
    <row r="107" spans="1:19" x14ac:dyDescent="0.25">
      <c r="A107" s="1" t="s">
        <v>52</v>
      </c>
      <c r="B107" s="1" t="s">
        <v>310</v>
      </c>
      <c r="C107">
        <v>6</v>
      </c>
      <c r="D107" s="1" t="s">
        <v>523</v>
      </c>
      <c r="E107" s="1" t="s">
        <v>529</v>
      </c>
      <c r="F107">
        <v>2</v>
      </c>
      <c r="M107" s="3" t="str">
        <f>$M$1&amp;$N$1&amp;$O$1&amp;"("""&amp;Tableau1[[#This Row],[code]]&amp;""","""&amp;Tableau1[[#This Row],[branche]]&amp;""");"</f>
        <v>INSERT INTO assoc_branche_uv (code_uv,nom_branche) VALUES ("FQ01","GSM");</v>
      </c>
      <c r="S107" s="3"/>
    </row>
    <row r="108" spans="1:19" x14ac:dyDescent="0.25">
      <c r="A108" s="1" t="s">
        <v>52</v>
      </c>
      <c r="B108" s="1" t="s">
        <v>310</v>
      </c>
      <c r="C108">
        <v>6</v>
      </c>
      <c r="D108" s="1" t="s">
        <v>523</v>
      </c>
      <c r="E108" s="1" t="s">
        <v>527</v>
      </c>
      <c r="F108">
        <v>2</v>
      </c>
      <c r="M108" s="3" t="str">
        <f>$M$1&amp;$N$1&amp;$O$1&amp;"("""&amp;Tableau1[[#This Row],[code]]&amp;""","""&amp;Tableau1[[#This Row],[branche]]&amp;""");"</f>
        <v>INSERT INTO assoc_branche_uv (code_uv,nom_branche) VALUES ("FQ01","GP");</v>
      </c>
      <c r="S108" s="3"/>
    </row>
    <row r="109" spans="1:19" x14ac:dyDescent="0.25">
      <c r="A109" s="1" t="s">
        <v>52</v>
      </c>
      <c r="B109" s="1" t="s">
        <v>310</v>
      </c>
      <c r="C109">
        <v>6</v>
      </c>
      <c r="D109" s="1" t="s">
        <v>523</v>
      </c>
      <c r="E109" s="1" t="s">
        <v>531</v>
      </c>
      <c r="F109">
        <v>2</v>
      </c>
      <c r="M109" s="3" t="str">
        <f>$M$1&amp;$N$1&amp;$O$1&amp;"("""&amp;Tableau1[[#This Row],[code]]&amp;""","""&amp;Tableau1[[#This Row],[branche]]&amp;""");"</f>
        <v>INSERT INTO assoc_branche_uv (code_uv,nom_branche) VALUES ("FQ01","GSU");</v>
      </c>
      <c r="S109" s="3"/>
    </row>
    <row r="110" spans="1:19" x14ac:dyDescent="0.25">
      <c r="A110" s="1" t="s">
        <v>53</v>
      </c>
      <c r="B110" s="1" t="s">
        <v>311</v>
      </c>
      <c r="C110">
        <v>6</v>
      </c>
      <c r="D110" s="1" t="s">
        <v>523</v>
      </c>
      <c r="E110" s="1" t="s">
        <v>525</v>
      </c>
      <c r="F110">
        <v>2</v>
      </c>
      <c r="H110" s="3" t="str">
        <f>$I$1&amp;$J$1&amp;$K$1&amp;"("""&amp;Tableau1[[#This Row],[code]]&amp;""","""&amp;Tableau1[[#This Row],[nom]]&amp;""","""&amp;Tableau1[[#This Row],[dispo]]&amp;""");"</f>
        <v>INSERT INTO UV VALUES("GE37","Gestion De Projet","2");</v>
      </c>
      <c r="M110" s="3" t="str">
        <f>$M$1&amp;$N$1&amp;$O$1&amp;"("""&amp;Tableau1[[#This Row],[code]]&amp;""","""&amp;Tableau1[[#This Row],[branche]]&amp;""");"</f>
        <v>INSERT INTO assoc_branche_uv (code_uv,nom_branche) VALUES ("GE37","TC");</v>
      </c>
      <c r="S11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VALUES("GE37","TM",6);</v>
      </c>
    </row>
    <row r="111" spans="1:19" x14ac:dyDescent="0.25">
      <c r="A111" s="1" t="s">
        <v>53</v>
      </c>
      <c r="B111" s="1" t="s">
        <v>311</v>
      </c>
      <c r="C111">
        <v>6</v>
      </c>
      <c r="D111" s="1" t="s">
        <v>523</v>
      </c>
      <c r="E111" s="1" t="s">
        <v>530</v>
      </c>
      <c r="F111">
        <v>2</v>
      </c>
      <c r="M111" s="3" t="str">
        <f>$M$1&amp;$N$1&amp;$O$1&amp;"("""&amp;Tableau1[[#This Row],[code]]&amp;""","""&amp;Tableau1[[#This Row],[branche]]&amp;""");"</f>
        <v>INSERT INTO assoc_branche_uv (code_uv,nom_branche) VALUES ("GE37","GI");</v>
      </c>
      <c r="S111" s="3"/>
    </row>
    <row r="112" spans="1:19" x14ac:dyDescent="0.25">
      <c r="A112" s="1" t="s">
        <v>53</v>
      </c>
      <c r="B112" s="1" t="s">
        <v>311</v>
      </c>
      <c r="C112">
        <v>6</v>
      </c>
      <c r="D112" s="1" t="s">
        <v>523</v>
      </c>
      <c r="E112" s="1" t="s">
        <v>528</v>
      </c>
      <c r="F112">
        <v>2</v>
      </c>
      <c r="M112" s="3" t="str">
        <f>$M$1&amp;$N$1&amp;$O$1&amp;"("""&amp;Tableau1[[#This Row],[code]]&amp;""","""&amp;Tableau1[[#This Row],[branche]]&amp;""");"</f>
        <v>INSERT INTO assoc_branche_uv (code_uv,nom_branche) VALUES ("GE37","GM");</v>
      </c>
      <c r="S112" s="3"/>
    </row>
    <row r="113" spans="1:19" x14ac:dyDescent="0.25">
      <c r="A113" s="1" t="s">
        <v>53</v>
      </c>
      <c r="B113" s="1" t="s">
        <v>311</v>
      </c>
      <c r="C113">
        <v>6</v>
      </c>
      <c r="D113" s="1" t="s">
        <v>523</v>
      </c>
      <c r="E113" s="1" t="s">
        <v>529</v>
      </c>
      <c r="F113">
        <v>2</v>
      </c>
      <c r="M113" s="3" t="str">
        <f>$M$1&amp;$N$1&amp;$O$1&amp;"("""&amp;Tableau1[[#This Row],[code]]&amp;""","""&amp;Tableau1[[#This Row],[branche]]&amp;""");"</f>
        <v>INSERT INTO assoc_branche_uv (code_uv,nom_branche) VALUES ("GE37","GSM");</v>
      </c>
      <c r="S113" s="3"/>
    </row>
    <row r="114" spans="1:19" x14ac:dyDescent="0.25">
      <c r="A114" s="1" t="s">
        <v>53</v>
      </c>
      <c r="B114" s="1" t="s">
        <v>311</v>
      </c>
      <c r="C114">
        <v>6</v>
      </c>
      <c r="D114" s="1" t="s">
        <v>523</v>
      </c>
      <c r="E114" s="1" t="s">
        <v>531</v>
      </c>
      <c r="F114">
        <v>2</v>
      </c>
      <c r="M114" s="3" t="str">
        <f>$M$1&amp;$N$1&amp;$O$1&amp;"("""&amp;Tableau1[[#This Row],[code]]&amp;""","""&amp;Tableau1[[#This Row],[branche]]&amp;""");"</f>
        <v>INSERT INTO assoc_branche_uv (code_uv,nom_branche) VALUES ("GE37","GSU");</v>
      </c>
      <c r="S114" s="3"/>
    </row>
    <row r="115" spans="1:19" x14ac:dyDescent="0.25">
      <c r="A115" s="1" t="s">
        <v>54</v>
      </c>
      <c r="B115" s="1" t="s">
        <v>312</v>
      </c>
      <c r="C115">
        <v>6</v>
      </c>
      <c r="D115" s="1" t="s">
        <v>523</v>
      </c>
      <c r="E115" s="1" t="s">
        <v>525</v>
      </c>
      <c r="F115">
        <v>2</v>
      </c>
      <c r="H115" s="3" t="str">
        <f>$I$1&amp;$J$1&amp;$K$1&amp;"("""&amp;Tableau1[[#This Row],[code]]&amp;""","""&amp;Tableau1[[#This Row],[nom]]&amp;""","""&amp;Tableau1[[#This Row],[dispo]]&amp;""");"</f>
        <v>INSERT INTO UV VALUES("LO01","Bases De La Programmation","2");</v>
      </c>
      <c r="M115" s="3" t="str">
        <f>$M$1&amp;$N$1&amp;$O$1&amp;"("""&amp;Tableau1[[#This Row],[code]]&amp;""","""&amp;Tableau1[[#This Row],[branche]]&amp;""");"</f>
        <v>INSERT INTO assoc_branche_uv (code_uv,nom_branche) VALUES ("LO01","TC");</v>
      </c>
      <c r="S11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VALUES("LO01","TM",6);</v>
      </c>
    </row>
    <row r="116" spans="1:19" x14ac:dyDescent="0.25">
      <c r="A116" s="1" t="s">
        <v>54</v>
      </c>
      <c r="B116" s="1" t="s">
        <v>312</v>
      </c>
      <c r="C116">
        <v>6</v>
      </c>
      <c r="D116" s="1" t="s">
        <v>523</v>
      </c>
      <c r="E116" s="1" t="s">
        <v>526</v>
      </c>
      <c r="F116">
        <v>2</v>
      </c>
      <c r="M116" s="3" t="str">
        <f>$M$1&amp;$N$1&amp;$O$1&amp;"("""&amp;Tableau1[[#This Row],[code]]&amp;""","""&amp;Tableau1[[#This Row],[branche]]&amp;""");"</f>
        <v>INSERT INTO assoc_branche_uv (code_uv,nom_branche) VALUES ("LO01","HUTECH");</v>
      </c>
      <c r="S116" s="3"/>
    </row>
    <row r="117" spans="1:19" x14ac:dyDescent="0.25">
      <c r="A117" s="1" t="s">
        <v>54</v>
      </c>
      <c r="B117" s="1" t="s">
        <v>312</v>
      </c>
      <c r="C117">
        <v>6</v>
      </c>
      <c r="D117" s="1" t="s">
        <v>523</v>
      </c>
      <c r="E117" s="1" t="s">
        <v>528</v>
      </c>
      <c r="F117">
        <v>2</v>
      </c>
      <c r="M117" s="3" t="str">
        <f>$M$1&amp;$N$1&amp;$O$1&amp;"("""&amp;Tableau1[[#This Row],[code]]&amp;""","""&amp;Tableau1[[#This Row],[branche]]&amp;""");"</f>
        <v>INSERT INTO assoc_branche_uv (code_uv,nom_branche) VALUES ("LO01","GM");</v>
      </c>
      <c r="S117" s="3"/>
    </row>
    <row r="118" spans="1:19" x14ac:dyDescent="0.25">
      <c r="A118" s="1" t="s">
        <v>54</v>
      </c>
      <c r="B118" s="1" t="s">
        <v>312</v>
      </c>
      <c r="C118">
        <v>6</v>
      </c>
      <c r="D118" s="1" t="s">
        <v>523</v>
      </c>
      <c r="E118" s="1" t="s">
        <v>529</v>
      </c>
      <c r="F118">
        <v>2</v>
      </c>
      <c r="M118" s="3" t="str">
        <f>$M$1&amp;$N$1&amp;$O$1&amp;"("""&amp;Tableau1[[#This Row],[code]]&amp;""","""&amp;Tableau1[[#This Row],[branche]]&amp;""");"</f>
        <v>INSERT INTO assoc_branche_uv (code_uv,nom_branche) VALUES ("LO01","GSM");</v>
      </c>
      <c r="S118" s="3"/>
    </row>
    <row r="119" spans="1:19" x14ac:dyDescent="0.25">
      <c r="A119" s="1" t="s">
        <v>54</v>
      </c>
      <c r="B119" s="1" t="s">
        <v>312</v>
      </c>
      <c r="C119">
        <v>6</v>
      </c>
      <c r="D119" s="1" t="s">
        <v>523</v>
      </c>
      <c r="E119" s="1" t="s">
        <v>531</v>
      </c>
      <c r="F119">
        <v>2</v>
      </c>
      <c r="M119" s="3" t="str">
        <f>$M$1&amp;$N$1&amp;$O$1&amp;"("""&amp;Tableau1[[#This Row],[code]]&amp;""","""&amp;Tableau1[[#This Row],[branche]]&amp;""");"</f>
        <v>INSERT INTO assoc_branche_uv (code_uv,nom_branche) VALUES ("LO01","GSU");</v>
      </c>
      <c r="S119" s="3"/>
    </row>
    <row r="120" spans="1:19" x14ac:dyDescent="0.25">
      <c r="A120" s="1" t="s">
        <v>55</v>
      </c>
      <c r="B120" s="1" t="s">
        <v>313</v>
      </c>
      <c r="C120">
        <v>6</v>
      </c>
      <c r="D120" s="1" t="s">
        <v>523</v>
      </c>
      <c r="E120" s="1" t="s">
        <v>525</v>
      </c>
      <c r="F120">
        <v>1</v>
      </c>
      <c r="H120" s="3" t="str">
        <f>$I$1&amp;$J$1&amp;$K$1&amp;"("""&amp;Tableau1[[#This Row],[code]]&amp;""","""&amp;Tableau1[[#This Row],[nom]]&amp;""","""&amp;Tableau1[[#This Row],[dispo]]&amp;""");"</f>
        <v>INSERT INTO UV VALUES("LO21","Programmation Et Conception Orientees Objet","1");</v>
      </c>
      <c r="M120" s="3" t="str">
        <f>$M$1&amp;$N$1&amp;$O$1&amp;"("""&amp;Tableau1[[#This Row],[code]]&amp;""","""&amp;Tableau1[[#This Row],[branche]]&amp;""");"</f>
        <v>INSERT INTO assoc_branche_uv (code_uv,nom_branche) VALUES ("LO21","TC");</v>
      </c>
      <c r="S12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VALUES("LO21","TM",6);</v>
      </c>
    </row>
    <row r="121" spans="1:19" x14ac:dyDescent="0.25">
      <c r="A121" s="1" t="s">
        <v>55</v>
      </c>
      <c r="B121" s="1" t="s">
        <v>313</v>
      </c>
      <c r="C121">
        <v>6</v>
      </c>
      <c r="D121" s="1" t="s">
        <v>523</v>
      </c>
      <c r="E121" s="1" t="s">
        <v>526</v>
      </c>
      <c r="F121">
        <v>1</v>
      </c>
      <c r="M121" s="3" t="str">
        <f>$M$1&amp;$N$1&amp;$O$1&amp;"("""&amp;Tableau1[[#This Row],[code]]&amp;""","""&amp;Tableau1[[#This Row],[branche]]&amp;""");"</f>
        <v>INSERT INTO assoc_branche_uv (code_uv,nom_branche) VALUES ("LO21","HUTECH");</v>
      </c>
      <c r="S121" s="3"/>
    </row>
    <row r="122" spans="1:19" x14ac:dyDescent="0.25">
      <c r="A122" s="1" t="s">
        <v>55</v>
      </c>
      <c r="B122" s="1" t="s">
        <v>313</v>
      </c>
      <c r="C122">
        <v>6</v>
      </c>
      <c r="D122" s="1" t="s">
        <v>523</v>
      </c>
      <c r="E122" s="1" t="s">
        <v>530</v>
      </c>
      <c r="F122">
        <v>1</v>
      </c>
      <c r="M122" s="3" t="str">
        <f>$M$1&amp;$N$1&amp;$O$1&amp;"("""&amp;Tableau1[[#This Row],[code]]&amp;""","""&amp;Tableau1[[#This Row],[branche]]&amp;""");"</f>
        <v>INSERT INTO assoc_branche_uv (code_uv,nom_branche) VALUES ("LO21","GI");</v>
      </c>
      <c r="S122" s="3"/>
    </row>
    <row r="123" spans="1:19" x14ac:dyDescent="0.25">
      <c r="A123" s="1" t="s">
        <v>56</v>
      </c>
      <c r="B123" s="1" t="s">
        <v>314</v>
      </c>
      <c r="C123">
        <v>6</v>
      </c>
      <c r="D123" s="1" t="s">
        <v>523</v>
      </c>
      <c r="E123" s="1" t="s">
        <v>525</v>
      </c>
      <c r="F123">
        <v>1</v>
      </c>
      <c r="H123" s="3" t="str">
        <f>$I$1&amp;$J$1&amp;$K$1&amp;"("""&amp;Tableau1[[#This Row],[code]]&amp;""","""&amp;Tableau1[[#This Row],[nom]]&amp;""","""&amp;Tableau1[[#This Row],[dispo]]&amp;""");"</f>
        <v>INSERT INTO UV VALUES("LO22","Genie Logiciel","1");</v>
      </c>
      <c r="M123" s="3" t="str">
        <f>$M$1&amp;$N$1&amp;$O$1&amp;"("""&amp;Tableau1[[#This Row],[code]]&amp;""","""&amp;Tableau1[[#This Row],[branche]]&amp;""");"</f>
        <v>INSERT INTO assoc_branche_uv (code_uv,nom_branche) VALUES ("LO22","TC");</v>
      </c>
      <c r="S12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VALUES("LO22","TM",6);</v>
      </c>
    </row>
    <row r="124" spans="1:19" x14ac:dyDescent="0.25">
      <c r="A124" s="1" t="s">
        <v>56</v>
      </c>
      <c r="B124" s="1" t="s">
        <v>314</v>
      </c>
      <c r="C124">
        <v>6</v>
      </c>
      <c r="D124" s="1" t="s">
        <v>523</v>
      </c>
      <c r="E124" s="1" t="s">
        <v>530</v>
      </c>
      <c r="F124">
        <v>1</v>
      </c>
      <c r="M124" s="3" t="str">
        <f>$M$1&amp;$N$1&amp;$O$1&amp;"("""&amp;Tableau1[[#This Row],[code]]&amp;""","""&amp;Tableau1[[#This Row],[branche]]&amp;""");"</f>
        <v>INSERT INTO assoc_branche_uv (code_uv,nom_branche) VALUES ("LO22","GI");</v>
      </c>
      <c r="S124" s="3"/>
    </row>
    <row r="125" spans="1:19" x14ac:dyDescent="0.25">
      <c r="A125" s="1" t="s">
        <v>57</v>
      </c>
      <c r="B125" s="1" t="s">
        <v>315</v>
      </c>
      <c r="C125">
        <v>6</v>
      </c>
      <c r="D125" s="1" t="s">
        <v>523</v>
      </c>
      <c r="E125" s="1" t="s">
        <v>525</v>
      </c>
      <c r="F125">
        <v>1</v>
      </c>
      <c r="H125" s="3" t="str">
        <f>$I$1&amp;$J$1&amp;$K$1&amp;"("""&amp;Tableau1[[#This Row],[code]]&amp;""","""&amp;Tableau1[[#This Row],[nom]]&amp;""","""&amp;Tableau1[[#This Row],[dispo]]&amp;""");"</f>
        <v>INSERT INTO UV VALUES("MT94","Introduction Aux Mathematiques Appliquées","1");</v>
      </c>
      <c r="M125" s="3" t="str">
        <f>$M$1&amp;$N$1&amp;$O$1&amp;"("""&amp;Tableau1[[#This Row],[code]]&amp;""","""&amp;Tableau1[[#This Row],[branche]]&amp;""");"</f>
        <v>INSERT INTO assoc_branche_uv (code_uv,nom_branche) VALUES ("MT94","TC");</v>
      </c>
      <c r="S12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VALUES("MT94","TM",6);</v>
      </c>
    </row>
    <row r="126" spans="1:19" x14ac:dyDescent="0.25">
      <c r="A126" s="1" t="s">
        <v>58</v>
      </c>
      <c r="B126" s="1" t="s">
        <v>316</v>
      </c>
      <c r="C126">
        <v>6</v>
      </c>
      <c r="D126" s="1" t="s">
        <v>523</v>
      </c>
      <c r="E126" s="1" t="s">
        <v>525</v>
      </c>
      <c r="F126">
        <v>2</v>
      </c>
      <c r="H126" s="3" t="str">
        <f>$I$1&amp;$J$1&amp;$K$1&amp;"("""&amp;Tableau1[[#This Row],[code]]&amp;""","""&amp;Tableau1[[#This Row],[nom]]&amp;""","""&amp;Tableau1[[#This Row],[dispo]]&amp;""");"</f>
        <v>INSERT INTO UV VALUES("NF01","Algorithmique Et Programmation","2");</v>
      </c>
      <c r="M126" s="3" t="str">
        <f>$M$1&amp;$N$1&amp;$O$1&amp;"("""&amp;Tableau1[[#This Row],[code]]&amp;""","""&amp;Tableau1[[#This Row],[branche]]&amp;""");"</f>
        <v>INSERT INTO assoc_branche_uv (code_uv,nom_branche) VALUES ("NF01","TC");</v>
      </c>
      <c r="S12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VALUES("NF01","TM",6);</v>
      </c>
    </row>
    <row r="127" spans="1:19" x14ac:dyDescent="0.25">
      <c r="A127" s="1" t="s">
        <v>58</v>
      </c>
      <c r="B127" s="1" t="s">
        <v>316</v>
      </c>
      <c r="C127">
        <v>6</v>
      </c>
      <c r="D127" s="1" t="s">
        <v>523</v>
      </c>
      <c r="E127" s="1" t="s">
        <v>526</v>
      </c>
      <c r="F127">
        <v>2</v>
      </c>
      <c r="M127" s="3" t="str">
        <f>$M$1&amp;$N$1&amp;$O$1&amp;"("""&amp;Tableau1[[#This Row],[code]]&amp;""","""&amp;Tableau1[[#This Row],[branche]]&amp;""");"</f>
        <v>INSERT INTO assoc_branche_uv (code_uv,nom_branche) VALUES ("NF01","HUTECH");</v>
      </c>
      <c r="S127" s="3"/>
    </row>
    <row r="128" spans="1:19" x14ac:dyDescent="0.25">
      <c r="A128" s="1" t="s">
        <v>59</v>
      </c>
      <c r="B128" s="1" t="s">
        <v>317</v>
      </c>
      <c r="C128">
        <v>6</v>
      </c>
      <c r="D128" s="1" t="s">
        <v>523</v>
      </c>
      <c r="E128" s="1" t="s">
        <v>525</v>
      </c>
      <c r="F128">
        <v>2</v>
      </c>
      <c r="H128" s="3" t="str">
        <f>$I$1&amp;$J$1&amp;$K$1&amp;"("""&amp;Tableau1[[#This Row],[code]]&amp;""","""&amp;Tableau1[[#This Row],[nom]]&amp;""","""&amp;Tableau1[[#This Row],[dispo]]&amp;""");"</f>
        <v>INSERT INTO UV VALUES("NF02","Du Circuit Intégré Au Microprocesseur","2");</v>
      </c>
      <c r="M128" s="3" t="str">
        <f>$M$1&amp;$N$1&amp;$O$1&amp;"("""&amp;Tableau1[[#This Row],[code]]&amp;""","""&amp;Tableau1[[#This Row],[branche]]&amp;""");"</f>
        <v>INSERT INTO assoc_branche_uv (code_uv,nom_branche) VALUES ("NF02","TC");</v>
      </c>
      <c r="S12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VALUES("NF02","TM",6);</v>
      </c>
    </row>
    <row r="129" spans="1:19" x14ac:dyDescent="0.25">
      <c r="A129" s="1" t="s">
        <v>59</v>
      </c>
      <c r="B129" s="1" t="s">
        <v>317</v>
      </c>
      <c r="C129">
        <v>6</v>
      </c>
      <c r="D129" s="1" t="s">
        <v>523</v>
      </c>
      <c r="E129" s="1" t="s">
        <v>528</v>
      </c>
      <c r="F129">
        <v>2</v>
      </c>
      <c r="M129" s="3" t="str">
        <f>$M$1&amp;$N$1&amp;$O$1&amp;"("""&amp;Tableau1[[#This Row],[code]]&amp;""","""&amp;Tableau1[[#This Row],[branche]]&amp;""");"</f>
        <v>INSERT INTO assoc_branche_uv (code_uv,nom_branche) VALUES ("NF02","GM");</v>
      </c>
      <c r="S129" s="3"/>
    </row>
    <row r="130" spans="1:19" x14ac:dyDescent="0.25">
      <c r="A130" s="1" t="s">
        <v>59</v>
      </c>
      <c r="B130" s="1" t="s">
        <v>317</v>
      </c>
      <c r="C130">
        <v>6</v>
      </c>
      <c r="D130" s="1" t="s">
        <v>523</v>
      </c>
      <c r="E130" s="1" t="s">
        <v>529</v>
      </c>
      <c r="F130">
        <v>2</v>
      </c>
      <c r="M130" s="3" t="str">
        <f>$M$1&amp;$N$1&amp;$O$1&amp;"("""&amp;Tableau1[[#This Row],[code]]&amp;""","""&amp;Tableau1[[#This Row],[branche]]&amp;""");"</f>
        <v>INSERT INTO assoc_branche_uv (code_uv,nom_branche) VALUES ("NF02","GSM");</v>
      </c>
      <c r="S130" s="3"/>
    </row>
    <row r="131" spans="1:19" x14ac:dyDescent="0.25">
      <c r="A131" s="1" t="s">
        <v>60</v>
      </c>
      <c r="B131" s="1" t="s">
        <v>318</v>
      </c>
      <c r="C131">
        <v>6</v>
      </c>
      <c r="D131" s="1" t="s">
        <v>523</v>
      </c>
      <c r="E131" s="1" t="s">
        <v>525</v>
      </c>
      <c r="F131">
        <v>1</v>
      </c>
      <c r="H131" s="3" t="str">
        <f>$I$1&amp;$J$1&amp;$K$1&amp;"("""&amp;Tableau1[[#This Row],[code]]&amp;""","""&amp;Tableau1[[#This Row],[nom]]&amp;""","""&amp;Tableau1[[#This Row],[dispo]]&amp;""");"</f>
        <v>INSERT INTO UV VALUES("NF15","Microprocesseurs, Interfaces Et Logiciels De Bases","1");</v>
      </c>
      <c r="M131" s="3" t="str">
        <f>$M$1&amp;$N$1&amp;$O$1&amp;"("""&amp;Tableau1[[#This Row],[code]]&amp;""","""&amp;Tableau1[[#This Row],[branche]]&amp;""");"</f>
        <v>INSERT INTO assoc_branche_uv (code_uv,nom_branche) VALUES ("NF15","TC");</v>
      </c>
      <c r="S13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VALUES("NF15","TM",6);</v>
      </c>
    </row>
    <row r="132" spans="1:19" x14ac:dyDescent="0.25">
      <c r="A132" s="1" t="s">
        <v>60</v>
      </c>
      <c r="B132" s="1" t="s">
        <v>318</v>
      </c>
      <c r="C132">
        <v>6</v>
      </c>
      <c r="D132" s="1" t="s">
        <v>523</v>
      </c>
      <c r="E132" s="1" t="s">
        <v>528</v>
      </c>
      <c r="F132">
        <v>1</v>
      </c>
      <c r="M132" s="3" t="str">
        <f>$M$1&amp;$N$1&amp;$O$1&amp;"("""&amp;Tableau1[[#This Row],[code]]&amp;""","""&amp;Tableau1[[#This Row],[branche]]&amp;""");"</f>
        <v>INSERT INTO assoc_branche_uv (code_uv,nom_branche) VALUES ("NF15","GM");</v>
      </c>
      <c r="S132" s="3"/>
    </row>
    <row r="133" spans="1:19" x14ac:dyDescent="0.25">
      <c r="A133" s="1" t="s">
        <v>61</v>
      </c>
      <c r="B133" s="1" t="s">
        <v>319</v>
      </c>
      <c r="C133">
        <v>6</v>
      </c>
      <c r="D133" s="1" t="s">
        <v>523</v>
      </c>
      <c r="E133" s="1" t="s">
        <v>525</v>
      </c>
      <c r="F133">
        <v>1</v>
      </c>
      <c r="H133" s="3" t="str">
        <f>$I$1&amp;$J$1&amp;$K$1&amp;"("""&amp;Tableau1[[#This Row],[code]]&amp;""","""&amp;Tableau1[[#This Row],[nom]]&amp;""","""&amp;Tableau1[[#This Row],[dispo]]&amp;""");"</f>
        <v>INSERT INTO UV VALUES("NF17","Conception De Bases De Données","1");</v>
      </c>
      <c r="M133" s="3" t="str">
        <f>$M$1&amp;$N$1&amp;$O$1&amp;"("""&amp;Tableau1[[#This Row],[code]]&amp;""","""&amp;Tableau1[[#This Row],[branche]]&amp;""");"</f>
        <v>INSERT INTO assoc_branche_uv (code_uv,nom_branche) VALUES ("NF17","TC");</v>
      </c>
      <c r="S13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VALUES("NF17","TM",6);</v>
      </c>
    </row>
    <row r="134" spans="1:19" x14ac:dyDescent="0.25">
      <c r="A134" s="1" t="s">
        <v>61</v>
      </c>
      <c r="B134" s="1" t="s">
        <v>319</v>
      </c>
      <c r="C134">
        <v>6</v>
      </c>
      <c r="D134" s="1" t="s">
        <v>523</v>
      </c>
      <c r="E134" s="1" t="s">
        <v>526</v>
      </c>
      <c r="F134">
        <v>1</v>
      </c>
      <c r="M134" s="3" t="str">
        <f>$M$1&amp;$N$1&amp;$O$1&amp;"("""&amp;Tableau1[[#This Row],[code]]&amp;""","""&amp;Tableau1[[#This Row],[branche]]&amp;""");"</f>
        <v>INSERT INTO assoc_branche_uv (code_uv,nom_branche) VALUES ("NF17","HUTECH");</v>
      </c>
      <c r="S134" s="3"/>
    </row>
    <row r="135" spans="1:19" x14ac:dyDescent="0.25">
      <c r="A135" s="1" t="s">
        <v>61</v>
      </c>
      <c r="B135" s="1" t="s">
        <v>319</v>
      </c>
      <c r="C135">
        <v>6</v>
      </c>
      <c r="D135" s="1" t="s">
        <v>523</v>
      </c>
      <c r="E135" s="1" t="s">
        <v>530</v>
      </c>
      <c r="F135">
        <v>1</v>
      </c>
      <c r="M135" s="3" t="str">
        <f>$M$1&amp;$N$1&amp;$O$1&amp;"("""&amp;Tableau1[[#This Row],[code]]&amp;""","""&amp;Tableau1[[#This Row],[branche]]&amp;""");"</f>
        <v>INSERT INTO assoc_branche_uv (code_uv,nom_branche) VALUES ("NF17","GI");</v>
      </c>
      <c r="S135" s="3"/>
    </row>
    <row r="136" spans="1:19" x14ac:dyDescent="0.25">
      <c r="A136" s="1" t="s">
        <v>62</v>
      </c>
      <c r="B136" s="1" t="s">
        <v>320</v>
      </c>
      <c r="C136">
        <v>6</v>
      </c>
      <c r="D136" s="1" t="s">
        <v>523</v>
      </c>
      <c r="E136" s="1" t="s">
        <v>525</v>
      </c>
      <c r="F136">
        <v>2</v>
      </c>
      <c r="H136" s="3" t="str">
        <f>$I$1&amp;$J$1&amp;$K$1&amp;"("""&amp;Tableau1[[#This Row],[code]]&amp;""","""&amp;Tableau1[[#This Row],[nom]]&amp;""","""&amp;Tableau1[[#This Row],[dispo]]&amp;""");"</f>
        <v>INSERT INTO UV VALUES("NF22","Micro-Ordinateurs Et Applications","2");</v>
      </c>
      <c r="M136" s="3" t="str">
        <f>$M$1&amp;$N$1&amp;$O$1&amp;"("""&amp;Tableau1[[#This Row],[code]]&amp;""","""&amp;Tableau1[[#This Row],[branche]]&amp;""");"</f>
        <v>INSERT INTO assoc_branche_uv (code_uv,nom_branche) VALUES ("NF22","TC");</v>
      </c>
      <c r="S13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VALUES("NF22","TM",6);</v>
      </c>
    </row>
    <row r="137" spans="1:19" x14ac:dyDescent="0.25">
      <c r="A137" s="1" t="s">
        <v>62</v>
      </c>
      <c r="B137" s="1" t="s">
        <v>320</v>
      </c>
      <c r="C137">
        <v>6</v>
      </c>
      <c r="D137" s="1" t="s">
        <v>523</v>
      </c>
      <c r="E137" s="1" t="s">
        <v>528</v>
      </c>
      <c r="F137">
        <v>2</v>
      </c>
      <c r="M137" s="3" t="str">
        <f>$M$1&amp;$N$1&amp;$O$1&amp;"("""&amp;Tableau1[[#This Row],[code]]&amp;""","""&amp;Tableau1[[#This Row],[branche]]&amp;""");"</f>
        <v>INSERT INTO assoc_branche_uv (code_uv,nom_branche) VALUES ("NF22","GM");</v>
      </c>
      <c r="S137" s="3"/>
    </row>
    <row r="138" spans="1:19" x14ac:dyDescent="0.25">
      <c r="A138" s="1" t="s">
        <v>62</v>
      </c>
      <c r="B138" s="1" t="s">
        <v>320</v>
      </c>
      <c r="C138">
        <v>6</v>
      </c>
      <c r="D138" s="1" t="s">
        <v>523</v>
      </c>
      <c r="E138" s="1" t="s">
        <v>529</v>
      </c>
      <c r="F138">
        <v>2</v>
      </c>
      <c r="M138" s="3" t="str">
        <f>$M$1&amp;$N$1&amp;$O$1&amp;"("""&amp;Tableau1[[#This Row],[code]]&amp;""","""&amp;Tableau1[[#This Row],[branche]]&amp;""");"</f>
        <v>INSERT INTO assoc_branche_uv (code_uv,nom_branche) VALUES ("NF22","GSM");</v>
      </c>
      <c r="S138" s="3"/>
    </row>
    <row r="139" spans="1:19" x14ac:dyDescent="0.25">
      <c r="A139" s="1" t="s">
        <v>62</v>
      </c>
      <c r="B139" s="1" t="s">
        <v>320</v>
      </c>
      <c r="C139">
        <v>6</v>
      </c>
      <c r="D139" s="1" t="s">
        <v>523</v>
      </c>
      <c r="E139" s="1" t="s">
        <v>527</v>
      </c>
      <c r="F139">
        <v>2</v>
      </c>
      <c r="M139" s="3" t="str">
        <f>$M$1&amp;$N$1&amp;$O$1&amp;"("""&amp;Tableau1[[#This Row],[code]]&amp;""","""&amp;Tableau1[[#This Row],[branche]]&amp;""");"</f>
        <v>INSERT INTO assoc_branche_uv (code_uv,nom_branche) VALUES ("NF22","GP");</v>
      </c>
      <c r="S139" s="3"/>
    </row>
    <row r="140" spans="1:19" x14ac:dyDescent="0.25">
      <c r="A140" s="1" t="s">
        <v>63</v>
      </c>
      <c r="B140" s="1" t="s">
        <v>321</v>
      </c>
      <c r="C140">
        <v>6</v>
      </c>
      <c r="D140" s="1" t="s">
        <v>523</v>
      </c>
      <c r="E140" s="1" t="s">
        <v>525</v>
      </c>
      <c r="F140">
        <v>2</v>
      </c>
      <c r="H140" s="3" t="str">
        <f>$I$1&amp;$J$1&amp;$K$1&amp;"("""&amp;Tableau1[[#This Row],[code]]&amp;""","""&amp;Tableau1[[#This Row],[nom]]&amp;""","""&amp;Tableau1[[#This Row],[dispo]]&amp;""");"</f>
        <v>INSERT INTO UV VALUES("NF92","Traitement Automatique De L'Information","2");</v>
      </c>
      <c r="M140" s="3" t="str">
        <f>$M$1&amp;$N$1&amp;$O$1&amp;"("""&amp;Tableau1[[#This Row],[code]]&amp;""","""&amp;Tableau1[[#This Row],[branche]]&amp;""");"</f>
        <v>INSERT INTO assoc_branche_uv (code_uv,nom_branche) VALUES ("NF92","TC");</v>
      </c>
      <c r="S14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VALUES("NF92","TM",6);</v>
      </c>
    </row>
    <row r="141" spans="1:19" x14ac:dyDescent="0.25">
      <c r="A141" s="1" t="s">
        <v>63</v>
      </c>
      <c r="B141" s="1" t="s">
        <v>321</v>
      </c>
      <c r="C141">
        <v>6</v>
      </c>
      <c r="D141" s="1" t="s">
        <v>523</v>
      </c>
      <c r="E141" s="1" t="s">
        <v>526</v>
      </c>
      <c r="F141">
        <v>2</v>
      </c>
      <c r="M141" s="3" t="str">
        <f>$M$1&amp;$N$1&amp;$O$1&amp;"("""&amp;Tableau1[[#This Row],[code]]&amp;""","""&amp;Tableau1[[#This Row],[branche]]&amp;""");"</f>
        <v>INSERT INTO assoc_branche_uv (code_uv,nom_branche) VALUES ("NF92","HUTECH");</v>
      </c>
      <c r="S141" s="3"/>
    </row>
    <row r="142" spans="1:19" x14ac:dyDescent="0.25">
      <c r="A142" s="1" t="s">
        <v>64</v>
      </c>
      <c r="B142" s="1" t="s">
        <v>322</v>
      </c>
      <c r="C142">
        <v>2</v>
      </c>
      <c r="D142" s="1" t="s">
        <v>523</v>
      </c>
      <c r="E142" s="1" t="s">
        <v>525</v>
      </c>
      <c r="F142">
        <v>2</v>
      </c>
      <c r="H142" s="3" t="str">
        <f>$I$1&amp;$J$1&amp;$K$1&amp;"("""&amp;Tableau1[[#This Row],[code]]&amp;""","""&amp;Tableau1[[#This Row],[nom]]&amp;""","""&amp;Tableau1[[#This Row],[dispo]]&amp;""");"</f>
        <v>INSERT INTO UV VALUES("NP90","Nano-Projets","2");</v>
      </c>
      <c r="M142" s="3" t="str">
        <f>$M$1&amp;$N$1&amp;$O$1&amp;"("""&amp;Tableau1[[#This Row],[code]]&amp;""","""&amp;Tableau1[[#This Row],[branche]]&amp;""");"</f>
        <v>INSERT INTO assoc_branche_uv (code_uv,nom_branche) VALUES ("NP90","TC");</v>
      </c>
      <c r="S14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VALUES("NP90","TM",2);</v>
      </c>
    </row>
    <row r="143" spans="1:19" x14ac:dyDescent="0.25">
      <c r="A143" s="1" t="s">
        <v>65</v>
      </c>
      <c r="B143" s="1" t="s">
        <v>323</v>
      </c>
      <c r="C143">
        <v>6</v>
      </c>
      <c r="D143" s="1" t="s">
        <v>523</v>
      </c>
      <c r="E143" s="1" t="s">
        <v>525</v>
      </c>
      <c r="F143">
        <v>1</v>
      </c>
      <c r="H143" s="3" t="str">
        <f>$I$1&amp;$J$1&amp;$K$1&amp;"("""&amp;Tableau1[[#This Row],[code]]&amp;""","""&amp;Tableau1[[#This Row],[nom]]&amp;""","""&amp;Tableau1[[#This Row],[dispo]]&amp;""");"</f>
        <v>INSERT INTO UV VALUES("NX17","Introduction Aux Bases De Donnees","1");</v>
      </c>
      <c r="M143" s="3" t="str">
        <f>$M$1&amp;$N$1&amp;$O$1&amp;"("""&amp;Tableau1[[#This Row],[code]]&amp;""","""&amp;Tableau1[[#This Row],[branche]]&amp;""");"</f>
        <v>INSERT INTO assoc_branche_uv (code_uv,nom_branche) VALUES ("NX17","TC");</v>
      </c>
      <c r="S14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VALUES("NX17","TM",6);</v>
      </c>
    </row>
    <row r="144" spans="1:19" x14ac:dyDescent="0.25">
      <c r="A144" s="1" t="s">
        <v>65</v>
      </c>
      <c r="B144" s="1" t="s">
        <v>323</v>
      </c>
      <c r="C144">
        <v>6</v>
      </c>
      <c r="D144" s="1" t="s">
        <v>523</v>
      </c>
      <c r="E144" s="1" t="s">
        <v>529</v>
      </c>
      <c r="F144">
        <v>1</v>
      </c>
      <c r="M144" s="3" t="str">
        <f>$M$1&amp;$N$1&amp;$O$1&amp;"("""&amp;Tableau1[[#This Row],[code]]&amp;""","""&amp;Tableau1[[#This Row],[branche]]&amp;""");"</f>
        <v>INSERT INTO assoc_branche_uv (code_uv,nom_branche) VALUES ("NX17","GSM");</v>
      </c>
      <c r="S144" s="3"/>
    </row>
    <row r="145" spans="1:19" x14ac:dyDescent="0.25">
      <c r="A145" s="1" t="s">
        <v>65</v>
      </c>
      <c r="B145" s="1" t="s">
        <v>323</v>
      </c>
      <c r="C145">
        <v>6</v>
      </c>
      <c r="D145" s="1" t="s">
        <v>523</v>
      </c>
      <c r="E145" s="1" t="s">
        <v>531</v>
      </c>
      <c r="F145">
        <v>1</v>
      </c>
      <c r="M145" s="3" t="str">
        <f>$M$1&amp;$N$1&amp;$O$1&amp;"("""&amp;Tableau1[[#This Row],[code]]&amp;""","""&amp;Tableau1[[#This Row],[branche]]&amp;""");"</f>
        <v>INSERT INTO assoc_branche_uv (code_uv,nom_branche) VALUES ("NX17","GSU");</v>
      </c>
      <c r="S145" s="3"/>
    </row>
    <row r="146" spans="1:19" x14ac:dyDescent="0.25">
      <c r="A146" s="1" t="s">
        <v>66</v>
      </c>
      <c r="B146" s="1" t="s">
        <v>324</v>
      </c>
      <c r="C146">
        <v>5</v>
      </c>
      <c r="D146" s="1" t="s">
        <v>523</v>
      </c>
      <c r="E146" s="1" t="s">
        <v>525</v>
      </c>
      <c r="F146">
        <v>2</v>
      </c>
      <c r="H146" s="3" t="str">
        <f>$I$1&amp;$J$1&amp;$K$1&amp;"("""&amp;Tableau1[[#This Row],[code]]&amp;""","""&amp;Tableau1[[#This Row],[nom]]&amp;""","""&amp;Tableau1[[#This Row],[dispo]]&amp;""");"</f>
        <v>INSERT INTO UV VALUES("PR","Réalisation De Projet","2");</v>
      </c>
      <c r="M146" s="3" t="str">
        <f>$M$1&amp;$N$1&amp;$O$1&amp;"("""&amp;Tableau1[[#This Row],[code]]&amp;""","""&amp;Tableau1[[#This Row],[branche]]&amp;""");"</f>
        <v>INSERT INTO assoc_branche_uv (code_uv,nom_branche) VALUES ("PR","TC");</v>
      </c>
      <c r="S14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VALUES("PR","TM",5);</v>
      </c>
    </row>
    <row r="147" spans="1:19" x14ac:dyDescent="0.25">
      <c r="A147" s="1" t="s">
        <v>66</v>
      </c>
      <c r="B147" s="1" t="s">
        <v>324</v>
      </c>
      <c r="C147">
        <v>5</v>
      </c>
      <c r="D147" s="1" t="s">
        <v>523</v>
      </c>
      <c r="E147" s="1" t="s">
        <v>526</v>
      </c>
      <c r="F147">
        <v>2</v>
      </c>
      <c r="M147" s="3" t="str">
        <f>$M$1&amp;$N$1&amp;$O$1&amp;"("""&amp;Tableau1[[#This Row],[code]]&amp;""","""&amp;Tableau1[[#This Row],[branche]]&amp;""");"</f>
        <v>INSERT INTO assoc_branche_uv (code_uv,nom_branche) VALUES ("PR","HUTECH");</v>
      </c>
      <c r="S147" s="3"/>
    </row>
    <row r="148" spans="1:19" x14ac:dyDescent="0.25">
      <c r="A148" s="1" t="s">
        <v>66</v>
      </c>
      <c r="B148" s="1" t="s">
        <v>324</v>
      </c>
      <c r="C148">
        <v>5</v>
      </c>
      <c r="D148" s="1" t="s">
        <v>523</v>
      </c>
      <c r="E148" s="1" t="s">
        <v>530</v>
      </c>
      <c r="F148">
        <v>2</v>
      </c>
      <c r="M148" s="3" t="str">
        <f>$M$1&amp;$N$1&amp;$O$1&amp;"("""&amp;Tableau1[[#This Row],[code]]&amp;""","""&amp;Tableau1[[#This Row],[branche]]&amp;""");"</f>
        <v>INSERT INTO assoc_branche_uv (code_uv,nom_branche) VALUES ("PR","GI");</v>
      </c>
      <c r="S148" s="3"/>
    </row>
    <row r="149" spans="1:19" x14ac:dyDescent="0.25">
      <c r="A149" s="1" t="s">
        <v>66</v>
      </c>
      <c r="B149" s="1" t="s">
        <v>324</v>
      </c>
      <c r="C149">
        <v>5</v>
      </c>
      <c r="D149" s="1" t="s">
        <v>523</v>
      </c>
      <c r="E149" s="1" t="s">
        <v>528</v>
      </c>
      <c r="F149">
        <v>2</v>
      </c>
      <c r="M149" s="3" t="str">
        <f>$M$1&amp;$N$1&amp;$O$1&amp;"("""&amp;Tableau1[[#This Row],[code]]&amp;""","""&amp;Tableau1[[#This Row],[branche]]&amp;""");"</f>
        <v>INSERT INTO assoc_branche_uv (code_uv,nom_branche) VALUES ("PR","GM");</v>
      </c>
      <c r="S149" s="3"/>
    </row>
    <row r="150" spans="1:19" x14ac:dyDescent="0.25">
      <c r="A150" s="1" t="s">
        <v>66</v>
      </c>
      <c r="B150" s="1" t="s">
        <v>324</v>
      </c>
      <c r="C150">
        <v>5</v>
      </c>
      <c r="D150" s="1" t="s">
        <v>523</v>
      </c>
      <c r="E150" s="1" t="s">
        <v>529</v>
      </c>
      <c r="F150">
        <v>2</v>
      </c>
      <c r="M150" s="3" t="str">
        <f>$M$1&amp;$N$1&amp;$O$1&amp;"("""&amp;Tableau1[[#This Row],[code]]&amp;""","""&amp;Tableau1[[#This Row],[branche]]&amp;""");"</f>
        <v>INSERT INTO assoc_branche_uv (code_uv,nom_branche) VALUES ("PR","GSM");</v>
      </c>
      <c r="S150" s="3"/>
    </row>
    <row r="151" spans="1:19" x14ac:dyDescent="0.25">
      <c r="A151" s="1" t="s">
        <v>66</v>
      </c>
      <c r="B151" s="1" t="s">
        <v>324</v>
      </c>
      <c r="C151">
        <v>5</v>
      </c>
      <c r="D151" s="1" t="s">
        <v>523</v>
      </c>
      <c r="E151" s="1" t="s">
        <v>527</v>
      </c>
      <c r="F151">
        <v>2</v>
      </c>
      <c r="M151" s="3" t="str">
        <f>$M$1&amp;$N$1&amp;$O$1&amp;"("""&amp;Tableau1[[#This Row],[code]]&amp;""","""&amp;Tableau1[[#This Row],[branche]]&amp;""");"</f>
        <v>INSERT INTO assoc_branche_uv (code_uv,nom_branche) VALUES ("PR","GP");</v>
      </c>
      <c r="S151" s="3"/>
    </row>
    <row r="152" spans="1:19" x14ac:dyDescent="0.25">
      <c r="A152" s="1" t="s">
        <v>66</v>
      </c>
      <c r="B152" s="1" t="s">
        <v>324</v>
      </c>
      <c r="C152">
        <v>5</v>
      </c>
      <c r="D152" s="1" t="s">
        <v>523</v>
      </c>
      <c r="E152" s="1" t="s">
        <v>531</v>
      </c>
      <c r="F152">
        <v>2</v>
      </c>
      <c r="M152" s="3" t="str">
        <f>$M$1&amp;$N$1&amp;$O$1&amp;"("""&amp;Tableau1[[#This Row],[code]]&amp;""","""&amp;Tableau1[[#This Row],[branche]]&amp;""");"</f>
        <v>INSERT INTO assoc_branche_uv (code_uv,nom_branche) VALUES ("PR","GSU");</v>
      </c>
      <c r="S152" s="3"/>
    </row>
    <row r="153" spans="1:19" x14ac:dyDescent="0.25">
      <c r="A153" s="1" t="s">
        <v>67</v>
      </c>
      <c r="B153" s="1" t="s">
        <v>325</v>
      </c>
      <c r="C153">
        <v>6</v>
      </c>
      <c r="D153" s="1" t="s">
        <v>523</v>
      </c>
      <c r="E153" s="1" t="s">
        <v>525</v>
      </c>
      <c r="F153">
        <v>1</v>
      </c>
      <c r="H153" s="3" t="str">
        <f>$I$1&amp;$J$1&amp;$K$1&amp;"("""&amp;Tableau1[[#This Row],[code]]&amp;""","""&amp;Tableau1[[#This Row],[nom]]&amp;""","""&amp;Tableau1[[#This Row],[dispo]]&amp;""");"</f>
        <v>INSERT INTO UV VALUES("PS09","Acoustique Appliquée","1");</v>
      </c>
      <c r="M153" s="3" t="str">
        <f>$M$1&amp;$N$1&amp;$O$1&amp;"("""&amp;Tableau1[[#This Row],[code]]&amp;""","""&amp;Tableau1[[#This Row],[branche]]&amp;""");"</f>
        <v>INSERT INTO assoc_branche_uv (code_uv,nom_branche) VALUES ("PS09","TC");</v>
      </c>
      <c r="S15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VALUES("PS09","TM",6);</v>
      </c>
    </row>
    <row r="154" spans="1:19" x14ac:dyDescent="0.25">
      <c r="A154" s="1" t="s">
        <v>67</v>
      </c>
      <c r="B154" s="1" t="s">
        <v>325</v>
      </c>
      <c r="C154">
        <v>6</v>
      </c>
      <c r="D154" s="1" t="s">
        <v>523</v>
      </c>
      <c r="E154" s="1" t="s">
        <v>528</v>
      </c>
      <c r="F154">
        <v>1</v>
      </c>
      <c r="M154" s="3" t="str">
        <f>$M$1&amp;$N$1&amp;$O$1&amp;"("""&amp;Tableau1[[#This Row],[code]]&amp;""","""&amp;Tableau1[[#This Row],[branche]]&amp;""");"</f>
        <v>INSERT INTO assoc_branche_uv (code_uv,nom_branche) VALUES ("PS09","GM");</v>
      </c>
      <c r="S154" s="3"/>
    </row>
    <row r="155" spans="1:19" x14ac:dyDescent="0.25">
      <c r="A155" s="1" t="s">
        <v>67</v>
      </c>
      <c r="B155" s="1" t="s">
        <v>325</v>
      </c>
      <c r="C155">
        <v>6</v>
      </c>
      <c r="D155" s="1" t="s">
        <v>523</v>
      </c>
      <c r="E155" s="1" t="s">
        <v>531</v>
      </c>
      <c r="F155">
        <v>1</v>
      </c>
      <c r="M155" s="3" t="str">
        <f>$M$1&amp;$N$1&amp;$O$1&amp;"("""&amp;Tableau1[[#This Row],[code]]&amp;""","""&amp;Tableau1[[#This Row],[branche]]&amp;""");"</f>
        <v>INSERT INTO assoc_branche_uv (code_uv,nom_branche) VALUES ("PS09","GSU");</v>
      </c>
      <c r="S155" s="3"/>
    </row>
    <row r="156" spans="1:19" x14ac:dyDescent="0.25">
      <c r="A156" s="1" t="s">
        <v>68</v>
      </c>
      <c r="B156" s="1" t="s">
        <v>326</v>
      </c>
      <c r="C156">
        <v>3</v>
      </c>
      <c r="D156" s="1" t="s">
        <v>523</v>
      </c>
      <c r="E156" s="1" t="s">
        <v>525</v>
      </c>
      <c r="F156">
        <v>2</v>
      </c>
      <c r="H156" s="3" t="str">
        <f>$I$1&amp;$J$1&amp;$K$1&amp;"("""&amp;Tableau1[[#This Row],[code]]&amp;""","""&amp;Tableau1[[#This Row],[nom]]&amp;""","""&amp;Tableau1[[#This Row],[dispo]]&amp;""");"</f>
        <v>INSERT INTO UV VALUES("PS90","Introduction A La Mesure","2");</v>
      </c>
      <c r="M156" s="3" t="str">
        <f>$M$1&amp;$N$1&amp;$O$1&amp;"("""&amp;Tableau1[[#This Row],[code]]&amp;""","""&amp;Tableau1[[#This Row],[branche]]&amp;""");"</f>
        <v>INSERT INTO assoc_branche_uv (code_uv,nom_branche) VALUES ("PS90","TC");</v>
      </c>
      <c r="S15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VALUES("PS90","TM",3);</v>
      </c>
    </row>
    <row r="157" spans="1:19" x14ac:dyDescent="0.25">
      <c r="A157" s="1" t="s">
        <v>68</v>
      </c>
      <c r="B157" s="1" t="s">
        <v>326</v>
      </c>
      <c r="C157">
        <v>3</v>
      </c>
      <c r="D157" s="1" t="s">
        <v>523</v>
      </c>
      <c r="E157" s="1" t="s">
        <v>526</v>
      </c>
      <c r="F157">
        <v>2</v>
      </c>
      <c r="M157" s="3" t="str">
        <f>$M$1&amp;$N$1&amp;$O$1&amp;"("""&amp;Tableau1[[#This Row],[code]]&amp;""","""&amp;Tableau1[[#This Row],[branche]]&amp;""");"</f>
        <v>INSERT INTO assoc_branche_uv (code_uv,nom_branche) VALUES ("PS90","HUTECH");</v>
      </c>
      <c r="S157" s="3"/>
    </row>
    <row r="158" spans="1:19" x14ac:dyDescent="0.25">
      <c r="A158" s="1" t="s">
        <v>69</v>
      </c>
      <c r="B158" s="1" t="s">
        <v>327</v>
      </c>
      <c r="C158">
        <v>6</v>
      </c>
      <c r="D158" s="1" t="s">
        <v>523</v>
      </c>
      <c r="E158" s="1" t="s">
        <v>525</v>
      </c>
      <c r="F158">
        <v>1</v>
      </c>
      <c r="H158" s="3" t="str">
        <f>$I$1&amp;$J$1&amp;$K$1&amp;"("""&amp;Tableau1[[#This Row],[code]]&amp;""","""&amp;Tableau1[[#This Row],[nom]]&amp;""","""&amp;Tableau1[[#This Row],[dispo]]&amp;""");"</f>
        <v>INSERT INTO UV VALUES("TF14","Les Opérations De Transfert De Matière","1");</v>
      </c>
      <c r="M158" s="3" t="str">
        <f>$M$1&amp;$N$1&amp;$O$1&amp;"("""&amp;Tableau1[[#This Row],[code]]&amp;""","""&amp;Tableau1[[#This Row],[branche]]&amp;""");"</f>
        <v>INSERT INTO assoc_branche_uv (code_uv,nom_branche) VALUES ("TF14","TC");</v>
      </c>
      <c r="S15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VALUES("TF14","TM",6);</v>
      </c>
    </row>
    <row r="159" spans="1:19" x14ac:dyDescent="0.25">
      <c r="A159" s="1" t="s">
        <v>69</v>
      </c>
      <c r="B159" s="1" t="s">
        <v>327</v>
      </c>
      <c r="C159">
        <v>6</v>
      </c>
      <c r="D159" s="1" t="s">
        <v>523</v>
      </c>
      <c r="E159" s="1" t="s">
        <v>527</v>
      </c>
      <c r="F159">
        <v>1</v>
      </c>
      <c r="M159" s="3" t="str">
        <f>$M$1&amp;$N$1&amp;$O$1&amp;"("""&amp;Tableau1[[#This Row],[code]]&amp;""","""&amp;Tableau1[[#This Row],[branche]]&amp;""");"</f>
        <v>INSERT INTO assoc_branche_uv (code_uv,nom_branche) VALUES ("TF14","GP");</v>
      </c>
      <c r="S159" s="3"/>
    </row>
    <row r="160" spans="1:19" x14ac:dyDescent="0.25">
      <c r="A160" s="1" t="s">
        <v>70</v>
      </c>
      <c r="B160" s="1" t="s">
        <v>328</v>
      </c>
      <c r="C160">
        <v>6</v>
      </c>
      <c r="D160" s="1" t="s">
        <v>523</v>
      </c>
      <c r="E160" s="1" t="s">
        <v>525</v>
      </c>
      <c r="F160">
        <v>2</v>
      </c>
      <c r="H160" s="3" t="str">
        <f>$I$1&amp;$J$1&amp;$K$1&amp;"("""&amp;Tableau1[[#This Row],[code]]&amp;""","""&amp;Tableau1[[#This Row],[nom]]&amp;""","""&amp;Tableau1[[#This Row],[dispo]]&amp;""");"</f>
        <v>INSERT INTO UV VALUES("TN01","éléments De Dessin Technique","2");</v>
      </c>
      <c r="M160" s="3" t="str">
        <f>$M$1&amp;$N$1&amp;$O$1&amp;"("""&amp;Tableau1[[#This Row],[code]]&amp;""","""&amp;Tableau1[[#This Row],[branche]]&amp;""");"</f>
        <v>INSERT INTO assoc_branche_uv (code_uv,nom_branche) VALUES ("TN01","TC");</v>
      </c>
      <c r="S16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VALUES("TN01","TM",6);</v>
      </c>
    </row>
    <row r="161" spans="1:19" x14ac:dyDescent="0.25">
      <c r="A161" s="1" t="s">
        <v>70</v>
      </c>
      <c r="B161" s="1" t="s">
        <v>328</v>
      </c>
      <c r="C161">
        <v>6</v>
      </c>
      <c r="D161" s="1" t="s">
        <v>523</v>
      </c>
      <c r="E161" s="1" t="s">
        <v>526</v>
      </c>
      <c r="F161">
        <v>2</v>
      </c>
      <c r="H161" s="3"/>
      <c r="M161" s="3" t="str">
        <f>$M$1&amp;$N$1&amp;$O$1&amp;"("""&amp;Tableau1[[#This Row],[code]]&amp;""","""&amp;Tableau1[[#This Row],[branche]]&amp;""");"</f>
        <v>INSERT INTO assoc_branche_uv (code_uv,nom_branche) VALUES ("TN01","HUTECH");</v>
      </c>
      <c r="S161" s="3"/>
    </row>
    <row r="162" spans="1:19" x14ac:dyDescent="0.25">
      <c r="A162" s="1" t="s">
        <v>71</v>
      </c>
      <c r="B162" s="1" t="s">
        <v>329</v>
      </c>
      <c r="C162">
        <v>6</v>
      </c>
      <c r="D162" s="1" t="s">
        <v>523</v>
      </c>
      <c r="E162" s="1" t="s">
        <v>525</v>
      </c>
      <c r="F162">
        <v>2</v>
      </c>
      <c r="H162" s="3" t="str">
        <f>$I$1&amp;$J$1&amp;$K$1&amp;"("""&amp;Tableau1[[#This Row],[code]]&amp;""","""&amp;Tableau1[[#This Row],[nom]]&amp;""","""&amp;Tableau1[[#This Row],[dispo]]&amp;""");"</f>
        <v>INSERT INTO UV VALUES("TN02","Introduction A La Conception Mécanique","2");</v>
      </c>
      <c r="M162" s="3" t="str">
        <f>$M$1&amp;$N$1&amp;$O$1&amp;"("""&amp;Tableau1[[#This Row],[code]]&amp;""","""&amp;Tableau1[[#This Row],[branche]]&amp;""");"</f>
        <v>INSERT INTO assoc_branche_uv (code_uv,nom_branche) VALUES ("TN02","TC");</v>
      </c>
      <c r="S16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VALUES("TN02","TM",6);</v>
      </c>
    </row>
    <row r="163" spans="1:19" x14ac:dyDescent="0.25">
      <c r="A163" s="1" t="s">
        <v>71</v>
      </c>
      <c r="B163" s="1" t="s">
        <v>329</v>
      </c>
      <c r="C163">
        <v>6</v>
      </c>
      <c r="D163" s="1" t="s">
        <v>523</v>
      </c>
      <c r="E163" s="1" t="s">
        <v>528</v>
      </c>
      <c r="F163">
        <v>2</v>
      </c>
      <c r="M163" s="3" t="str">
        <f>$M$1&amp;$N$1&amp;$O$1&amp;"("""&amp;Tableau1[[#This Row],[code]]&amp;""","""&amp;Tableau1[[#This Row],[branche]]&amp;""");"</f>
        <v>INSERT INTO assoc_branche_uv (code_uv,nom_branche) VALUES ("TN02","GM");</v>
      </c>
      <c r="S163" s="3"/>
    </row>
    <row r="164" spans="1:19" x14ac:dyDescent="0.25">
      <c r="A164" s="1" t="s">
        <v>71</v>
      </c>
      <c r="B164" s="1" t="s">
        <v>329</v>
      </c>
      <c r="C164">
        <v>6</v>
      </c>
      <c r="D164" s="1" t="s">
        <v>523</v>
      </c>
      <c r="E164" s="1" t="s">
        <v>529</v>
      </c>
      <c r="F164">
        <v>2</v>
      </c>
      <c r="M164" s="3" t="str">
        <f>$M$1&amp;$N$1&amp;$O$1&amp;"("""&amp;Tableau1[[#This Row],[code]]&amp;""","""&amp;Tableau1[[#This Row],[branche]]&amp;""");"</f>
        <v>INSERT INTO assoc_branche_uv (code_uv,nom_branche) VALUES ("TN02","GSM");</v>
      </c>
      <c r="S164" s="3"/>
    </row>
    <row r="165" spans="1:19" x14ac:dyDescent="0.25">
      <c r="A165" s="1" t="s">
        <v>72</v>
      </c>
      <c r="B165" s="1" t="s">
        <v>330</v>
      </c>
      <c r="C165">
        <v>6</v>
      </c>
      <c r="D165" s="1" t="s">
        <v>523</v>
      </c>
      <c r="E165" s="1" t="s">
        <v>525</v>
      </c>
      <c r="F165">
        <v>2</v>
      </c>
      <c r="H165" s="3" t="str">
        <f>$I$1&amp;$J$1&amp;$K$1&amp;"("""&amp;Tableau1[[#This Row],[code]]&amp;""","""&amp;Tableau1[[#This Row],[nom]]&amp;""","""&amp;Tableau1[[#This Row],[dispo]]&amp;""");"</f>
        <v>INSERT INTO UV VALUES("TN03","Fabrication Mécanique","2");</v>
      </c>
      <c r="M165" s="3" t="str">
        <f>$M$1&amp;$N$1&amp;$O$1&amp;"("""&amp;Tableau1[[#This Row],[code]]&amp;""","""&amp;Tableau1[[#This Row],[branche]]&amp;""");"</f>
        <v>INSERT INTO assoc_branche_uv (code_uv,nom_branche) VALUES ("TN03","TC");</v>
      </c>
      <c r="S16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VALUES("TN03","TM",6);</v>
      </c>
    </row>
    <row r="166" spans="1:19" x14ac:dyDescent="0.25">
      <c r="A166" s="1" t="s">
        <v>73</v>
      </c>
      <c r="B166" s="1" t="s">
        <v>331</v>
      </c>
      <c r="C166">
        <v>4</v>
      </c>
      <c r="D166" s="1" t="s">
        <v>523</v>
      </c>
      <c r="E166" s="1" t="s">
        <v>525</v>
      </c>
      <c r="F166">
        <v>2</v>
      </c>
      <c r="H166" s="3" t="str">
        <f>$I$1&amp;$J$1&amp;$K$1&amp;"("""&amp;Tableau1[[#This Row],[code]]&amp;""","""&amp;Tableau1[[#This Row],[nom]]&amp;""","""&amp;Tableau1[[#This Row],[dispo]]&amp;""");"</f>
        <v>INSERT INTO UV VALUES("TN04","Réalisation","2");</v>
      </c>
      <c r="M166" s="3" t="str">
        <f>$M$1&amp;$N$1&amp;$O$1&amp;"("""&amp;Tableau1[[#This Row],[code]]&amp;""","""&amp;Tableau1[[#This Row],[branche]]&amp;""");"</f>
        <v>INSERT INTO assoc_branche_uv (code_uv,nom_branche) VALUES ("TN04","TC");</v>
      </c>
      <c r="S16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VALUES("TN04","TM",4);</v>
      </c>
    </row>
    <row r="167" spans="1:19" x14ac:dyDescent="0.25">
      <c r="A167" s="1" t="s">
        <v>73</v>
      </c>
      <c r="B167" s="1" t="s">
        <v>331</v>
      </c>
      <c r="C167">
        <v>4</v>
      </c>
      <c r="D167" s="1" t="s">
        <v>523</v>
      </c>
      <c r="E167" s="1" t="s">
        <v>526</v>
      </c>
      <c r="F167">
        <v>2</v>
      </c>
      <c r="M167" s="3" t="str">
        <f>$M$1&amp;$N$1&amp;$O$1&amp;"("""&amp;Tableau1[[#This Row],[code]]&amp;""","""&amp;Tableau1[[#This Row],[branche]]&amp;""");"</f>
        <v>INSERT INTO assoc_branche_uv (code_uv,nom_branche) VALUES ("TN04","HUTECH");</v>
      </c>
      <c r="S167" s="3"/>
    </row>
    <row r="168" spans="1:19" x14ac:dyDescent="0.25">
      <c r="A168" s="1" t="s">
        <v>74</v>
      </c>
      <c r="B168" s="1" t="s">
        <v>332</v>
      </c>
      <c r="C168">
        <v>5</v>
      </c>
      <c r="D168" s="1" t="s">
        <v>523</v>
      </c>
      <c r="E168" s="1" t="s">
        <v>525</v>
      </c>
      <c r="F168">
        <v>2</v>
      </c>
      <c r="H168" s="3" t="str">
        <f>$I$1&amp;$J$1&amp;$K$1&amp;"("""&amp;Tableau1[[#This Row],[code]]&amp;""","""&amp;Tableau1[[#This Row],[nom]]&amp;""","""&amp;Tableau1[[#This Row],[dispo]]&amp;""");"</f>
        <v>INSERT INTO UV VALUES("TN08","Dessin De Communication","2");</v>
      </c>
      <c r="M168" s="3" t="str">
        <f>$M$1&amp;$N$1&amp;$O$1&amp;"("""&amp;Tableau1[[#This Row],[code]]&amp;""","""&amp;Tableau1[[#This Row],[branche]]&amp;""");"</f>
        <v>INSERT INTO assoc_branche_uv (code_uv,nom_branche) VALUES ("TN08","TC");</v>
      </c>
      <c r="S16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VALUES("TN08","TM",5);</v>
      </c>
    </row>
    <row r="169" spans="1:19" x14ac:dyDescent="0.25">
      <c r="A169" s="1" t="s">
        <v>74</v>
      </c>
      <c r="B169" s="1" t="s">
        <v>332</v>
      </c>
      <c r="C169">
        <v>5</v>
      </c>
      <c r="D169" s="1" t="s">
        <v>523</v>
      </c>
      <c r="E169" s="1" t="s">
        <v>528</v>
      </c>
      <c r="F169">
        <v>2</v>
      </c>
      <c r="M169" s="3" t="str">
        <f>$M$1&amp;$N$1&amp;$O$1&amp;"("""&amp;Tableau1[[#This Row],[code]]&amp;""","""&amp;Tableau1[[#This Row],[branche]]&amp;""");"</f>
        <v>INSERT INTO assoc_branche_uv (code_uv,nom_branche) VALUES ("TN08","GM");</v>
      </c>
      <c r="S169" s="3"/>
    </row>
    <row r="170" spans="1:19" x14ac:dyDescent="0.25">
      <c r="A170" s="1" t="s">
        <v>75</v>
      </c>
      <c r="B170" s="1" t="s">
        <v>333</v>
      </c>
      <c r="C170">
        <v>6</v>
      </c>
      <c r="D170" s="1" t="s">
        <v>523</v>
      </c>
      <c r="E170" s="1" t="s">
        <v>525</v>
      </c>
      <c r="F170">
        <v>2</v>
      </c>
      <c r="H170" s="3" t="str">
        <f>$I$1&amp;$J$1&amp;$K$1&amp;"("""&amp;Tableau1[[#This Row],[code]]&amp;""","""&amp;Tableau1[[#This Row],[nom]]&amp;""","""&amp;Tableau1[[#This Row],[dispo]]&amp;""");"</f>
        <v>INSERT INTO UV VALUES("TN20","Cao : Modélisation Géométrique","2");</v>
      </c>
      <c r="M170" s="3" t="str">
        <f>$M$1&amp;$N$1&amp;$O$1&amp;"("""&amp;Tableau1[[#This Row],[code]]&amp;""","""&amp;Tableau1[[#This Row],[branche]]&amp;""");"</f>
        <v>INSERT INTO assoc_branche_uv (code_uv,nom_branche) VALUES ("TN20","TC");</v>
      </c>
      <c r="S17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VALUES("TN20","TM",6);</v>
      </c>
    </row>
    <row r="171" spans="1:19" x14ac:dyDescent="0.25">
      <c r="A171" s="1" t="s">
        <v>75</v>
      </c>
      <c r="B171" s="1" t="s">
        <v>333</v>
      </c>
      <c r="C171">
        <v>6</v>
      </c>
      <c r="D171" s="1" t="s">
        <v>523</v>
      </c>
      <c r="E171" s="1" t="s">
        <v>528</v>
      </c>
      <c r="F171">
        <v>2</v>
      </c>
      <c r="M171" s="3" t="str">
        <f>$M$1&amp;$N$1&amp;$O$1&amp;"("""&amp;Tableau1[[#This Row],[code]]&amp;""","""&amp;Tableau1[[#This Row],[branche]]&amp;""");"</f>
        <v>INSERT INTO assoc_branche_uv (code_uv,nom_branche) VALUES ("TN20","GM");</v>
      </c>
      <c r="S171" s="3"/>
    </row>
    <row r="172" spans="1:19" x14ac:dyDescent="0.25">
      <c r="A172" s="1" t="s">
        <v>75</v>
      </c>
      <c r="B172" s="1" t="s">
        <v>333</v>
      </c>
      <c r="C172">
        <v>6</v>
      </c>
      <c r="D172" s="1" t="s">
        <v>523</v>
      </c>
      <c r="E172" s="1" t="s">
        <v>529</v>
      </c>
      <c r="F172">
        <v>2</v>
      </c>
      <c r="M172" s="3" t="str">
        <f>$M$1&amp;$N$1&amp;$O$1&amp;"("""&amp;Tableau1[[#This Row],[code]]&amp;""","""&amp;Tableau1[[#This Row],[branche]]&amp;""");"</f>
        <v>INSERT INTO assoc_branche_uv (code_uv,nom_branche) VALUES ("TN20","GSM");</v>
      </c>
      <c r="S172" s="3"/>
    </row>
    <row r="173" spans="1:19" x14ac:dyDescent="0.25">
      <c r="A173" s="1" t="s">
        <v>76</v>
      </c>
      <c r="B173" s="1" t="s">
        <v>334</v>
      </c>
      <c r="C173">
        <v>6</v>
      </c>
      <c r="D173" s="1" t="s">
        <v>523</v>
      </c>
      <c r="E173" s="1" t="s">
        <v>525</v>
      </c>
      <c r="F173">
        <v>2</v>
      </c>
      <c r="H173" s="3" t="str">
        <f>$I$1&amp;$J$1&amp;$K$1&amp;"("""&amp;Tableau1[[#This Row],[code]]&amp;""","""&amp;Tableau1[[#This Row],[nom]]&amp;""","""&amp;Tableau1[[#This Row],[dispo]]&amp;""");"</f>
        <v>INSERT INTO UV VALUES("TN22","éléments De Bureau D'études","2");</v>
      </c>
      <c r="M173" s="3" t="str">
        <f>$M$1&amp;$N$1&amp;$O$1&amp;"("""&amp;Tableau1[[#This Row],[code]]&amp;""","""&amp;Tableau1[[#This Row],[branche]]&amp;""");"</f>
        <v>INSERT INTO assoc_branche_uv (code_uv,nom_branche) VALUES ("TN22","TC");</v>
      </c>
      <c r="S17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VALUES("TN22","TM",6);</v>
      </c>
    </row>
    <row r="174" spans="1:19" x14ac:dyDescent="0.25">
      <c r="A174" s="1" t="s">
        <v>76</v>
      </c>
      <c r="B174" s="1" t="s">
        <v>334</v>
      </c>
      <c r="C174">
        <v>6</v>
      </c>
      <c r="D174" s="1" t="s">
        <v>523</v>
      </c>
      <c r="E174" s="1" t="s">
        <v>528</v>
      </c>
      <c r="F174">
        <v>2</v>
      </c>
      <c r="M174" s="3" t="str">
        <f>$M$1&amp;$N$1&amp;$O$1&amp;"("""&amp;Tableau1[[#This Row],[code]]&amp;""","""&amp;Tableau1[[#This Row],[branche]]&amp;""");"</f>
        <v>INSERT INTO assoc_branche_uv (code_uv,nom_branche) VALUES ("TN22","GM");</v>
      </c>
      <c r="S174" s="3"/>
    </row>
    <row r="175" spans="1:19" x14ac:dyDescent="0.25">
      <c r="A175" s="1" t="s">
        <v>76</v>
      </c>
      <c r="B175" s="1" t="s">
        <v>334</v>
      </c>
      <c r="C175">
        <v>6</v>
      </c>
      <c r="D175" s="1" t="s">
        <v>523</v>
      </c>
      <c r="E175" s="1" t="s">
        <v>529</v>
      </c>
      <c r="F175">
        <v>2</v>
      </c>
      <c r="M175" s="3" t="str">
        <f>$M$1&amp;$N$1&amp;$O$1&amp;"("""&amp;Tableau1[[#This Row],[code]]&amp;""","""&amp;Tableau1[[#This Row],[branche]]&amp;""");"</f>
        <v>INSERT INTO assoc_branche_uv (code_uv,nom_branche) VALUES ("TN22","GSM");</v>
      </c>
      <c r="S175" s="3"/>
    </row>
    <row r="176" spans="1:19" x14ac:dyDescent="0.25">
      <c r="A176" s="1" t="s">
        <v>77</v>
      </c>
      <c r="B176" s="1" t="s">
        <v>335</v>
      </c>
      <c r="C176">
        <v>2</v>
      </c>
      <c r="D176" s="1" t="s">
        <v>523</v>
      </c>
      <c r="E176" s="1" t="s">
        <v>525</v>
      </c>
      <c r="F176">
        <v>2</v>
      </c>
      <c r="H176" s="3" t="str">
        <f>$I$1&amp;$J$1&amp;$K$1&amp;"("""&amp;Tableau1[[#This Row],[code]]&amp;""","""&amp;Tableau1[[#This Row],[nom]]&amp;""","""&amp;Tableau1[[#This Row],[dispo]]&amp;""");"</f>
        <v>INSERT INTO UV VALUES("TR91","Techniques De Recherche D'Information Pour L'Ingenieur","2");</v>
      </c>
      <c r="M176" s="3" t="str">
        <f>$M$1&amp;$N$1&amp;$O$1&amp;"("""&amp;Tableau1[[#This Row],[code]]&amp;""","""&amp;Tableau1[[#This Row],[branche]]&amp;""");"</f>
        <v>INSERT INTO assoc_branche_uv (code_uv,nom_branche) VALUES ("TR91","TC");</v>
      </c>
      <c r="S17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VALUES("TR91","TM",2);</v>
      </c>
    </row>
    <row r="177" spans="1:19" x14ac:dyDescent="0.25">
      <c r="A177" s="1" t="s">
        <v>78</v>
      </c>
      <c r="B177" s="1" t="s">
        <v>336</v>
      </c>
      <c r="C177">
        <v>6</v>
      </c>
      <c r="D177" s="1" t="s">
        <v>523</v>
      </c>
      <c r="E177" s="1" t="s">
        <v>525</v>
      </c>
      <c r="F177">
        <v>1</v>
      </c>
      <c r="H177" s="3" t="str">
        <f>$I$1&amp;$J$1&amp;$K$1&amp;"("""&amp;Tableau1[[#This Row],[code]]&amp;""","""&amp;Tableau1[[#This Row],[nom]]&amp;""","""&amp;Tableau1[[#This Row],[dispo]]&amp;""");"</f>
        <v>INSERT INTO UV VALUES("TS01","Maitrise Des Risques","1");</v>
      </c>
      <c r="M177" s="3" t="str">
        <f>$M$1&amp;$N$1&amp;$O$1&amp;"("""&amp;Tableau1[[#This Row],[code]]&amp;""","""&amp;Tableau1[[#This Row],[branche]]&amp;""");"</f>
        <v>INSERT INTO assoc_branche_uv (code_uv,nom_branche) VALUES ("TS01","TC");</v>
      </c>
      <c r="S17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VALUES("TS01","TM",6);</v>
      </c>
    </row>
    <row r="178" spans="1:19" x14ac:dyDescent="0.25">
      <c r="A178" s="1" t="s">
        <v>78</v>
      </c>
      <c r="B178" s="1" t="s">
        <v>336</v>
      </c>
      <c r="C178">
        <v>6</v>
      </c>
      <c r="D178" s="1" t="s">
        <v>523</v>
      </c>
      <c r="E178" s="1" t="s">
        <v>527</v>
      </c>
      <c r="F178">
        <v>1</v>
      </c>
      <c r="H178" s="3"/>
      <c r="M178" s="3" t="str">
        <f>$M$1&amp;$N$1&amp;$O$1&amp;"("""&amp;Tableau1[[#This Row],[code]]&amp;""","""&amp;Tableau1[[#This Row],[branche]]&amp;""");"</f>
        <v>INSERT INTO assoc_branche_uv (code_uv,nom_branche) VALUES ("TS01","GP");</v>
      </c>
      <c r="S178" s="3"/>
    </row>
    <row r="179" spans="1:19" x14ac:dyDescent="0.25">
      <c r="A179" s="1" t="s">
        <v>79</v>
      </c>
      <c r="B179" s="1" t="s">
        <v>337</v>
      </c>
      <c r="C179">
        <v>5</v>
      </c>
      <c r="D179" s="1" t="s">
        <v>523</v>
      </c>
      <c r="E179" s="1" t="s">
        <v>525</v>
      </c>
      <c r="F179">
        <v>2</v>
      </c>
      <c r="H179" s="3" t="str">
        <f>$I$1&amp;$J$1&amp;$K$1&amp;"("""&amp;Tableau1[[#This Row],[code]]&amp;""","""&amp;Tableau1[[#This Row],[nom]]&amp;""","""&amp;Tableau1[[#This Row],[dispo]]&amp;""");"</f>
        <v>INSERT INTO UV VALUES("TX","étude Expérimentale","2");</v>
      </c>
      <c r="M179" s="3" t="str">
        <f>$M$1&amp;$N$1&amp;$O$1&amp;"("""&amp;Tableau1[[#This Row],[code]]&amp;""","""&amp;Tableau1[[#This Row],[branche]]&amp;""");"</f>
        <v>INSERT INTO assoc_branche_uv (code_uv,nom_branche) VALUES ("TX","TC");</v>
      </c>
      <c r="S17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VALUES("TX","TM",5);</v>
      </c>
    </row>
    <row r="180" spans="1:19" x14ac:dyDescent="0.25">
      <c r="A180" s="1" t="s">
        <v>79</v>
      </c>
      <c r="B180" s="1" t="s">
        <v>337</v>
      </c>
      <c r="C180">
        <v>5</v>
      </c>
      <c r="D180" s="1" t="s">
        <v>523</v>
      </c>
      <c r="E180" s="1" t="s">
        <v>530</v>
      </c>
      <c r="F180">
        <v>2</v>
      </c>
      <c r="M180" s="3" t="str">
        <f>$M$1&amp;$N$1&amp;$O$1&amp;"("""&amp;Tableau1[[#This Row],[code]]&amp;""","""&amp;Tableau1[[#This Row],[branche]]&amp;""");"</f>
        <v>INSERT INTO assoc_branche_uv (code_uv,nom_branche) VALUES ("TX","GI");</v>
      </c>
      <c r="S180" s="3"/>
    </row>
    <row r="181" spans="1:19" x14ac:dyDescent="0.25">
      <c r="A181" s="1" t="s">
        <v>79</v>
      </c>
      <c r="B181" s="1" t="s">
        <v>337</v>
      </c>
      <c r="C181">
        <v>5</v>
      </c>
      <c r="D181" s="1" t="s">
        <v>523</v>
      </c>
      <c r="E181" s="1" t="s">
        <v>528</v>
      </c>
      <c r="F181">
        <v>2</v>
      </c>
      <c r="M181" s="3" t="str">
        <f>$M$1&amp;$N$1&amp;$O$1&amp;"("""&amp;Tableau1[[#This Row],[code]]&amp;""","""&amp;Tableau1[[#This Row],[branche]]&amp;""");"</f>
        <v>INSERT INTO assoc_branche_uv (code_uv,nom_branche) VALUES ("TX","GM");</v>
      </c>
      <c r="S181" s="3"/>
    </row>
    <row r="182" spans="1:19" x14ac:dyDescent="0.25">
      <c r="A182" s="1" t="s">
        <v>79</v>
      </c>
      <c r="B182" s="1" t="s">
        <v>337</v>
      </c>
      <c r="C182">
        <v>5</v>
      </c>
      <c r="D182" s="1" t="s">
        <v>523</v>
      </c>
      <c r="E182" s="1" t="s">
        <v>529</v>
      </c>
      <c r="F182">
        <v>2</v>
      </c>
      <c r="M182" s="3" t="str">
        <f>$M$1&amp;$N$1&amp;$O$1&amp;"("""&amp;Tableau1[[#This Row],[code]]&amp;""","""&amp;Tableau1[[#This Row],[branche]]&amp;""");"</f>
        <v>INSERT INTO assoc_branche_uv (code_uv,nom_branche) VALUES ("TX","GSM");</v>
      </c>
      <c r="S182" s="3"/>
    </row>
    <row r="183" spans="1:19" x14ac:dyDescent="0.25">
      <c r="A183" s="1" t="s">
        <v>79</v>
      </c>
      <c r="B183" s="1" t="s">
        <v>337</v>
      </c>
      <c r="C183">
        <v>5</v>
      </c>
      <c r="D183" s="1" t="s">
        <v>523</v>
      </c>
      <c r="E183" s="1" t="s">
        <v>527</v>
      </c>
      <c r="F183">
        <v>2</v>
      </c>
      <c r="M183" s="3" t="str">
        <f>$M$1&amp;$N$1&amp;$O$1&amp;"("""&amp;Tableau1[[#This Row],[code]]&amp;""","""&amp;Tableau1[[#This Row],[branche]]&amp;""");"</f>
        <v>INSERT INTO assoc_branche_uv (code_uv,nom_branche) VALUES ("TX","GP");</v>
      </c>
      <c r="S183" s="3"/>
    </row>
    <row r="184" spans="1:19" x14ac:dyDescent="0.25">
      <c r="A184" s="1" t="s">
        <v>79</v>
      </c>
      <c r="B184" s="1" t="s">
        <v>337</v>
      </c>
      <c r="C184">
        <v>5</v>
      </c>
      <c r="D184" s="1" t="s">
        <v>523</v>
      </c>
      <c r="E184" s="1" t="s">
        <v>531</v>
      </c>
      <c r="F184">
        <v>2</v>
      </c>
      <c r="M184" s="3" t="str">
        <f>$M$1&amp;$N$1&amp;$O$1&amp;"("""&amp;Tableau1[[#This Row],[code]]&amp;""","""&amp;Tableau1[[#This Row],[branche]]&amp;""");"</f>
        <v>INSERT INTO assoc_branche_uv (code_uv,nom_branche) VALUES ("TX","GSU");</v>
      </c>
      <c r="S184" s="3"/>
    </row>
    <row r="185" spans="1:19" x14ac:dyDescent="0.25">
      <c r="A185" s="1" t="s">
        <v>80</v>
      </c>
      <c r="B185" s="1" t="s">
        <v>338</v>
      </c>
      <c r="C185">
        <v>5</v>
      </c>
      <c r="D185" s="1" t="s">
        <v>523</v>
      </c>
      <c r="E185" s="1" t="s">
        <v>525</v>
      </c>
      <c r="F185">
        <v>1</v>
      </c>
      <c r="H185" s="3" t="str">
        <f>$I$1&amp;$J$1&amp;$K$1&amp;"("""&amp;Tableau1[[#This Row],[code]]&amp;""","""&amp;Tableau1[[#This Row],[nom]]&amp;""","""&amp;Tableau1[[#This Row],[dispo]]&amp;""");"</f>
        <v>INSERT INTO UV VALUES("UB04","Ambiances Et Environnement Lumineux","1");</v>
      </c>
      <c r="M185" s="3" t="str">
        <f>$M$1&amp;$N$1&amp;$O$1&amp;"("""&amp;Tableau1[[#This Row],[code]]&amp;""","""&amp;Tableau1[[#This Row],[branche]]&amp;""");"</f>
        <v>INSERT INTO assoc_branche_uv (code_uv,nom_branche) VALUES ("UB04","TC");</v>
      </c>
      <c r="S18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VALUES("UB04","TM",5);</v>
      </c>
    </row>
    <row r="186" spans="1:19" x14ac:dyDescent="0.25">
      <c r="A186" s="1" t="s">
        <v>80</v>
      </c>
      <c r="B186" s="1" t="s">
        <v>338</v>
      </c>
      <c r="C186">
        <v>5</v>
      </c>
      <c r="D186" s="1" t="s">
        <v>523</v>
      </c>
      <c r="E186" s="1" t="s">
        <v>531</v>
      </c>
      <c r="F186">
        <v>1</v>
      </c>
      <c r="M186" s="3" t="str">
        <f>$M$1&amp;$N$1&amp;$O$1&amp;"("""&amp;Tableau1[[#This Row],[code]]&amp;""","""&amp;Tableau1[[#This Row],[branche]]&amp;""");"</f>
        <v>INSERT INTO assoc_branche_uv (code_uv,nom_branche) VALUES ("UB04","GSU");</v>
      </c>
      <c r="S186" s="3"/>
    </row>
    <row r="187" spans="1:19" x14ac:dyDescent="0.25">
      <c r="A187" s="1" t="s">
        <v>81</v>
      </c>
      <c r="B187" s="1" t="s">
        <v>339</v>
      </c>
      <c r="C187">
        <v>5</v>
      </c>
      <c r="D187" s="1" t="s">
        <v>523</v>
      </c>
      <c r="E187" s="1" t="s">
        <v>525</v>
      </c>
      <c r="F187">
        <v>2</v>
      </c>
      <c r="H187" s="3" t="str">
        <f>$I$1&amp;$J$1&amp;$K$1&amp;"("""&amp;Tableau1[[#This Row],[code]]&amp;""","""&amp;Tableau1[[#This Row],[nom]]&amp;""","""&amp;Tableau1[[#This Row],[dispo]]&amp;""");"</f>
        <v>INSERT INTO UV VALUES("UR03","Cartographie Sémiologie Graphique Et Cao/Dao","2");</v>
      </c>
      <c r="M187" s="3" t="str">
        <f>$M$1&amp;$N$1&amp;$O$1&amp;"("""&amp;Tableau1[[#This Row],[code]]&amp;""","""&amp;Tableau1[[#This Row],[branche]]&amp;""");"</f>
        <v>INSERT INTO assoc_branche_uv (code_uv,nom_branche) VALUES ("UR03","TC");</v>
      </c>
      <c r="S18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VALUES("UR03","TM",5);</v>
      </c>
    </row>
    <row r="188" spans="1:19" x14ac:dyDescent="0.25">
      <c r="A188" s="1" t="s">
        <v>81</v>
      </c>
      <c r="B188" s="1" t="s">
        <v>339</v>
      </c>
      <c r="C188">
        <v>5</v>
      </c>
      <c r="D188" s="1" t="s">
        <v>523</v>
      </c>
      <c r="E188" s="1" t="s">
        <v>526</v>
      </c>
      <c r="F188">
        <v>2</v>
      </c>
      <c r="M188" s="3" t="str">
        <f>$M$1&amp;$N$1&amp;$O$1&amp;"("""&amp;Tableau1[[#This Row],[code]]&amp;""","""&amp;Tableau1[[#This Row],[branche]]&amp;""");"</f>
        <v>INSERT INTO assoc_branche_uv (code_uv,nom_branche) VALUES ("UR03","HUTECH");</v>
      </c>
      <c r="S188" s="3"/>
    </row>
    <row r="189" spans="1:19" x14ac:dyDescent="0.25">
      <c r="A189" s="1" t="s">
        <v>81</v>
      </c>
      <c r="B189" s="1" t="s">
        <v>339</v>
      </c>
      <c r="C189">
        <v>5</v>
      </c>
      <c r="D189" s="1" t="s">
        <v>523</v>
      </c>
      <c r="E189" s="1" t="s">
        <v>531</v>
      </c>
      <c r="F189">
        <v>2</v>
      </c>
      <c r="M189" s="3" t="str">
        <f>$M$1&amp;$N$1&amp;$O$1&amp;"("""&amp;Tableau1[[#This Row],[code]]&amp;""","""&amp;Tableau1[[#This Row],[branche]]&amp;""");"</f>
        <v>INSERT INTO assoc_branche_uv (code_uv,nom_branche) VALUES ("UR03","GSU");</v>
      </c>
      <c r="S189" s="3"/>
    </row>
    <row r="190" spans="1:19" x14ac:dyDescent="0.25">
      <c r="A190" s="1" t="s">
        <v>82</v>
      </c>
      <c r="B190" s="1" t="s">
        <v>340</v>
      </c>
      <c r="C190">
        <v>5</v>
      </c>
      <c r="D190" s="1" t="s">
        <v>523</v>
      </c>
      <c r="E190" s="1" t="s">
        <v>525</v>
      </c>
      <c r="F190">
        <v>1</v>
      </c>
      <c r="H190" s="3" t="str">
        <f>$I$1&amp;$J$1&amp;$K$1&amp;"("""&amp;Tableau1[[#This Row],[code]]&amp;""","""&amp;Tableau1[[#This Row],[nom]]&amp;""","""&amp;Tableau1[[#This Row],[dispo]]&amp;""");"</f>
        <v>INSERT INTO UV VALUES("UR05","Aménagement Et Environnement","1");</v>
      </c>
      <c r="M190" s="3" t="str">
        <f>$M$1&amp;$N$1&amp;$O$1&amp;"("""&amp;Tableau1[[#This Row],[code]]&amp;""","""&amp;Tableau1[[#This Row],[branche]]&amp;""");"</f>
        <v>INSERT INTO assoc_branche_uv (code_uv,nom_branche) VALUES ("UR05","TC");</v>
      </c>
      <c r="S19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VALUES("UR05","TM",5);</v>
      </c>
    </row>
    <row r="191" spans="1:19" x14ac:dyDescent="0.25">
      <c r="A191" s="1" t="s">
        <v>82</v>
      </c>
      <c r="B191" s="1" t="s">
        <v>340</v>
      </c>
      <c r="C191">
        <v>5</v>
      </c>
      <c r="D191" s="1" t="s">
        <v>523</v>
      </c>
      <c r="E191" s="1" t="s">
        <v>526</v>
      </c>
      <c r="F191">
        <v>1</v>
      </c>
      <c r="M191" s="3" t="str">
        <f>$M$1&amp;$N$1&amp;$O$1&amp;"("""&amp;Tableau1[[#This Row],[code]]&amp;""","""&amp;Tableau1[[#This Row],[branche]]&amp;""");"</f>
        <v>INSERT INTO assoc_branche_uv (code_uv,nom_branche) VALUES ("UR05","HUTECH");</v>
      </c>
      <c r="S191" s="3"/>
    </row>
    <row r="192" spans="1:19" x14ac:dyDescent="0.25">
      <c r="A192" s="1" t="s">
        <v>82</v>
      </c>
      <c r="B192" s="1" t="s">
        <v>340</v>
      </c>
      <c r="C192">
        <v>5</v>
      </c>
      <c r="D192" s="1" t="s">
        <v>523</v>
      </c>
      <c r="E192" s="1" t="s">
        <v>531</v>
      </c>
      <c r="F192">
        <v>1</v>
      </c>
      <c r="M192" s="3" t="str">
        <f>$M$1&amp;$N$1&amp;$O$1&amp;"("""&amp;Tableau1[[#This Row],[code]]&amp;""","""&amp;Tableau1[[#This Row],[branche]]&amp;""");"</f>
        <v>INSERT INTO assoc_branche_uv (code_uv,nom_branche) VALUES ("UR05","GSU");</v>
      </c>
      <c r="S192" s="3"/>
    </row>
    <row r="193" spans="1:19" x14ac:dyDescent="0.25">
      <c r="A193" s="1" t="s">
        <v>83</v>
      </c>
      <c r="B193" s="1" t="s">
        <v>341</v>
      </c>
      <c r="C193">
        <v>4</v>
      </c>
      <c r="D193" s="1" t="s">
        <v>524</v>
      </c>
      <c r="E193" s="1"/>
      <c r="H193" s="3" t="str">
        <f>$I$1&amp;$J$1&amp;$K$1&amp;"("""&amp;Tableau1[[#This Row],[code]]&amp;""","""&amp;Tableau1[[#This Row],[nom]]&amp;""","""&amp;Tableau1[[#This Row],[dispo]]&amp;""");"</f>
        <v>INSERT INTO UV VALUES("AR03","Art Et Technologies Contemporaines","");</v>
      </c>
      <c r="M193" s="3" t="str">
        <f>$M$1&amp;$N$1&amp;$O$1&amp;"("""&amp;Tableau1[[#This Row],[code]]&amp;""","""&amp;Tableau1[[#This Row],[branche]]&amp;""");"</f>
        <v>INSERT INTO assoc_branche_uv (code_uv,nom_branche) VALUES ("AR03","");</v>
      </c>
      <c r="S19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VALUES("AR03","TSH",4);</v>
      </c>
    </row>
    <row r="194" spans="1:19" x14ac:dyDescent="0.25">
      <c r="A194" s="1" t="s">
        <v>84</v>
      </c>
      <c r="B194" s="1" t="s">
        <v>342</v>
      </c>
      <c r="C194">
        <v>4</v>
      </c>
      <c r="D194" s="1" t="s">
        <v>524</v>
      </c>
      <c r="E194" s="1"/>
      <c r="H194" s="3" t="str">
        <f>$I$1&amp;$J$1&amp;$K$1&amp;"("""&amp;Tableau1[[#This Row],[code]]&amp;""","""&amp;Tableau1[[#This Row],[nom]]&amp;""","""&amp;Tableau1[[#This Row],[dispo]]&amp;""");"</f>
        <v>INSERT INTO UV VALUES("DI01","Initiation Au Design Industriel","");</v>
      </c>
      <c r="M194" s="3" t="str">
        <f>$M$1&amp;$N$1&amp;$O$1&amp;"("""&amp;Tableau1[[#This Row],[code]]&amp;""","""&amp;Tableau1[[#This Row],[branche]]&amp;""");"</f>
        <v>INSERT INTO assoc_branche_uv (code_uv,nom_branche) VALUES ("DI01","");</v>
      </c>
      <c r="S19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VALUES("DI01","TSH",4);</v>
      </c>
    </row>
    <row r="195" spans="1:19" x14ac:dyDescent="0.25">
      <c r="A195" s="1" t="s">
        <v>85</v>
      </c>
      <c r="B195" s="1" t="s">
        <v>343</v>
      </c>
      <c r="C195">
        <v>4</v>
      </c>
      <c r="D195" s="1" t="s">
        <v>524</v>
      </c>
      <c r="E195" s="1"/>
      <c r="H195" s="3" t="str">
        <f>$I$1&amp;$J$1&amp;$K$1&amp;"("""&amp;Tableau1[[#This Row],[code]]&amp;""","""&amp;Tableau1[[#This Row],[nom]]&amp;""","""&amp;Tableau1[[#This Row],[dispo]]&amp;""");"</f>
        <v>INSERT INTO UV VALUES("DI02","Initiation Au Design Graphique","");</v>
      </c>
      <c r="M195" s="3" t="str">
        <f>$M$1&amp;$N$1&amp;$O$1&amp;"("""&amp;Tableau1[[#This Row],[code]]&amp;""","""&amp;Tableau1[[#This Row],[branche]]&amp;""");"</f>
        <v>INSERT INTO assoc_branche_uv (code_uv,nom_branche) VALUES ("DI02","");</v>
      </c>
      <c r="S19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VALUES("DI02","TSH",4);</v>
      </c>
    </row>
    <row r="196" spans="1:19" x14ac:dyDescent="0.25">
      <c r="A196" s="1" t="s">
        <v>86</v>
      </c>
      <c r="B196" s="1" t="s">
        <v>344</v>
      </c>
      <c r="C196">
        <v>4</v>
      </c>
      <c r="D196" s="1" t="s">
        <v>524</v>
      </c>
      <c r="E196" s="1"/>
      <c r="H196" s="3" t="str">
        <f>$I$1&amp;$J$1&amp;$K$1&amp;"("""&amp;Tableau1[[#This Row],[code]]&amp;""","""&amp;Tableau1[[#This Row],[nom]]&amp;""","""&amp;Tableau1[[#This Row],[dispo]]&amp;""");"</f>
        <v>INSERT INTO UV VALUES("EI03","Communication Interculturelle En Entreprises, Organisations Transnationales","");</v>
      </c>
      <c r="M196" s="3" t="str">
        <f>$M$1&amp;$N$1&amp;$O$1&amp;"("""&amp;Tableau1[[#This Row],[code]]&amp;""","""&amp;Tableau1[[#This Row],[branche]]&amp;""");"</f>
        <v>INSERT INTO assoc_branche_uv (code_uv,nom_branche) VALUES ("EI03","");</v>
      </c>
      <c r="S19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VALUES("EI03","TSH",4);</v>
      </c>
    </row>
    <row r="197" spans="1:19" x14ac:dyDescent="0.25">
      <c r="A197" s="1" t="s">
        <v>87</v>
      </c>
      <c r="B197" s="1" t="s">
        <v>345</v>
      </c>
      <c r="C197">
        <v>4</v>
      </c>
      <c r="D197" s="1" t="s">
        <v>524</v>
      </c>
      <c r="E197" s="1"/>
      <c r="H197" s="3" t="str">
        <f>$I$1&amp;$J$1&amp;$K$1&amp;"("""&amp;Tableau1[[#This Row],[code]]&amp;""","""&amp;Tableau1[[#This Row],[nom]]&amp;""","""&amp;Tableau1[[#This Row],[dispo]]&amp;""");"</f>
        <v>INSERT INTO UV VALUES("EI04","Intelligence économique : Stratégie D'Entreprise, Démarche Et Outils","");</v>
      </c>
      <c r="M197" s="3" t="str">
        <f>$M$1&amp;$N$1&amp;$O$1&amp;"("""&amp;Tableau1[[#This Row],[code]]&amp;""","""&amp;Tableau1[[#This Row],[branche]]&amp;""");"</f>
        <v>INSERT INTO assoc_branche_uv (code_uv,nom_branche) VALUES ("EI04","");</v>
      </c>
      <c r="S19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VALUES("EI04","TSH",4);</v>
      </c>
    </row>
    <row r="198" spans="1:19" x14ac:dyDescent="0.25">
      <c r="A198" s="1" t="s">
        <v>88</v>
      </c>
      <c r="B198" s="1" t="s">
        <v>346</v>
      </c>
      <c r="C198">
        <v>4</v>
      </c>
      <c r="D198" s="1" t="s">
        <v>524</v>
      </c>
      <c r="E198" s="1"/>
      <c r="H198" s="3" t="str">
        <f>$I$1&amp;$J$1&amp;$K$1&amp;"("""&amp;Tableau1[[#This Row],[code]]&amp;""","""&amp;Tableau1[[#This Row],[nom]]&amp;""","""&amp;Tableau1[[#This Row],[dispo]]&amp;""");"</f>
        <v>INSERT INTO UV VALUES("EI05","Science, Technologie Et Société Dans L'Union Européenne","");</v>
      </c>
      <c r="M198" s="3" t="str">
        <f>$M$1&amp;$N$1&amp;$O$1&amp;"("""&amp;Tableau1[[#This Row],[code]]&amp;""","""&amp;Tableau1[[#This Row],[branche]]&amp;""");"</f>
        <v>INSERT INTO assoc_branche_uv (code_uv,nom_branche) VALUES ("EI05","");</v>
      </c>
      <c r="S19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VALUES("EI05","TSH",4);</v>
      </c>
    </row>
    <row r="199" spans="1:19" x14ac:dyDescent="0.25">
      <c r="A199" s="1" t="s">
        <v>89</v>
      </c>
      <c r="B199" s="1" t="s">
        <v>347</v>
      </c>
      <c r="C199">
        <v>4</v>
      </c>
      <c r="D199" s="1" t="s">
        <v>524</v>
      </c>
      <c r="E199" s="1"/>
      <c r="H199" s="3" t="str">
        <f>$I$1&amp;$J$1&amp;$K$1&amp;"("""&amp;Tableau1[[#This Row],[code]]&amp;""","""&amp;Tableau1[[#This Row],[nom]]&amp;""","""&amp;Tableau1[[#This Row],[dispo]]&amp;""");"</f>
        <v>INSERT INTO UV VALUES("GE10","économie Politique","");</v>
      </c>
      <c r="M199" s="3" t="str">
        <f>$M$1&amp;$N$1&amp;$O$1&amp;"("""&amp;Tableau1[[#This Row],[code]]&amp;""","""&amp;Tableau1[[#This Row],[branche]]&amp;""");"</f>
        <v>INSERT INTO assoc_branche_uv (code_uv,nom_branche) VALUES ("GE10","");</v>
      </c>
      <c r="S19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VALUES("GE10","TSH",4);</v>
      </c>
    </row>
    <row r="200" spans="1:19" x14ac:dyDescent="0.25">
      <c r="A200" s="1" t="s">
        <v>90</v>
      </c>
      <c r="B200" s="1" t="s">
        <v>348</v>
      </c>
      <c r="C200">
        <v>4</v>
      </c>
      <c r="D200" s="1" t="s">
        <v>524</v>
      </c>
      <c r="E200" s="1"/>
      <c r="H200" s="3" t="str">
        <f>$I$1&amp;$J$1&amp;$K$1&amp;"("""&amp;Tableau1[[#This Row],[code]]&amp;""","""&amp;Tableau1[[#This Row],[nom]]&amp;""","""&amp;Tableau1[[#This Row],[dispo]]&amp;""");"</f>
        <v>INSERT INTO UV VALUES("GE12","Géographie Et économie Des Territoires","");</v>
      </c>
      <c r="M200" s="3" t="str">
        <f>$M$1&amp;$N$1&amp;$O$1&amp;"("""&amp;Tableau1[[#This Row],[code]]&amp;""","""&amp;Tableau1[[#This Row],[branche]]&amp;""");"</f>
        <v>INSERT INTO assoc_branche_uv (code_uv,nom_branche) VALUES ("GE12","");</v>
      </c>
      <c r="S20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VALUES("GE12","TSH",4);</v>
      </c>
    </row>
    <row r="201" spans="1:19" x14ac:dyDescent="0.25">
      <c r="A201" s="1" t="s">
        <v>91</v>
      </c>
      <c r="B201" s="1" t="s">
        <v>349</v>
      </c>
      <c r="C201">
        <v>4</v>
      </c>
      <c r="D201" s="1" t="s">
        <v>524</v>
      </c>
      <c r="E201" s="1"/>
      <c r="H201" s="3" t="str">
        <f>$I$1&amp;$J$1&amp;$K$1&amp;"("""&amp;Tableau1[[#This Row],[code]]&amp;""","""&amp;Tableau1[[#This Row],[nom]]&amp;""","""&amp;Tableau1[[#This Row],[dispo]]&amp;""");"</f>
        <v>INSERT INTO UV VALUES("GE13","Les Risques Entre Technique Et Societe","");</v>
      </c>
      <c r="M201" s="3" t="str">
        <f>$M$1&amp;$N$1&amp;$O$1&amp;"("""&amp;Tableau1[[#This Row],[code]]&amp;""","""&amp;Tableau1[[#This Row],[branche]]&amp;""");"</f>
        <v>INSERT INTO assoc_branche_uv (code_uv,nom_branche) VALUES ("GE13","");</v>
      </c>
      <c r="S20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VALUES("GE13","TSH",4);</v>
      </c>
    </row>
    <row r="202" spans="1:19" x14ac:dyDescent="0.25">
      <c r="A202" s="1" t="s">
        <v>92</v>
      </c>
      <c r="B202" s="1" t="s">
        <v>350</v>
      </c>
      <c r="C202">
        <v>4</v>
      </c>
      <c r="D202" s="1" t="s">
        <v>524</v>
      </c>
      <c r="E202" s="1"/>
      <c r="H202" s="3" t="str">
        <f>$I$1&amp;$J$1&amp;$K$1&amp;"("""&amp;Tableau1[[#This Row],[code]]&amp;""","""&amp;Tableau1[[#This Row],[nom]]&amp;""","""&amp;Tableau1[[#This Row],[dispo]]&amp;""");"</f>
        <v>INSERT INTO UV VALUES("GE15","Initiation A La Création Et Gestion D'Entreprises Innovantes","");</v>
      </c>
      <c r="M202" s="3" t="str">
        <f>$M$1&amp;$N$1&amp;$O$1&amp;"("""&amp;Tableau1[[#This Row],[code]]&amp;""","""&amp;Tableau1[[#This Row],[branche]]&amp;""");"</f>
        <v>INSERT INTO assoc_branche_uv (code_uv,nom_branche) VALUES ("GE15","");</v>
      </c>
      <c r="S20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VALUES("GE15","TSH",4);</v>
      </c>
    </row>
    <row r="203" spans="1:19" x14ac:dyDescent="0.25">
      <c r="A203" s="1" t="s">
        <v>93</v>
      </c>
      <c r="B203" s="1" t="s">
        <v>351</v>
      </c>
      <c r="C203">
        <v>4</v>
      </c>
      <c r="D203" s="1" t="s">
        <v>524</v>
      </c>
      <c r="E203" s="1"/>
      <c r="H203" s="3" t="str">
        <f>$I$1&amp;$J$1&amp;$K$1&amp;"("""&amp;Tableau1[[#This Row],[code]]&amp;""","""&amp;Tableau1[[#This Row],[nom]]&amp;""","""&amp;Tableau1[[#This Row],[dispo]]&amp;""");"</f>
        <v>INSERT INTO UV VALUES("GE20","économie Industrielle","");</v>
      </c>
      <c r="M203" s="3" t="str">
        <f>$M$1&amp;$N$1&amp;$O$1&amp;"("""&amp;Tableau1[[#This Row],[code]]&amp;""","""&amp;Tableau1[[#This Row],[branche]]&amp;""");"</f>
        <v>INSERT INTO assoc_branche_uv (code_uv,nom_branche) VALUES ("GE20","");</v>
      </c>
      <c r="S20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VALUES("GE20","TSH",4);</v>
      </c>
    </row>
    <row r="204" spans="1:19" x14ac:dyDescent="0.25">
      <c r="A204" s="1" t="s">
        <v>94</v>
      </c>
      <c r="B204" s="1" t="s">
        <v>352</v>
      </c>
      <c r="C204">
        <v>4</v>
      </c>
      <c r="D204" s="1" t="s">
        <v>524</v>
      </c>
      <c r="E204" s="1"/>
      <c r="H204" s="3" t="str">
        <f>$I$1&amp;$J$1&amp;$K$1&amp;"("""&amp;Tableau1[[#This Row],[code]]&amp;""","""&amp;Tableau1[[#This Row],[nom]]&amp;""","""&amp;Tableau1[[#This Row],[dispo]]&amp;""");"</f>
        <v>INSERT INTO UV VALUES("GE21","économie Et Gestion De L'Innovation Et Du Numérique","");</v>
      </c>
      <c r="M204" s="3" t="str">
        <f>$M$1&amp;$N$1&amp;$O$1&amp;"("""&amp;Tableau1[[#This Row],[code]]&amp;""","""&amp;Tableau1[[#This Row],[branche]]&amp;""");"</f>
        <v>INSERT INTO assoc_branche_uv (code_uv,nom_branche) VALUES ("GE21","");</v>
      </c>
      <c r="S20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VALUES("GE21","TSH",4);</v>
      </c>
    </row>
    <row r="205" spans="1:19" x14ac:dyDescent="0.25">
      <c r="A205" s="1" t="s">
        <v>95</v>
      </c>
      <c r="B205" s="1" t="s">
        <v>353</v>
      </c>
      <c r="C205">
        <v>4</v>
      </c>
      <c r="D205" s="1" t="s">
        <v>524</v>
      </c>
      <c r="E205" s="1"/>
      <c r="H205" s="3" t="str">
        <f>$I$1&amp;$J$1&amp;$K$1&amp;"("""&amp;Tableau1[[#This Row],[code]]&amp;""","""&amp;Tableau1[[#This Row],[nom]]&amp;""","""&amp;Tableau1[[#This Row],[dispo]]&amp;""");"</f>
        <v>INSERT INTO UV VALUES("GE22","économie Internationale","");</v>
      </c>
      <c r="M205" s="3" t="str">
        <f>$M$1&amp;$N$1&amp;$O$1&amp;"("""&amp;Tableau1[[#This Row],[code]]&amp;""","""&amp;Tableau1[[#This Row],[branche]]&amp;""");"</f>
        <v>INSERT INTO assoc_branche_uv (code_uv,nom_branche) VALUES ("GE22","");</v>
      </c>
      <c r="S20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VALUES("GE22","TSH",4);</v>
      </c>
    </row>
    <row r="206" spans="1:19" x14ac:dyDescent="0.25">
      <c r="A206" s="1" t="s">
        <v>96</v>
      </c>
      <c r="B206" s="1" t="s">
        <v>354</v>
      </c>
      <c r="C206">
        <v>4</v>
      </c>
      <c r="D206" s="1" t="s">
        <v>524</v>
      </c>
      <c r="E206" s="1"/>
      <c r="H206" s="3" t="str">
        <f>$I$1&amp;$J$1&amp;$K$1&amp;"("""&amp;Tableau1[[#This Row],[code]]&amp;""","""&amp;Tableau1[[#This Row],[nom]]&amp;""","""&amp;Tableau1[[#This Row],[dispo]]&amp;""");"</f>
        <v>INSERT INTO UV VALUES("GE23","Transferts De Technologies Et Développements","");</v>
      </c>
      <c r="M206" s="3" t="str">
        <f>$M$1&amp;$N$1&amp;$O$1&amp;"("""&amp;Tableau1[[#This Row],[code]]&amp;""","""&amp;Tableau1[[#This Row],[branche]]&amp;""");"</f>
        <v>INSERT INTO assoc_branche_uv (code_uv,nom_branche) VALUES ("GE23","");</v>
      </c>
      <c r="S20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VALUES("GE23","TSH",4);</v>
      </c>
    </row>
    <row r="207" spans="1:19" x14ac:dyDescent="0.25">
      <c r="A207" s="1" t="s">
        <v>97</v>
      </c>
      <c r="B207" s="1" t="s">
        <v>355</v>
      </c>
      <c r="C207">
        <v>4</v>
      </c>
      <c r="D207" s="1" t="s">
        <v>524</v>
      </c>
      <c r="E207" s="1"/>
      <c r="H207" s="3" t="str">
        <f>$I$1&amp;$J$1&amp;$K$1&amp;"("""&amp;Tableau1[[#This Row],[code]]&amp;""","""&amp;Tableau1[[#This Row],[nom]]&amp;""","""&amp;Tableau1[[#This Row],[dispo]]&amp;""");"</f>
        <v>INSERT INTO UV VALUES("GE24","Recherche Developpement : Ingenieur Et Investisseurs","");</v>
      </c>
      <c r="M207" s="3" t="str">
        <f>$M$1&amp;$N$1&amp;$O$1&amp;"("""&amp;Tableau1[[#This Row],[code]]&amp;""","""&amp;Tableau1[[#This Row],[branche]]&amp;""");"</f>
        <v>INSERT INTO assoc_branche_uv (code_uv,nom_branche) VALUES ("GE24","");</v>
      </c>
      <c r="S20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VALUES("GE24","TSH",4);</v>
      </c>
    </row>
    <row r="208" spans="1:19" x14ac:dyDescent="0.25">
      <c r="A208" s="1" t="s">
        <v>98</v>
      </c>
      <c r="B208" s="1" t="s">
        <v>356</v>
      </c>
      <c r="C208">
        <v>4</v>
      </c>
      <c r="D208" s="1" t="s">
        <v>524</v>
      </c>
      <c r="E208" s="1"/>
      <c r="H208" s="3" t="str">
        <f>$I$1&amp;$J$1&amp;$K$1&amp;"("""&amp;Tableau1[[#This Row],[code]]&amp;""","""&amp;Tableau1[[#This Row],[nom]]&amp;""","""&amp;Tableau1[[#This Row],[dispo]]&amp;""");"</f>
        <v>INSERT INTO UV VALUES("GE25","Gestion Et Organisation De La Production","");</v>
      </c>
      <c r="M208" s="3" t="str">
        <f>$M$1&amp;$N$1&amp;$O$1&amp;"("""&amp;Tableau1[[#This Row],[code]]&amp;""","""&amp;Tableau1[[#This Row],[branche]]&amp;""");"</f>
        <v>INSERT INTO assoc_branche_uv (code_uv,nom_branche) VALUES ("GE25","");</v>
      </c>
      <c r="S20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VALUES("GE25","TSH",4);</v>
      </c>
    </row>
    <row r="209" spans="1:19" x14ac:dyDescent="0.25">
      <c r="A209" s="1" t="s">
        <v>99</v>
      </c>
      <c r="B209" s="1" t="s">
        <v>357</v>
      </c>
      <c r="C209">
        <v>4</v>
      </c>
      <c r="D209" s="1" t="s">
        <v>524</v>
      </c>
      <c r="E209" s="1"/>
      <c r="H209" s="3" t="str">
        <f>$I$1&amp;$J$1&amp;$K$1&amp;"("""&amp;Tableau1[[#This Row],[code]]&amp;""","""&amp;Tableau1[[#This Row],[nom]]&amp;""","""&amp;Tableau1[[#This Row],[dispo]]&amp;""");"</f>
        <v>INSERT INTO UV VALUES("GE26","Management Stratégique Des Ressources Humaines","");</v>
      </c>
      <c r="M209" s="3" t="str">
        <f>$M$1&amp;$N$1&amp;$O$1&amp;"("""&amp;Tableau1[[#This Row],[code]]&amp;""","""&amp;Tableau1[[#This Row],[branche]]&amp;""");"</f>
        <v>INSERT INTO assoc_branche_uv (code_uv,nom_branche) VALUES ("GE26","");</v>
      </c>
      <c r="S20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VALUES("GE26","TSH",4);</v>
      </c>
    </row>
    <row r="210" spans="1:19" x14ac:dyDescent="0.25">
      <c r="A210" s="1" t="s">
        <v>100</v>
      </c>
      <c r="B210" s="1" t="s">
        <v>358</v>
      </c>
      <c r="C210">
        <v>4</v>
      </c>
      <c r="D210" s="1" t="s">
        <v>524</v>
      </c>
      <c r="E210" s="1"/>
      <c r="H210" s="3" t="str">
        <f>$I$1&amp;$J$1&amp;$K$1&amp;"("""&amp;Tableau1[[#This Row],[code]]&amp;""","""&amp;Tableau1[[#This Row],[nom]]&amp;""","""&amp;Tableau1[[#This Row],[dispo]]&amp;""");"</f>
        <v>INSERT INTO UV VALUES("GE28","économie Et Droit De La Propriété Intellectuelle (Industrielle Et Artistique) Dans Une économie Reposant Sur La Connaissance","");</v>
      </c>
      <c r="M210" s="3" t="str">
        <f>$M$1&amp;$N$1&amp;$O$1&amp;"("""&amp;Tableau1[[#This Row],[code]]&amp;""","""&amp;Tableau1[[#This Row],[branche]]&amp;""");"</f>
        <v>INSERT INTO assoc_branche_uv (code_uv,nom_branche) VALUES ("GE28","");</v>
      </c>
      <c r="S21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VALUES("GE28","TSH",4);</v>
      </c>
    </row>
    <row r="211" spans="1:19" x14ac:dyDescent="0.25">
      <c r="A211" s="1" t="s">
        <v>101</v>
      </c>
      <c r="B211" s="1" t="s">
        <v>359</v>
      </c>
      <c r="C211">
        <v>4</v>
      </c>
      <c r="D211" s="1" t="s">
        <v>524</v>
      </c>
      <c r="E211" s="1"/>
      <c r="H211" s="3" t="str">
        <f>$I$1&amp;$J$1&amp;$K$1&amp;"("""&amp;Tableau1[[#This Row],[code]]&amp;""","""&amp;Tableau1[[#This Row],[nom]]&amp;""","""&amp;Tableau1[[#This Row],[dispo]]&amp;""");"</f>
        <v>INSERT INTO UV VALUES("GE29","Gestion Et Management International De L'Entreprise","");</v>
      </c>
      <c r="M211" s="3" t="str">
        <f>$M$1&amp;$N$1&amp;$O$1&amp;"("""&amp;Tableau1[[#This Row],[code]]&amp;""","""&amp;Tableau1[[#This Row],[branche]]&amp;""");"</f>
        <v>INSERT INTO assoc_branche_uv (code_uv,nom_branche) VALUES ("GE29","");</v>
      </c>
      <c r="S21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VALUES("GE29","TSH",4);</v>
      </c>
    </row>
    <row r="212" spans="1:19" x14ac:dyDescent="0.25">
      <c r="A212" s="1" t="s">
        <v>102</v>
      </c>
      <c r="B212" s="1" t="s">
        <v>360</v>
      </c>
      <c r="C212">
        <v>4</v>
      </c>
      <c r="D212" s="1" t="s">
        <v>524</v>
      </c>
      <c r="E212" s="1"/>
      <c r="H212" s="3" t="str">
        <f>$I$1&amp;$J$1&amp;$K$1&amp;"("""&amp;Tableau1[[#This Row],[code]]&amp;""","""&amp;Tableau1[[#This Row],[nom]]&amp;""","""&amp;Tableau1[[#This Row],[dispo]]&amp;""");"</f>
        <v>INSERT INTO UV VALUES("GE36","Marketing","");</v>
      </c>
      <c r="M212" s="3" t="str">
        <f>$M$1&amp;$N$1&amp;$O$1&amp;"("""&amp;Tableau1[[#This Row],[code]]&amp;""","""&amp;Tableau1[[#This Row],[branche]]&amp;""");"</f>
        <v>INSERT INTO assoc_branche_uv (code_uv,nom_branche) VALUES ("GE36","");</v>
      </c>
      <c r="S21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VALUES("GE36","TSH",4);</v>
      </c>
    </row>
    <row r="213" spans="1:19" x14ac:dyDescent="0.25">
      <c r="A213" s="1" t="s">
        <v>103</v>
      </c>
      <c r="B213" s="1" t="s">
        <v>361</v>
      </c>
      <c r="C213">
        <v>4</v>
      </c>
      <c r="D213" s="1" t="s">
        <v>524</v>
      </c>
      <c r="E213" s="1"/>
      <c r="H213" s="3" t="str">
        <f>$I$1&amp;$J$1&amp;$K$1&amp;"("""&amp;Tableau1[[#This Row],[code]]&amp;""","""&amp;Tableau1[[#This Row],[nom]]&amp;""","""&amp;Tableau1[[#This Row],[dispo]]&amp;""");"</f>
        <v>INSERT INTO UV VALUES("GE90","Organisation, Innovation Et International","");</v>
      </c>
      <c r="M213" s="3" t="str">
        <f>$M$1&amp;$N$1&amp;$O$1&amp;"("""&amp;Tableau1[[#This Row],[code]]&amp;""","""&amp;Tableau1[[#This Row],[branche]]&amp;""");"</f>
        <v>INSERT INTO assoc_branche_uv (code_uv,nom_branche) VALUES ("GE90","");</v>
      </c>
      <c r="S21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VALUES("GE90","TSH",4);</v>
      </c>
    </row>
    <row r="214" spans="1:19" x14ac:dyDescent="0.25">
      <c r="A214" s="1" t="s">
        <v>104</v>
      </c>
      <c r="B214" s="1" t="s">
        <v>362</v>
      </c>
      <c r="C214">
        <v>4</v>
      </c>
      <c r="D214" s="1" t="s">
        <v>524</v>
      </c>
      <c r="E214" s="1"/>
      <c r="H214" s="3" t="str">
        <f>$I$1&amp;$J$1&amp;$K$1&amp;"("""&amp;Tableau1[[#This Row],[code]]&amp;""","""&amp;Tableau1[[#This Row],[nom]]&amp;""","""&amp;Tableau1[[#This Row],[dispo]]&amp;""");"</f>
        <v>INSERT INTO UV VALUES("HE01","épistémologie Et Histoire Des Sciences","");</v>
      </c>
      <c r="M214" s="3" t="str">
        <f>$M$1&amp;$N$1&amp;$O$1&amp;"("""&amp;Tableau1[[#This Row],[code]]&amp;""","""&amp;Tableau1[[#This Row],[branche]]&amp;""");"</f>
        <v>INSERT INTO assoc_branche_uv (code_uv,nom_branche) VALUES ("HE01","");</v>
      </c>
      <c r="S21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VALUES("HE01","TSH",4);</v>
      </c>
    </row>
    <row r="215" spans="1:19" x14ac:dyDescent="0.25">
      <c r="A215" s="1" t="s">
        <v>105</v>
      </c>
      <c r="B215" s="1" t="s">
        <v>363</v>
      </c>
      <c r="C215">
        <v>4</v>
      </c>
      <c r="D215" s="1" t="s">
        <v>524</v>
      </c>
      <c r="E215" s="1"/>
      <c r="H215" s="3" t="str">
        <f>$I$1&amp;$J$1&amp;$K$1&amp;"("""&amp;Tableau1[[#This Row],[code]]&amp;""","""&amp;Tableau1[[#This Row],[nom]]&amp;""","""&amp;Tableau1[[#This Row],[dispo]]&amp;""");"</f>
        <v>INSERT INTO UV VALUES("HE03","Logique : Histoire Et Formalisme","");</v>
      </c>
      <c r="M215" s="3" t="str">
        <f>$M$1&amp;$N$1&amp;$O$1&amp;"("""&amp;Tableau1[[#This Row],[code]]&amp;""","""&amp;Tableau1[[#This Row],[branche]]&amp;""");"</f>
        <v>INSERT INTO assoc_branche_uv (code_uv,nom_branche) VALUES ("HE03","");</v>
      </c>
      <c r="S21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VALUES("HE03","TSH",4);</v>
      </c>
    </row>
    <row r="216" spans="1:19" x14ac:dyDescent="0.25">
      <c r="A216" s="1" t="s">
        <v>106</v>
      </c>
      <c r="B216" s="1" t="s">
        <v>364</v>
      </c>
      <c r="C216">
        <v>4</v>
      </c>
      <c r="D216" s="1" t="s">
        <v>524</v>
      </c>
      <c r="E216" s="1"/>
      <c r="H216" s="3" t="str">
        <f>$I$1&amp;$J$1&amp;$K$1&amp;"("""&amp;Tableau1[[#This Row],[code]]&amp;""","""&amp;Tableau1[[#This Row],[nom]]&amp;""","""&amp;Tableau1[[#This Row],[dispo]]&amp;""");"</f>
        <v>INSERT INTO UV VALUES("HE05","Culture Et Histoire Des Techniques","");</v>
      </c>
      <c r="M216" s="3" t="str">
        <f>$M$1&amp;$N$1&amp;$O$1&amp;"("""&amp;Tableau1[[#This Row],[code]]&amp;""","""&amp;Tableau1[[#This Row],[branche]]&amp;""");"</f>
        <v>INSERT INTO assoc_branche_uv (code_uv,nom_branche) VALUES ("HE05","");</v>
      </c>
      <c r="S21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VALUES("HE05","TSH",4);</v>
      </c>
    </row>
    <row r="217" spans="1:19" x14ac:dyDescent="0.25">
      <c r="A217" s="1" t="s">
        <v>107</v>
      </c>
      <c r="B217" s="1" t="s">
        <v>365</v>
      </c>
      <c r="C217">
        <v>4</v>
      </c>
      <c r="D217" s="1" t="s">
        <v>524</v>
      </c>
      <c r="E217" s="1"/>
      <c r="H217" s="3" t="str">
        <f>$I$1&amp;$J$1&amp;$K$1&amp;"("""&amp;Tableau1[[#This Row],[code]]&amp;""","""&amp;Tableau1[[#This Row],[nom]]&amp;""","""&amp;Tableau1[[#This Row],[dispo]]&amp;""");"</f>
        <v>INSERT INTO UV VALUES("IC01","Histoire Et Prospective Des Industries Culturelles","");</v>
      </c>
      <c r="M217" s="3" t="str">
        <f>$M$1&amp;$N$1&amp;$O$1&amp;"("""&amp;Tableau1[[#This Row],[code]]&amp;""","""&amp;Tableau1[[#This Row],[branche]]&amp;""");"</f>
        <v>INSERT INTO assoc_branche_uv (code_uv,nom_branche) VALUES ("IC01","");</v>
      </c>
      <c r="S21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VALUES("IC01","TSH",4);</v>
      </c>
    </row>
    <row r="218" spans="1:19" x14ac:dyDescent="0.25">
      <c r="A218" s="1" t="s">
        <v>108</v>
      </c>
      <c r="B218" s="1" t="s">
        <v>366</v>
      </c>
      <c r="C218">
        <v>4</v>
      </c>
      <c r="D218" s="1" t="s">
        <v>524</v>
      </c>
      <c r="E218" s="1"/>
      <c r="H218" s="3" t="str">
        <f>$I$1&amp;$J$1&amp;$K$1&amp;"("""&amp;Tableau1[[#This Row],[code]]&amp;""","""&amp;Tableau1[[#This Row],[nom]]&amp;""","""&amp;Tableau1[[#This Row],[dispo]]&amp;""");"</f>
        <v>INSERT INTO UV VALUES("IC03","Le Numérique : Des Formats Aux Chaines De Production","");</v>
      </c>
      <c r="M218" s="3" t="str">
        <f>$M$1&amp;$N$1&amp;$O$1&amp;"("""&amp;Tableau1[[#This Row],[code]]&amp;""","""&amp;Tableau1[[#This Row],[branche]]&amp;""");"</f>
        <v>INSERT INTO assoc_branche_uv (code_uv,nom_branche) VALUES ("IC03","");</v>
      </c>
      <c r="S21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VALUES("IC03","TSH",4);</v>
      </c>
    </row>
    <row r="219" spans="1:19" x14ac:dyDescent="0.25">
      <c r="A219" s="1" t="s">
        <v>109</v>
      </c>
      <c r="B219" s="1" t="s">
        <v>367</v>
      </c>
      <c r="C219">
        <v>4</v>
      </c>
      <c r="D219" s="1" t="s">
        <v>524</v>
      </c>
      <c r="E219" s="1"/>
      <c r="H219" s="3" t="str">
        <f>$I$1&amp;$J$1&amp;$K$1&amp;"("""&amp;Tableau1[[#This Row],[code]]&amp;""","""&amp;Tableau1[[#This Row],[nom]]&amp;""","""&amp;Tableau1[[#This Row],[dispo]]&amp;""");"</f>
        <v>INSERT INTO UV VALUES("IC05","Technologies Pour La Documentation Et L'Indexation Dans L'Hypermédia","");</v>
      </c>
      <c r="M219" s="3" t="str">
        <f>$M$1&amp;$N$1&amp;$O$1&amp;"("""&amp;Tableau1[[#This Row],[code]]&amp;""","""&amp;Tableau1[[#This Row],[branche]]&amp;""");"</f>
        <v>INSERT INTO assoc_branche_uv (code_uv,nom_branche) VALUES ("IC05","");</v>
      </c>
      <c r="S21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VALUES("IC05","TSH",4);</v>
      </c>
    </row>
    <row r="220" spans="1:19" x14ac:dyDescent="0.25">
      <c r="A220" s="1" t="s">
        <v>110</v>
      </c>
      <c r="B220" s="1" t="s">
        <v>368</v>
      </c>
      <c r="C220">
        <v>4</v>
      </c>
      <c r="D220" s="1" t="s">
        <v>524</v>
      </c>
      <c r="E220" s="1"/>
      <c r="H220" s="3" t="str">
        <f>$I$1&amp;$J$1&amp;$K$1&amp;"("""&amp;Tableau1[[#This Row],[code]]&amp;""","""&amp;Tableau1[[#This Row],[nom]]&amp;""","""&amp;Tableau1[[#This Row],[dispo]]&amp;""");"</f>
        <v>INSERT INTO UV VALUES("IC07","Techniques Et Technologies Du Musical Et Du Sonore","");</v>
      </c>
      <c r="M220" s="3" t="str">
        <f>$M$1&amp;$N$1&amp;$O$1&amp;"("""&amp;Tableau1[[#This Row],[code]]&amp;""","""&amp;Tableau1[[#This Row],[branche]]&amp;""");"</f>
        <v>INSERT INTO assoc_branche_uv (code_uv,nom_branche) VALUES ("IC07","");</v>
      </c>
      <c r="S22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VALUES("IC07","TSH",4);</v>
      </c>
    </row>
    <row r="221" spans="1:19" x14ac:dyDescent="0.25">
      <c r="A221" s="1" t="s">
        <v>111</v>
      </c>
      <c r="B221" s="1" t="s">
        <v>369</v>
      </c>
      <c r="C221">
        <v>4</v>
      </c>
      <c r="D221" s="1" t="s">
        <v>524</v>
      </c>
      <c r="E221" s="1"/>
      <c r="H221" s="3" t="str">
        <f>$I$1&amp;$J$1&amp;$K$1&amp;"("""&amp;Tableau1[[#This Row],[code]]&amp;""","""&amp;Tableau1[[#This Row],[nom]]&amp;""","""&amp;Tableau1[[#This Row],[dispo]]&amp;""");"</f>
        <v>INSERT INTO UV VALUES("LA00","Allemand Initiation","");</v>
      </c>
      <c r="M221" s="3" t="str">
        <f>$M$1&amp;$N$1&amp;$O$1&amp;"("""&amp;Tableau1[[#This Row],[code]]&amp;""","""&amp;Tableau1[[#This Row],[branche]]&amp;""");"</f>
        <v>INSERT INTO assoc_branche_uv (code_uv,nom_branche) VALUES ("LA00","");</v>
      </c>
      <c r="S22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VALUES("LA00","TSH",4);</v>
      </c>
    </row>
    <row r="222" spans="1:19" x14ac:dyDescent="0.25">
      <c r="A222" s="1" t="s">
        <v>112</v>
      </c>
      <c r="B222" s="1" t="s">
        <v>370</v>
      </c>
      <c r="C222">
        <v>4</v>
      </c>
      <c r="D222" s="1" t="s">
        <v>524</v>
      </c>
      <c r="E222" s="1"/>
      <c r="H222" s="3" t="str">
        <f>$I$1&amp;$J$1&amp;$K$1&amp;"("""&amp;Tableau1[[#This Row],[code]]&amp;""","""&amp;Tableau1[[#This Row],[nom]]&amp;""","""&amp;Tableau1[[#This Row],[dispo]]&amp;""");"</f>
        <v>INSERT INTO UV VALUES("LA01","Allemand Niveau I","");</v>
      </c>
      <c r="M222" s="3" t="str">
        <f>$M$1&amp;$N$1&amp;$O$1&amp;"("""&amp;Tableau1[[#This Row],[code]]&amp;""","""&amp;Tableau1[[#This Row],[branche]]&amp;""");"</f>
        <v>INSERT INTO assoc_branche_uv (code_uv,nom_branche) VALUES ("LA01","");</v>
      </c>
      <c r="S22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VALUES("LA01","TSH",4);</v>
      </c>
    </row>
    <row r="223" spans="1:19" x14ac:dyDescent="0.25">
      <c r="A223" s="1" t="s">
        <v>113</v>
      </c>
      <c r="B223" s="1" t="s">
        <v>371</v>
      </c>
      <c r="C223">
        <v>4</v>
      </c>
      <c r="D223" s="1" t="s">
        <v>524</v>
      </c>
      <c r="E223" s="1"/>
      <c r="H223" s="3" t="str">
        <f>$I$1&amp;$J$1&amp;$K$1&amp;"("""&amp;Tableau1[[#This Row],[code]]&amp;""","""&amp;Tableau1[[#This Row],[nom]]&amp;""","""&amp;Tableau1[[#This Row],[dispo]]&amp;""");"</f>
        <v>INSERT INTO UV VALUES("LA02","Allemand Niveau II","");</v>
      </c>
      <c r="M223" s="3" t="str">
        <f>$M$1&amp;$N$1&amp;$O$1&amp;"("""&amp;Tableau1[[#This Row],[code]]&amp;""","""&amp;Tableau1[[#This Row],[branche]]&amp;""");"</f>
        <v>INSERT INTO assoc_branche_uv (code_uv,nom_branche) VALUES ("LA02","");</v>
      </c>
      <c r="S22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VALUES("LA02","TSH",4);</v>
      </c>
    </row>
    <row r="224" spans="1:19" x14ac:dyDescent="0.25">
      <c r="A224" s="1" t="s">
        <v>114</v>
      </c>
      <c r="B224" s="1" t="s">
        <v>372</v>
      </c>
      <c r="C224">
        <v>4</v>
      </c>
      <c r="D224" s="1" t="s">
        <v>524</v>
      </c>
      <c r="E224" s="1"/>
      <c r="H224" s="3" t="str">
        <f>$I$1&amp;$J$1&amp;$K$1&amp;"("""&amp;Tableau1[[#This Row],[code]]&amp;""","""&amp;Tableau1[[#This Row],[nom]]&amp;""","""&amp;Tableau1[[#This Row],[dispo]]&amp;""");"</f>
        <v>INSERT INTO UV VALUES("LA03","Allemand Niveau III","");</v>
      </c>
      <c r="M224" s="3" t="str">
        <f>$M$1&amp;$N$1&amp;$O$1&amp;"("""&amp;Tableau1[[#This Row],[code]]&amp;""","""&amp;Tableau1[[#This Row],[branche]]&amp;""");"</f>
        <v>INSERT INTO assoc_branche_uv (code_uv,nom_branche) VALUES ("LA03","");</v>
      </c>
      <c r="S22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VALUES("LA03","TSH",4);</v>
      </c>
    </row>
    <row r="225" spans="1:19" x14ac:dyDescent="0.25">
      <c r="A225" s="1" t="s">
        <v>115</v>
      </c>
      <c r="B225" s="1" t="s">
        <v>373</v>
      </c>
      <c r="C225">
        <v>4</v>
      </c>
      <c r="D225" s="1" t="s">
        <v>524</v>
      </c>
      <c r="E225" s="1"/>
      <c r="H225" s="3" t="str">
        <f>$I$1&amp;$J$1&amp;$K$1&amp;"("""&amp;Tableau1[[#This Row],[code]]&amp;""","""&amp;Tableau1[[#This Row],[nom]]&amp;""","""&amp;Tableau1[[#This Row],[dispo]]&amp;""");"</f>
        <v>INSERT INTO UV VALUES("LA04","Pratique De La Communication En Allemand","");</v>
      </c>
      <c r="M225" s="3" t="str">
        <f>$M$1&amp;$N$1&amp;$O$1&amp;"("""&amp;Tableau1[[#This Row],[code]]&amp;""","""&amp;Tableau1[[#This Row],[branche]]&amp;""");"</f>
        <v>INSERT INTO assoc_branche_uv (code_uv,nom_branche) VALUES ("LA04","");</v>
      </c>
      <c r="S22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VALUES("LA04","TSH",4);</v>
      </c>
    </row>
    <row r="226" spans="1:19" x14ac:dyDescent="0.25">
      <c r="A226" s="1" t="s">
        <v>116</v>
      </c>
      <c r="B226" s="1" t="s">
        <v>374</v>
      </c>
      <c r="C226">
        <v>4</v>
      </c>
      <c r="D226" s="1" t="s">
        <v>524</v>
      </c>
      <c r="E226" s="1"/>
      <c r="H226" s="3" t="str">
        <f>$I$1&amp;$J$1&amp;$K$1&amp;"("""&amp;Tableau1[[#This Row],[code]]&amp;""","""&amp;Tableau1[[#This Row],[nom]]&amp;""","""&amp;Tableau1[[#This Row],[dispo]]&amp;""");"</f>
        <v>INSERT INTO UV VALUES("LA11","Anglais Niveau I","");</v>
      </c>
      <c r="M226" s="3" t="str">
        <f>$M$1&amp;$N$1&amp;$O$1&amp;"("""&amp;Tableau1[[#This Row],[code]]&amp;""","""&amp;Tableau1[[#This Row],[branche]]&amp;""");"</f>
        <v>INSERT INTO assoc_branche_uv (code_uv,nom_branche) VALUES ("LA11","");</v>
      </c>
      <c r="S22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VALUES("LA11","TSH",4);</v>
      </c>
    </row>
    <row r="227" spans="1:19" x14ac:dyDescent="0.25">
      <c r="A227" s="1" t="s">
        <v>117</v>
      </c>
      <c r="B227" s="1" t="s">
        <v>375</v>
      </c>
      <c r="C227">
        <v>4</v>
      </c>
      <c r="D227" s="1" t="s">
        <v>524</v>
      </c>
      <c r="E227" s="1"/>
      <c r="H227" s="3" t="str">
        <f>$I$1&amp;$J$1&amp;$K$1&amp;"("""&amp;Tableau1[[#This Row],[code]]&amp;""","""&amp;Tableau1[[#This Row],[nom]]&amp;""","""&amp;Tableau1[[#This Row],[dispo]]&amp;""");"</f>
        <v>INSERT INTO UV VALUES("LA12","Anglais Niveau II","");</v>
      </c>
      <c r="M227" s="3" t="str">
        <f>$M$1&amp;$N$1&amp;$O$1&amp;"("""&amp;Tableau1[[#This Row],[code]]&amp;""","""&amp;Tableau1[[#This Row],[branche]]&amp;""");"</f>
        <v>INSERT INTO assoc_branche_uv (code_uv,nom_branche) VALUES ("LA12","");</v>
      </c>
      <c r="S22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VALUES("LA12","TSH",4);</v>
      </c>
    </row>
    <row r="228" spans="1:19" x14ac:dyDescent="0.25">
      <c r="A228" s="1" t="s">
        <v>118</v>
      </c>
      <c r="B228" s="1" t="s">
        <v>376</v>
      </c>
      <c r="C228">
        <v>4</v>
      </c>
      <c r="D228" s="1" t="s">
        <v>524</v>
      </c>
      <c r="E228" s="1"/>
      <c r="H228" s="3" t="str">
        <f>$I$1&amp;$J$1&amp;$K$1&amp;"("""&amp;Tableau1[[#This Row],[code]]&amp;""","""&amp;Tableau1[[#This Row],[nom]]&amp;""","""&amp;Tableau1[[#This Row],[dispo]]&amp;""");"</f>
        <v>INSERT INTO UV VALUES("LA13","Anglais Niveau III","");</v>
      </c>
      <c r="M228" s="3" t="str">
        <f>$M$1&amp;$N$1&amp;$O$1&amp;"("""&amp;Tableau1[[#This Row],[code]]&amp;""","""&amp;Tableau1[[#This Row],[branche]]&amp;""");"</f>
        <v>INSERT INTO assoc_branche_uv (code_uv,nom_branche) VALUES ("LA13","");</v>
      </c>
      <c r="S22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VALUES("LA13","TSH",4);</v>
      </c>
    </row>
    <row r="229" spans="1:19" x14ac:dyDescent="0.25">
      <c r="A229" s="1" t="s">
        <v>119</v>
      </c>
      <c r="B229" s="1" t="s">
        <v>377</v>
      </c>
      <c r="C229">
        <v>4</v>
      </c>
      <c r="D229" s="1" t="s">
        <v>524</v>
      </c>
      <c r="E229" s="1"/>
      <c r="H229" s="3" t="str">
        <f>$I$1&amp;$J$1&amp;$K$1&amp;"("""&amp;Tableau1[[#This Row],[code]]&amp;""","""&amp;Tableau1[[#This Row],[nom]]&amp;""","""&amp;Tableau1[[#This Row],[dispo]]&amp;""");"</f>
        <v>INSERT INTO UV VALUES("LA14","Civilisation Du Monde Anglophone","");</v>
      </c>
      <c r="M229" s="3" t="str">
        <f>$M$1&amp;$N$1&amp;$O$1&amp;"("""&amp;Tableau1[[#This Row],[code]]&amp;""","""&amp;Tableau1[[#This Row],[branche]]&amp;""");"</f>
        <v>INSERT INTO assoc_branche_uv (code_uv,nom_branche) VALUES ("LA14","");</v>
      </c>
      <c r="S22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VALUES("LA14","TSH",4);</v>
      </c>
    </row>
    <row r="230" spans="1:19" x14ac:dyDescent="0.25">
      <c r="A230" s="1" t="s">
        <v>120</v>
      </c>
      <c r="B230" s="1" t="s">
        <v>378</v>
      </c>
      <c r="C230">
        <v>4</v>
      </c>
      <c r="D230" s="1" t="s">
        <v>524</v>
      </c>
      <c r="E230" s="1"/>
      <c r="H230" s="3" t="str">
        <f>$I$1&amp;$J$1&amp;$K$1&amp;"("""&amp;Tableau1[[#This Row],[code]]&amp;""","""&amp;Tableau1[[#This Row],[nom]]&amp;""","""&amp;Tableau1[[#This Row],[dispo]]&amp;""");"</f>
        <v>INSERT INTO UV VALUES("LA15","Anglais Professionnel - Niveau V","");</v>
      </c>
      <c r="M230" s="3" t="str">
        <f>$M$1&amp;$N$1&amp;$O$1&amp;"("""&amp;Tableau1[[#This Row],[code]]&amp;""","""&amp;Tableau1[[#This Row],[branche]]&amp;""");"</f>
        <v>INSERT INTO assoc_branche_uv (code_uv,nom_branche) VALUES ("LA15","");</v>
      </c>
      <c r="S23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VALUES("LA15","TSH",4);</v>
      </c>
    </row>
    <row r="231" spans="1:19" x14ac:dyDescent="0.25">
      <c r="A231" s="1" t="s">
        <v>121</v>
      </c>
      <c r="B231" s="1" t="s">
        <v>379</v>
      </c>
      <c r="C231">
        <v>4</v>
      </c>
      <c r="D231" s="1" t="s">
        <v>524</v>
      </c>
      <c r="E231" s="1"/>
      <c r="H231" s="3" t="str">
        <f>$I$1&amp;$J$1&amp;$K$1&amp;"("""&amp;Tableau1[[#This Row],[code]]&amp;""","""&amp;Tableau1[[#This Row],[nom]]&amp;""","""&amp;Tableau1[[#This Row],[dispo]]&amp;""");"</f>
        <v>INSERT INTO UV VALUES("LA20","Espagnol Initiation","");</v>
      </c>
      <c r="M231" s="3" t="str">
        <f>$M$1&amp;$N$1&amp;$O$1&amp;"("""&amp;Tableau1[[#This Row],[code]]&amp;""","""&amp;Tableau1[[#This Row],[branche]]&amp;""");"</f>
        <v>INSERT INTO assoc_branche_uv (code_uv,nom_branche) VALUES ("LA20","");</v>
      </c>
      <c r="S23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VALUES("LA20","TSH",4);</v>
      </c>
    </row>
    <row r="232" spans="1:19" x14ac:dyDescent="0.25">
      <c r="A232" s="1" t="s">
        <v>122</v>
      </c>
      <c r="B232" s="1" t="s">
        <v>380</v>
      </c>
      <c r="C232">
        <v>4</v>
      </c>
      <c r="D232" s="1" t="s">
        <v>524</v>
      </c>
      <c r="E232" s="1"/>
      <c r="H232" s="3" t="str">
        <f>$I$1&amp;$J$1&amp;$K$1&amp;"("""&amp;Tableau1[[#This Row],[code]]&amp;""","""&amp;Tableau1[[#This Row],[nom]]&amp;""","""&amp;Tableau1[[#This Row],[dispo]]&amp;""");"</f>
        <v>INSERT INTO UV VALUES("LA21","Espagnol Niveau I","");</v>
      </c>
      <c r="M232" s="3" t="str">
        <f>$M$1&amp;$N$1&amp;$O$1&amp;"("""&amp;Tableau1[[#This Row],[code]]&amp;""","""&amp;Tableau1[[#This Row],[branche]]&amp;""");"</f>
        <v>INSERT INTO assoc_branche_uv (code_uv,nom_branche) VALUES ("LA21","");</v>
      </c>
      <c r="S23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VALUES("LA21","TSH",4);</v>
      </c>
    </row>
    <row r="233" spans="1:19" x14ac:dyDescent="0.25">
      <c r="A233" s="1" t="s">
        <v>123</v>
      </c>
      <c r="B233" s="1" t="s">
        <v>381</v>
      </c>
      <c r="C233">
        <v>4</v>
      </c>
      <c r="D233" s="1" t="s">
        <v>524</v>
      </c>
      <c r="E233" s="1"/>
      <c r="H233" s="3" t="str">
        <f>$I$1&amp;$J$1&amp;$K$1&amp;"("""&amp;Tableau1[[#This Row],[code]]&amp;""","""&amp;Tableau1[[#This Row],[nom]]&amp;""","""&amp;Tableau1[[#This Row],[dispo]]&amp;""");"</f>
        <v>INSERT INTO UV VALUES("LA22","Espagnol Niveau II","");</v>
      </c>
      <c r="M233" s="3" t="str">
        <f>$M$1&amp;$N$1&amp;$O$1&amp;"("""&amp;Tableau1[[#This Row],[code]]&amp;""","""&amp;Tableau1[[#This Row],[branche]]&amp;""");"</f>
        <v>INSERT INTO assoc_branche_uv (code_uv,nom_branche) VALUES ("LA22","");</v>
      </c>
      <c r="S23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VALUES("LA22","TSH",4);</v>
      </c>
    </row>
    <row r="234" spans="1:19" x14ac:dyDescent="0.25">
      <c r="A234" s="1" t="s">
        <v>124</v>
      </c>
      <c r="B234" s="1" t="s">
        <v>382</v>
      </c>
      <c r="C234">
        <v>4</v>
      </c>
      <c r="D234" s="1" t="s">
        <v>524</v>
      </c>
      <c r="E234" s="1"/>
      <c r="H234" s="3" t="str">
        <f>$I$1&amp;$J$1&amp;$K$1&amp;"("""&amp;Tableau1[[#This Row],[code]]&amp;""","""&amp;Tableau1[[#This Row],[nom]]&amp;""","""&amp;Tableau1[[#This Row],[dispo]]&amp;""");"</f>
        <v>INSERT INTO UV VALUES("LA23","Espagnol Niveau III","");</v>
      </c>
      <c r="M234" s="3" t="str">
        <f>$M$1&amp;$N$1&amp;$O$1&amp;"("""&amp;Tableau1[[#This Row],[code]]&amp;""","""&amp;Tableau1[[#This Row],[branche]]&amp;""");"</f>
        <v>INSERT INTO assoc_branche_uv (code_uv,nom_branche) VALUES ("LA23","");</v>
      </c>
      <c r="S23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VALUES("LA23","TSH",4);</v>
      </c>
    </row>
    <row r="235" spans="1:19" x14ac:dyDescent="0.25">
      <c r="A235" s="1" t="s">
        <v>125</v>
      </c>
      <c r="B235" s="1" t="s">
        <v>383</v>
      </c>
      <c r="C235">
        <v>4</v>
      </c>
      <c r="D235" s="1" t="s">
        <v>524</v>
      </c>
      <c r="E235" s="1"/>
      <c r="H235" s="3" t="str">
        <f>$I$1&amp;$J$1&amp;$K$1&amp;"("""&amp;Tableau1[[#This Row],[code]]&amp;""","""&amp;Tableau1[[#This Row],[nom]]&amp;""","""&amp;Tableau1[[#This Row],[dispo]]&amp;""");"</f>
        <v>INSERT INTO UV VALUES("LA24","Le Monde Hispanique Contemporain : L'Amérique Latine (Niveau IV)","");</v>
      </c>
      <c r="M235" s="3" t="str">
        <f>$M$1&amp;$N$1&amp;$O$1&amp;"("""&amp;Tableau1[[#This Row],[code]]&amp;""","""&amp;Tableau1[[#This Row],[branche]]&amp;""");"</f>
        <v>INSERT INTO assoc_branche_uv (code_uv,nom_branche) VALUES ("LA24","");</v>
      </c>
      <c r="S23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VALUES("LA24","TSH",4);</v>
      </c>
    </row>
    <row r="236" spans="1:19" x14ac:dyDescent="0.25">
      <c r="A236" s="1" t="s">
        <v>126</v>
      </c>
      <c r="B236" s="1" t="s">
        <v>384</v>
      </c>
      <c r="C236">
        <v>4</v>
      </c>
      <c r="D236" s="1" t="s">
        <v>524</v>
      </c>
      <c r="E236" s="1"/>
      <c r="H236" s="3" t="str">
        <f>$I$1&amp;$J$1&amp;$K$1&amp;"("""&amp;Tableau1[[#This Row],[code]]&amp;""","""&amp;Tableau1[[#This Row],[nom]]&amp;""","""&amp;Tableau1[[#This Row],[dispo]]&amp;""");"</f>
        <v>INSERT INTO UV VALUES("LA91","Francais Langue étrangère Niveau I","");</v>
      </c>
      <c r="M236" s="3" t="str">
        <f>$M$1&amp;$N$1&amp;$O$1&amp;"("""&amp;Tableau1[[#This Row],[code]]&amp;""","""&amp;Tableau1[[#This Row],[branche]]&amp;""");"</f>
        <v>INSERT INTO assoc_branche_uv (code_uv,nom_branche) VALUES ("LA91","");</v>
      </c>
      <c r="S23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VALUES("LA91","TSH",4);</v>
      </c>
    </row>
    <row r="237" spans="1:19" x14ac:dyDescent="0.25">
      <c r="A237" s="1" t="s">
        <v>127</v>
      </c>
      <c r="B237" s="1" t="s">
        <v>385</v>
      </c>
      <c r="C237">
        <v>4</v>
      </c>
      <c r="D237" s="1" t="s">
        <v>524</v>
      </c>
      <c r="E237" s="1"/>
      <c r="H237" s="3" t="str">
        <f>$I$1&amp;$J$1&amp;$K$1&amp;"("""&amp;Tableau1[[#This Row],[code]]&amp;""","""&amp;Tableau1[[#This Row],[nom]]&amp;""","""&amp;Tableau1[[#This Row],[dispo]]&amp;""");"</f>
        <v>INSERT INTO UV VALUES("LA92","Francais Langue étrangère Niveau II","");</v>
      </c>
      <c r="M237" s="3" t="str">
        <f>$M$1&amp;$N$1&amp;$O$1&amp;"("""&amp;Tableau1[[#This Row],[code]]&amp;""","""&amp;Tableau1[[#This Row],[branche]]&amp;""");"</f>
        <v>INSERT INTO assoc_branche_uv (code_uv,nom_branche) VALUES ("LA92","");</v>
      </c>
      <c r="S23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VALUES("LA92","TSH",4);</v>
      </c>
    </row>
    <row r="238" spans="1:19" x14ac:dyDescent="0.25">
      <c r="A238" s="1" t="s">
        <v>128</v>
      </c>
      <c r="B238" s="1" t="s">
        <v>386</v>
      </c>
      <c r="C238">
        <v>4</v>
      </c>
      <c r="D238" s="1" t="s">
        <v>524</v>
      </c>
      <c r="E238" s="1"/>
      <c r="H238" s="3" t="str">
        <f>$I$1&amp;$J$1&amp;$K$1&amp;"("""&amp;Tableau1[[#This Row],[code]]&amp;""","""&amp;Tableau1[[#This Row],[nom]]&amp;""","""&amp;Tableau1[[#This Row],[dispo]]&amp;""");"</f>
        <v>INSERT INTO UV VALUES("LA93","Francais Langue étrangère Niveau III","");</v>
      </c>
      <c r="M238" s="3" t="str">
        <f>$M$1&amp;$N$1&amp;$O$1&amp;"("""&amp;Tableau1[[#This Row],[code]]&amp;""","""&amp;Tableau1[[#This Row],[branche]]&amp;""");"</f>
        <v>INSERT INTO assoc_branche_uv (code_uv,nom_branche) VALUES ("LA93","");</v>
      </c>
      <c r="S23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VALUES("LA93","TSH",4);</v>
      </c>
    </row>
    <row r="239" spans="1:19" x14ac:dyDescent="0.25">
      <c r="A239" s="1" t="s">
        <v>129</v>
      </c>
      <c r="B239" s="1" t="s">
        <v>387</v>
      </c>
      <c r="C239">
        <v>4</v>
      </c>
      <c r="D239" s="1" t="s">
        <v>524</v>
      </c>
      <c r="E239" s="1"/>
      <c r="H239" s="3" t="str">
        <f>$I$1&amp;$J$1&amp;$K$1&amp;"("""&amp;Tableau1[[#This Row],[code]]&amp;""","""&amp;Tableau1[[#This Row],[nom]]&amp;""","""&amp;Tableau1[[#This Row],[dispo]]&amp;""");"</f>
        <v>INSERT INTO UV VALUES("LA94","Francais Langue étrangère Niveau IV","");</v>
      </c>
      <c r="M239" s="3" t="str">
        <f>$M$1&amp;$N$1&amp;$O$1&amp;"("""&amp;Tableau1[[#This Row],[code]]&amp;""","""&amp;Tableau1[[#This Row],[branche]]&amp;""");"</f>
        <v>INSERT INTO assoc_branche_uv (code_uv,nom_branche) VALUES ("LA94","");</v>
      </c>
      <c r="S23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VALUES("LA94","TSH",4);</v>
      </c>
    </row>
    <row r="240" spans="1:19" x14ac:dyDescent="0.25">
      <c r="A240" s="1" t="s">
        <v>130</v>
      </c>
      <c r="B240" s="1" t="s">
        <v>388</v>
      </c>
      <c r="C240">
        <v>4</v>
      </c>
      <c r="D240" s="1" t="s">
        <v>524</v>
      </c>
      <c r="E240" s="1"/>
      <c r="H240" s="3" t="str">
        <f>$I$1&amp;$J$1&amp;$K$1&amp;"("""&amp;Tableau1[[#This Row],[code]]&amp;""","""&amp;Tableau1[[#This Row],[nom]]&amp;""","""&amp;Tableau1[[#This Row],[dispo]]&amp;""");"</f>
        <v>INSERT INTO UV VALUES("LB04","Interculturalité Franco-Allemande","");</v>
      </c>
      <c r="M240" s="3" t="str">
        <f>$M$1&amp;$N$1&amp;$O$1&amp;"("""&amp;Tableau1[[#This Row],[code]]&amp;""","""&amp;Tableau1[[#This Row],[branche]]&amp;""");"</f>
        <v>INSERT INTO assoc_branche_uv (code_uv,nom_branche) VALUES ("LB04","");</v>
      </c>
      <c r="S24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VALUES("LB04","TSH",4);</v>
      </c>
    </row>
    <row r="241" spans="1:19" x14ac:dyDescent="0.25">
      <c r="A241" s="1" t="s">
        <v>131</v>
      </c>
      <c r="B241" s="1" t="s">
        <v>389</v>
      </c>
      <c r="C241">
        <v>4</v>
      </c>
      <c r="D241" s="1" t="s">
        <v>524</v>
      </c>
      <c r="E241" s="1"/>
      <c r="H241" s="3" t="str">
        <f>$I$1&amp;$J$1&amp;$K$1&amp;"("""&amp;Tableau1[[#This Row],[code]]&amp;""","""&amp;Tableau1[[#This Row],[nom]]&amp;""","""&amp;Tableau1[[#This Row],[dispo]]&amp;""");"</f>
        <v>INSERT INTO UV VALUES("LB14","Interculturalité Appliquée Aux Pays Anglophones","");</v>
      </c>
      <c r="M241" s="3" t="str">
        <f>$M$1&amp;$N$1&amp;$O$1&amp;"("""&amp;Tableau1[[#This Row],[code]]&amp;""","""&amp;Tableau1[[#This Row],[branche]]&amp;""");"</f>
        <v>INSERT INTO assoc_branche_uv (code_uv,nom_branche) VALUES ("LB14","");</v>
      </c>
      <c r="S24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VALUES("LB14","TSH",4);</v>
      </c>
    </row>
    <row r="242" spans="1:19" x14ac:dyDescent="0.25">
      <c r="A242" s="1" t="s">
        <v>132</v>
      </c>
      <c r="B242" s="1" t="s">
        <v>390</v>
      </c>
      <c r="C242">
        <v>4</v>
      </c>
      <c r="D242" s="1" t="s">
        <v>524</v>
      </c>
      <c r="E242" s="1"/>
      <c r="H242" s="3" t="str">
        <f>$I$1&amp;$J$1&amp;$K$1&amp;"("""&amp;Tableau1[[#This Row],[code]]&amp;""","""&amp;Tableau1[[#This Row],[nom]]&amp;""","""&amp;Tableau1[[#This Row],[dispo]]&amp;""");"</f>
        <v>INSERT INTO UV VALUES("LB24","Le Monde Hispanique (Niveau IV): L'Espagne","");</v>
      </c>
      <c r="M242" s="3" t="str">
        <f>$M$1&amp;$N$1&amp;$O$1&amp;"("""&amp;Tableau1[[#This Row],[code]]&amp;""","""&amp;Tableau1[[#This Row],[branche]]&amp;""");"</f>
        <v>INSERT INTO assoc_branche_uv (code_uv,nom_branche) VALUES ("LB24","");</v>
      </c>
      <c r="S24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VALUES("LB24","TSH",4);</v>
      </c>
    </row>
    <row r="243" spans="1:19" x14ac:dyDescent="0.25">
      <c r="A243" s="1" t="s">
        <v>133</v>
      </c>
      <c r="B243" s="1" t="s">
        <v>391</v>
      </c>
      <c r="C243">
        <v>4</v>
      </c>
      <c r="D243" s="1" t="s">
        <v>524</v>
      </c>
      <c r="E243" s="1"/>
      <c r="H243" s="3" t="str">
        <f>$I$1&amp;$J$1&amp;$K$1&amp;"("""&amp;Tableau1[[#This Row],[code]]&amp;""","""&amp;Tableau1[[#This Row],[nom]]&amp;""","""&amp;Tableau1[[#This Row],[dispo]]&amp;""");"</f>
        <v>INSERT INTO UV VALUES("LC14","Communication Scientifique Et Technique En Anglais","");</v>
      </c>
      <c r="M243" s="3" t="str">
        <f>$M$1&amp;$N$1&amp;$O$1&amp;"("""&amp;Tableau1[[#This Row],[code]]&amp;""","""&amp;Tableau1[[#This Row],[branche]]&amp;""");"</f>
        <v>INSERT INTO assoc_branche_uv (code_uv,nom_branche) VALUES ("LC14","");</v>
      </c>
      <c r="S24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VALUES("LC14","TSH",4);</v>
      </c>
    </row>
    <row r="244" spans="1:19" x14ac:dyDescent="0.25">
      <c r="A244" s="1" t="s">
        <v>134</v>
      </c>
      <c r="B244" s="1" t="s">
        <v>392</v>
      </c>
      <c r="C244">
        <v>4</v>
      </c>
      <c r="D244" s="1" t="s">
        <v>524</v>
      </c>
      <c r="E244" s="1"/>
      <c r="H244" s="3" t="str">
        <f>$I$1&amp;$J$1&amp;$K$1&amp;"("""&amp;Tableau1[[#This Row],[code]]&amp;""","""&amp;Tableau1[[#This Row],[nom]]&amp;""","""&amp;Tableau1[[#This Row],[dispo]]&amp;""");"</f>
        <v>INSERT INTO UV VALUES("LG30","Japonais Initiation","");</v>
      </c>
      <c r="M244" s="3" t="str">
        <f>$M$1&amp;$N$1&amp;$O$1&amp;"("""&amp;Tableau1[[#This Row],[code]]&amp;""","""&amp;Tableau1[[#This Row],[branche]]&amp;""");"</f>
        <v>INSERT INTO assoc_branche_uv (code_uv,nom_branche) VALUES ("LG30","");</v>
      </c>
      <c r="S24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VALUES("LG30","TSH",4);</v>
      </c>
    </row>
    <row r="245" spans="1:19" x14ac:dyDescent="0.25">
      <c r="A245" s="1" t="s">
        <v>135</v>
      </c>
      <c r="B245" s="1" t="s">
        <v>393</v>
      </c>
      <c r="C245">
        <v>4</v>
      </c>
      <c r="D245" s="1" t="s">
        <v>524</v>
      </c>
      <c r="E245" s="1"/>
      <c r="H245" s="3" t="str">
        <f>$I$1&amp;$J$1&amp;$K$1&amp;"("""&amp;Tableau1[[#This Row],[code]]&amp;""","""&amp;Tableau1[[#This Row],[nom]]&amp;""","""&amp;Tableau1[[#This Row],[dispo]]&amp;""");"</f>
        <v>INSERT INTO UV VALUES("LG31","Japonais Niveau I","");</v>
      </c>
      <c r="M245" s="3" t="str">
        <f>$M$1&amp;$N$1&amp;$O$1&amp;"("""&amp;Tableau1[[#This Row],[code]]&amp;""","""&amp;Tableau1[[#This Row],[branche]]&amp;""");"</f>
        <v>INSERT INTO assoc_branche_uv (code_uv,nom_branche) VALUES ("LG31","");</v>
      </c>
      <c r="S24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VALUES("LG31","TSH",4);</v>
      </c>
    </row>
    <row r="246" spans="1:19" x14ac:dyDescent="0.25">
      <c r="A246" s="1" t="s">
        <v>136</v>
      </c>
      <c r="B246" s="1" t="s">
        <v>394</v>
      </c>
      <c r="C246">
        <v>4</v>
      </c>
      <c r="D246" s="1" t="s">
        <v>524</v>
      </c>
      <c r="E246" s="1"/>
      <c r="H246" s="3" t="str">
        <f>$I$1&amp;$J$1&amp;$K$1&amp;"("""&amp;Tableau1[[#This Row],[code]]&amp;""","""&amp;Tableau1[[#This Row],[nom]]&amp;""","""&amp;Tableau1[[#This Row],[dispo]]&amp;""");"</f>
        <v>INSERT INTO UV VALUES("LG40","Portugais Initiation","");</v>
      </c>
      <c r="M246" s="3" t="str">
        <f>$M$1&amp;$N$1&amp;$O$1&amp;"("""&amp;Tableau1[[#This Row],[code]]&amp;""","""&amp;Tableau1[[#This Row],[branche]]&amp;""");"</f>
        <v>INSERT INTO assoc_branche_uv (code_uv,nom_branche) VALUES ("LG40","");</v>
      </c>
      <c r="S24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VALUES("LG40","TSH",4);</v>
      </c>
    </row>
    <row r="247" spans="1:19" x14ac:dyDescent="0.25">
      <c r="A247" s="1" t="s">
        <v>137</v>
      </c>
      <c r="B247" s="1" t="s">
        <v>395</v>
      </c>
      <c r="C247">
        <v>4</v>
      </c>
      <c r="D247" s="1" t="s">
        <v>524</v>
      </c>
      <c r="E247" s="1"/>
      <c r="H247" s="3" t="str">
        <f>$I$1&amp;$J$1&amp;$K$1&amp;"("""&amp;Tableau1[[#This Row],[code]]&amp;""","""&amp;Tableau1[[#This Row],[nom]]&amp;""","""&amp;Tableau1[[#This Row],[dispo]]&amp;""");"</f>
        <v>INSERT INTO UV VALUES("LG41","Portugais Niveau I","");</v>
      </c>
      <c r="M247" s="3" t="str">
        <f>$M$1&amp;$N$1&amp;$O$1&amp;"("""&amp;Tableau1[[#This Row],[code]]&amp;""","""&amp;Tableau1[[#This Row],[branche]]&amp;""");"</f>
        <v>INSERT INTO assoc_branche_uv (code_uv,nom_branche) VALUES ("LG41","");</v>
      </c>
      <c r="S24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VALUES("LG41","TSH",4);</v>
      </c>
    </row>
    <row r="248" spans="1:19" x14ac:dyDescent="0.25">
      <c r="A248" s="1" t="s">
        <v>138</v>
      </c>
      <c r="B248" s="1" t="s">
        <v>396</v>
      </c>
      <c r="C248">
        <v>4</v>
      </c>
      <c r="D248" s="1" t="s">
        <v>524</v>
      </c>
      <c r="E248" s="1"/>
      <c r="H248" s="3" t="str">
        <f>$I$1&amp;$J$1&amp;$K$1&amp;"("""&amp;Tableau1[[#This Row],[code]]&amp;""","""&amp;Tableau1[[#This Row],[nom]]&amp;""","""&amp;Tableau1[[#This Row],[dispo]]&amp;""");"</f>
        <v>INSERT INTO UV VALUES("LG42","Portugais Niveau II","");</v>
      </c>
      <c r="M248" s="3" t="str">
        <f>$M$1&amp;$N$1&amp;$O$1&amp;"("""&amp;Tableau1[[#This Row],[code]]&amp;""","""&amp;Tableau1[[#This Row],[branche]]&amp;""");"</f>
        <v>INSERT INTO assoc_branche_uv (code_uv,nom_branche) VALUES ("LG42","");</v>
      </c>
      <c r="S24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VALUES("LG42","TSH",4);</v>
      </c>
    </row>
    <row r="249" spans="1:19" x14ac:dyDescent="0.25">
      <c r="A249" s="1" t="s">
        <v>139</v>
      </c>
      <c r="B249" s="1" t="s">
        <v>397</v>
      </c>
      <c r="C249">
        <v>4</v>
      </c>
      <c r="D249" s="1" t="s">
        <v>524</v>
      </c>
      <c r="E249" s="1"/>
      <c r="H249" s="3" t="str">
        <f>$I$1&amp;$J$1&amp;$K$1&amp;"("""&amp;Tableau1[[#This Row],[code]]&amp;""","""&amp;Tableau1[[#This Row],[nom]]&amp;""","""&amp;Tableau1[[#This Row],[dispo]]&amp;""");"</f>
        <v>INSERT INTO UV VALUES("LG50","Italien Initiation","");</v>
      </c>
      <c r="M249" s="3" t="str">
        <f>$M$1&amp;$N$1&amp;$O$1&amp;"("""&amp;Tableau1[[#This Row],[code]]&amp;""","""&amp;Tableau1[[#This Row],[branche]]&amp;""");"</f>
        <v>INSERT INTO assoc_branche_uv (code_uv,nom_branche) VALUES ("LG50","");</v>
      </c>
      <c r="S24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VALUES("LG50","TSH",4);</v>
      </c>
    </row>
    <row r="250" spans="1:19" x14ac:dyDescent="0.25">
      <c r="A250" s="1" t="s">
        <v>140</v>
      </c>
      <c r="B250" s="1" t="s">
        <v>398</v>
      </c>
      <c r="C250">
        <v>4</v>
      </c>
      <c r="D250" s="1" t="s">
        <v>524</v>
      </c>
      <c r="E250" s="1"/>
      <c r="H250" s="3" t="str">
        <f>$I$1&amp;$J$1&amp;$K$1&amp;"("""&amp;Tableau1[[#This Row],[code]]&amp;""","""&amp;Tableau1[[#This Row],[nom]]&amp;""","""&amp;Tableau1[[#This Row],[dispo]]&amp;""");"</f>
        <v>INSERT INTO UV VALUES("LG51","Italien Niveau I","");</v>
      </c>
      <c r="M250" s="3" t="str">
        <f>$M$1&amp;$N$1&amp;$O$1&amp;"("""&amp;Tableau1[[#This Row],[code]]&amp;""","""&amp;Tableau1[[#This Row],[branche]]&amp;""");"</f>
        <v>INSERT INTO assoc_branche_uv (code_uv,nom_branche) VALUES ("LG51","");</v>
      </c>
      <c r="S25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VALUES("LG51","TSH",4);</v>
      </c>
    </row>
    <row r="251" spans="1:19" x14ac:dyDescent="0.25">
      <c r="A251" s="1" t="s">
        <v>141</v>
      </c>
      <c r="B251" s="1" t="s">
        <v>399</v>
      </c>
      <c r="C251">
        <v>4</v>
      </c>
      <c r="D251" s="1" t="s">
        <v>524</v>
      </c>
      <c r="E251" s="1"/>
      <c r="H251" s="3" t="str">
        <f>$I$1&amp;$J$1&amp;$K$1&amp;"("""&amp;Tableau1[[#This Row],[code]]&amp;""","""&amp;Tableau1[[#This Row],[nom]]&amp;""","""&amp;Tableau1[[#This Row],[dispo]]&amp;""");"</f>
        <v>INSERT INTO UV VALUES("LG52","Italien Niveau II","");</v>
      </c>
      <c r="M251" s="3" t="str">
        <f>$M$1&amp;$N$1&amp;$O$1&amp;"("""&amp;Tableau1[[#This Row],[code]]&amp;""","""&amp;Tableau1[[#This Row],[branche]]&amp;""");"</f>
        <v>INSERT INTO assoc_branche_uv (code_uv,nom_branche) VALUES ("LG52","");</v>
      </c>
      <c r="S25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VALUES("LG52","TSH",4);</v>
      </c>
    </row>
    <row r="252" spans="1:19" x14ac:dyDescent="0.25">
      <c r="A252" s="1" t="s">
        <v>142</v>
      </c>
      <c r="B252" s="1" t="s">
        <v>400</v>
      </c>
      <c r="C252">
        <v>4</v>
      </c>
      <c r="D252" s="1" t="s">
        <v>524</v>
      </c>
      <c r="E252" s="1"/>
      <c r="H252" s="3" t="str">
        <f>$I$1&amp;$J$1&amp;$K$1&amp;"("""&amp;Tableau1[[#This Row],[code]]&amp;""","""&amp;Tableau1[[#This Row],[nom]]&amp;""","""&amp;Tableau1[[#This Row],[dispo]]&amp;""");"</f>
        <v>INSERT INTO UV VALUES("LG60","Chinois Initiation","");</v>
      </c>
      <c r="M252" s="3" t="str">
        <f>$M$1&amp;$N$1&amp;$O$1&amp;"("""&amp;Tableau1[[#This Row],[code]]&amp;""","""&amp;Tableau1[[#This Row],[branche]]&amp;""");"</f>
        <v>INSERT INTO assoc_branche_uv (code_uv,nom_branche) VALUES ("LG60","");</v>
      </c>
      <c r="S25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VALUES("LG60","TSH",4);</v>
      </c>
    </row>
    <row r="253" spans="1:19" x14ac:dyDescent="0.25">
      <c r="A253" s="1" t="s">
        <v>143</v>
      </c>
      <c r="B253" s="1" t="s">
        <v>401</v>
      </c>
      <c r="C253">
        <v>4</v>
      </c>
      <c r="D253" s="1" t="s">
        <v>524</v>
      </c>
      <c r="E253" s="1"/>
      <c r="H253" s="3" t="str">
        <f>$I$1&amp;$J$1&amp;$K$1&amp;"("""&amp;Tableau1[[#This Row],[code]]&amp;""","""&amp;Tableau1[[#This Row],[nom]]&amp;""","""&amp;Tableau1[[#This Row],[dispo]]&amp;""");"</f>
        <v>INSERT INTO UV VALUES("LG61","Chinois Niveau I","");</v>
      </c>
      <c r="M253" s="3" t="str">
        <f>$M$1&amp;$N$1&amp;$O$1&amp;"("""&amp;Tableau1[[#This Row],[code]]&amp;""","""&amp;Tableau1[[#This Row],[branche]]&amp;""");"</f>
        <v>INSERT INTO assoc_branche_uv (code_uv,nom_branche) VALUES ("LG61","");</v>
      </c>
      <c r="S25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VALUES("LG61","TSH",4);</v>
      </c>
    </row>
    <row r="254" spans="1:19" x14ac:dyDescent="0.25">
      <c r="A254" s="1" t="s">
        <v>144</v>
      </c>
      <c r="B254" s="1" t="s">
        <v>402</v>
      </c>
      <c r="C254">
        <v>4</v>
      </c>
      <c r="D254" s="1" t="s">
        <v>524</v>
      </c>
      <c r="E254" s="1"/>
      <c r="H254" s="3" t="str">
        <f>$I$1&amp;$J$1&amp;$K$1&amp;"("""&amp;Tableau1[[#This Row],[code]]&amp;""","""&amp;Tableau1[[#This Row],[nom]]&amp;""","""&amp;Tableau1[[#This Row],[dispo]]&amp;""");"</f>
        <v>INSERT INTO UV VALUES("MU01","Pratique Instrumentale D'Ensemble","");</v>
      </c>
      <c r="M254" s="3" t="str">
        <f>$M$1&amp;$N$1&amp;$O$1&amp;"("""&amp;Tableau1[[#This Row],[code]]&amp;""","""&amp;Tableau1[[#This Row],[branche]]&amp;""");"</f>
        <v>INSERT INTO assoc_branche_uv (code_uv,nom_branche) VALUES ("MU01","");</v>
      </c>
      <c r="S25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VALUES("MU01","TSH",4);</v>
      </c>
    </row>
    <row r="255" spans="1:19" x14ac:dyDescent="0.25">
      <c r="A255" s="1" t="s">
        <v>145</v>
      </c>
      <c r="B255" s="1" t="s">
        <v>403</v>
      </c>
      <c r="C255">
        <v>8</v>
      </c>
      <c r="D255" s="1" t="s">
        <v>524</v>
      </c>
      <c r="E255" s="1"/>
      <c r="H255" s="3" t="str">
        <f>$I$1&amp;$J$1&amp;$K$1&amp;"("""&amp;Tableau1[[#This Row],[code]]&amp;""","""&amp;Tableau1[[#This Row],[nom]]&amp;""","""&amp;Tableau1[[#This Row],[dispo]]&amp;""");"</f>
        <v>INSERT INTO UV VALUES("MU02","Pratique Instrumentale De Haut Niveau","");</v>
      </c>
      <c r="M255" s="3" t="str">
        <f>$M$1&amp;$N$1&amp;$O$1&amp;"("""&amp;Tableau1[[#This Row],[code]]&amp;""","""&amp;Tableau1[[#This Row],[branche]]&amp;""");"</f>
        <v>INSERT INTO assoc_branche_uv (code_uv,nom_branche) VALUES ("MU02","");</v>
      </c>
      <c r="S25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VALUES("MU02","TSH",8);</v>
      </c>
    </row>
    <row r="256" spans="1:19" x14ac:dyDescent="0.25">
      <c r="A256" s="1" t="s">
        <v>146</v>
      </c>
      <c r="B256" s="1" t="s">
        <v>404</v>
      </c>
      <c r="C256">
        <v>4</v>
      </c>
      <c r="D256" s="1" t="s">
        <v>524</v>
      </c>
      <c r="E256" s="1"/>
      <c r="H256" s="3" t="str">
        <f>$I$1&amp;$J$1&amp;$K$1&amp;"("""&amp;Tableau1[[#This Row],[code]]&amp;""","""&amp;Tableau1[[#This Row],[nom]]&amp;""","""&amp;Tableau1[[#This Row],[dispo]]&amp;""");"</f>
        <v>INSERT INTO UV VALUES("MU03","Pratique Collective Des Musiques Contemporaines","");</v>
      </c>
      <c r="M256" s="3" t="str">
        <f>$M$1&amp;$N$1&amp;$O$1&amp;"("""&amp;Tableau1[[#This Row],[code]]&amp;""","""&amp;Tableau1[[#This Row],[branche]]&amp;""");"</f>
        <v>INSERT INTO assoc_branche_uv (code_uv,nom_branche) VALUES ("MU03","");</v>
      </c>
      <c r="S25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VALUES("MU03","TSH",4);</v>
      </c>
    </row>
    <row r="257" spans="1:19" x14ac:dyDescent="0.25">
      <c r="A257" s="1" t="s">
        <v>147</v>
      </c>
      <c r="B257" s="1" t="s">
        <v>405</v>
      </c>
      <c r="C257">
        <v>4</v>
      </c>
      <c r="D257" s="1" t="s">
        <v>524</v>
      </c>
      <c r="E257" s="1"/>
      <c r="H257" s="3" t="str">
        <f>$I$1&amp;$J$1&amp;$K$1&amp;"("""&amp;Tableau1[[#This Row],[code]]&amp;""","""&amp;Tableau1[[#This Row],[nom]]&amp;""","""&amp;Tableau1[[#This Row],[dispo]]&amp;""");"</f>
        <v>INSERT INTO UV VALUES("PH01","Introduction à La Philosophie","");</v>
      </c>
      <c r="M257" s="3" t="str">
        <f>$M$1&amp;$N$1&amp;$O$1&amp;"("""&amp;Tableau1[[#This Row],[code]]&amp;""","""&amp;Tableau1[[#This Row],[branche]]&amp;""");"</f>
        <v>INSERT INTO assoc_branche_uv (code_uv,nom_branche) VALUES ("PH01","");</v>
      </c>
      <c r="S25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VALUES("PH01","TSH",4);</v>
      </c>
    </row>
    <row r="258" spans="1:19" x14ac:dyDescent="0.25">
      <c r="A258" s="1" t="s">
        <v>148</v>
      </c>
      <c r="B258" s="1" t="s">
        <v>406</v>
      </c>
      <c r="C258">
        <v>4</v>
      </c>
      <c r="D258" s="1" t="s">
        <v>524</v>
      </c>
      <c r="E258" s="1"/>
      <c r="H258" s="3" t="str">
        <f>$I$1&amp;$J$1&amp;$K$1&amp;"("""&amp;Tableau1[[#This Row],[code]]&amp;""","""&amp;Tableau1[[#This Row],[nom]]&amp;""","""&amp;Tableau1[[#This Row],[dispo]]&amp;""");"</f>
        <v>INSERT INTO UV VALUES("PH09","éthiques : Approche Pluridisciplinaire","");</v>
      </c>
      <c r="M258" s="3" t="str">
        <f>$M$1&amp;$N$1&amp;$O$1&amp;"("""&amp;Tableau1[[#This Row],[code]]&amp;""","""&amp;Tableau1[[#This Row],[branche]]&amp;""");"</f>
        <v>INSERT INTO assoc_branche_uv (code_uv,nom_branche) VALUES ("PH09","");</v>
      </c>
      <c r="S25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VALUES("PH09","TSH",4);</v>
      </c>
    </row>
    <row r="259" spans="1:19" x14ac:dyDescent="0.25">
      <c r="A259" s="1" t="s">
        <v>149</v>
      </c>
      <c r="B259" s="1" t="s">
        <v>407</v>
      </c>
      <c r="C259">
        <v>4</v>
      </c>
      <c r="D259" s="1" t="s">
        <v>524</v>
      </c>
      <c r="E259" s="1"/>
      <c r="H259" s="3" t="str">
        <f>$I$1&amp;$J$1&amp;$K$1&amp;"("""&amp;Tableau1[[#This Row],[code]]&amp;""","""&amp;Tableau1[[#This Row],[nom]]&amp;""","""&amp;Tableau1[[#This Row],[dispo]]&amp;""");"</f>
        <v>INSERT INTO UV VALUES("SA11","Pratiques Théatrales","");</v>
      </c>
      <c r="M259" s="3" t="str">
        <f>$M$1&amp;$N$1&amp;$O$1&amp;"("""&amp;Tableau1[[#This Row],[code]]&amp;""","""&amp;Tableau1[[#This Row],[branche]]&amp;""");"</f>
        <v>INSERT INTO assoc_branche_uv (code_uv,nom_branche) VALUES ("SA11","");</v>
      </c>
      <c r="S25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VALUES("SA11","TSH",4);</v>
      </c>
    </row>
    <row r="260" spans="1:19" x14ac:dyDescent="0.25">
      <c r="A260" s="1" t="s">
        <v>150</v>
      </c>
      <c r="B260" s="1" t="s">
        <v>408</v>
      </c>
      <c r="C260">
        <v>4</v>
      </c>
      <c r="D260" s="1" t="s">
        <v>524</v>
      </c>
      <c r="E260" s="1"/>
      <c r="H260" s="3" t="str">
        <f>$I$1&amp;$J$1&amp;$K$1&amp;"("""&amp;Tableau1[[#This Row],[code]]&amp;""","""&amp;Tableau1[[#This Row],[nom]]&amp;""","""&amp;Tableau1[[#This Row],[dispo]]&amp;""");"</f>
        <v>INSERT INTO UV VALUES("SC01","Séminaire Interdisciplinaire De Sciences Et Technologies Cognitives","");</v>
      </c>
      <c r="M260" s="3" t="str">
        <f>$M$1&amp;$N$1&amp;$O$1&amp;"("""&amp;Tableau1[[#This Row],[code]]&amp;""","""&amp;Tableau1[[#This Row],[branche]]&amp;""");"</f>
        <v>INSERT INTO assoc_branche_uv (code_uv,nom_branche) VALUES ("SC01","");</v>
      </c>
      <c r="S26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VALUES("SC01","TSH",4);</v>
      </c>
    </row>
    <row r="261" spans="1:19" x14ac:dyDescent="0.25">
      <c r="A261" s="1" t="s">
        <v>151</v>
      </c>
      <c r="B261" s="1" t="s">
        <v>409</v>
      </c>
      <c r="C261">
        <v>4</v>
      </c>
      <c r="D261" s="1" t="s">
        <v>524</v>
      </c>
      <c r="E261" s="1"/>
      <c r="H261" s="3" t="str">
        <f>$I$1&amp;$J$1&amp;$K$1&amp;"("""&amp;Tableau1[[#This Row],[code]]&amp;""","""&amp;Tableau1[[#This Row],[nom]]&amp;""","""&amp;Tableau1[[#This Row],[dispo]]&amp;""");"</f>
        <v>INSERT INTO UV VALUES("SC11","Théorie Des Sciences Cognitives : Computation Et énaction","");</v>
      </c>
      <c r="M261" s="3" t="str">
        <f>$M$1&amp;$N$1&amp;$O$1&amp;"("""&amp;Tableau1[[#This Row],[code]]&amp;""","""&amp;Tableau1[[#This Row],[branche]]&amp;""");"</f>
        <v>INSERT INTO assoc_branche_uv (code_uv,nom_branche) VALUES ("SC11","");</v>
      </c>
      <c r="S26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VALUES("SC11","TSH",4);</v>
      </c>
    </row>
    <row r="262" spans="1:19" x14ac:dyDescent="0.25">
      <c r="A262" s="1" t="s">
        <v>152</v>
      </c>
      <c r="B262" s="1" t="s">
        <v>410</v>
      </c>
      <c r="C262">
        <v>4</v>
      </c>
      <c r="D262" s="1" t="s">
        <v>524</v>
      </c>
      <c r="E262" s="1"/>
      <c r="H262" s="3" t="str">
        <f>$I$1&amp;$J$1&amp;$K$1&amp;"("""&amp;Tableau1[[#This Row],[code]]&amp;""","""&amp;Tableau1[[#This Row],[nom]]&amp;""","""&amp;Tableau1[[#This Row],[dispo]]&amp;""");"</f>
        <v>INSERT INTO UV VALUES("SC12","Technologie, Cognition, Perception","");</v>
      </c>
      <c r="M262" s="3" t="str">
        <f>$M$1&amp;$N$1&amp;$O$1&amp;"("""&amp;Tableau1[[#This Row],[code]]&amp;""","""&amp;Tableau1[[#This Row],[branche]]&amp;""");"</f>
        <v>INSERT INTO assoc_branche_uv (code_uv,nom_branche) VALUES ("SC12","");</v>
      </c>
      <c r="S26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VALUES("SC12","TSH",4);</v>
      </c>
    </row>
    <row r="263" spans="1:19" x14ac:dyDescent="0.25">
      <c r="A263" s="1" t="s">
        <v>153</v>
      </c>
      <c r="B263" s="1" t="s">
        <v>411</v>
      </c>
      <c r="C263">
        <v>4</v>
      </c>
      <c r="D263" s="1" t="s">
        <v>524</v>
      </c>
      <c r="E263" s="1"/>
      <c r="H263" s="3" t="str">
        <f>$I$1&amp;$J$1&amp;$K$1&amp;"("""&amp;Tableau1[[#This Row],[code]]&amp;""","""&amp;Tableau1[[#This Row],[nom]]&amp;""","""&amp;Tableau1[[#This Row],[dispo]]&amp;""");"</f>
        <v>INSERT INTO UV VALUES("SC21","Linguistique Et Philosophie Du Langage","");</v>
      </c>
      <c r="M263" s="3" t="str">
        <f>$M$1&amp;$N$1&amp;$O$1&amp;"("""&amp;Tableau1[[#This Row],[code]]&amp;""","""&amp;Tableau1[[#This Row],[branche]]&amp;""");"</f>
        <v>INSERT INTO assoc_branche_uv (code_uv,nom_branche) VALUES ("SC21","");</v>
      </c>
      <c r="S26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VALUES("SC21","TSH",4);</v>
      </c>
    </row>
    <row r="264" spans="1:19" x14ac:dyDescent="0.25">
      <c r="A264" s="1" t="s">
        <v>154</v>
      </c>
      <c r="B264" s="1" t="s">
        <v>412</v>
      </c>
      <c r="C264">
        <v>4</v>
      </c>
      <c r="D264" s="1" t="s">
        <v>524</v>
      </c>
      <c r="E264" s="1"/>
      <c r="H264" s="3" t="str">
        <f>$I$1&amp;$J$1&amp;$K$1&amp;"("""&amp;Tableau1[[#This Row],[code]]&amp;""","""&amp;Tableau1[[#This Row],[nom]]&amp;""","""&amp;Tableau1[[#This Row],[dispo]]&amp;""");"</f>
        <v>INSERT INTO UV VALUES("SC22","Sociologie Cognitive, Lien Social Et Techniques","");</v>
      </c>
      <c r="M264" s="3" t="str">
        <f>$M$1&amp;$N$1&amp;$O$1&amp;"("""&amp;Tableau1[[#This Row],[code]]&amp;""","""&amp;Tableau1[[#This Row],[branche]]&amp;""");"</f>
        <v>INSERT INTO assoc_branche_uv (code_uv,nom_branche) VALUES ("SC22","");</v>
      </c>
      <c r="S26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VALUES("SC22","TSH",4);</v>
      </c>
    </row>
    <row r="265" spans="1:19" x14ac:dyDescent="0.25">
      <c r="A265" s="1" t="s">
        <v>155</v>
      </c>
      <c r="B265" s="1" t="s">
        <v>413</v>
      </c>
      <c r="C265">
        <v>4</v>
      </c>
      <c r="D265" s="1" t="s">
        <v>524</v>
      </c>
      <c r="E265" s="1"/>
      <c r="H265" s="3" t="str">
        <f>$I$1&amp;$J$1&amp;$K$1&amp;"("""&amp;Tableau1[[#This Row],[code]]&amp;""","""&amp;Tableau1[[#This Row],[nom]]&amp;""","""&amp;Tableau1[[#This Row],[dispo]]&amp;""");"</f>
        <v>INSERT INTO UV VALUES("SI01","Science Et Debat Public","");</v>
      </c>
      <c r="M265" s="3" t="str">
        <f>$M$1&amp;$N$1&amp;$O$1&amp;"("""&amp;Tableau1[[#This Row],[code]]&amp;""","""&amp;Tableau1[[#This Row],[branche]]&amp;""");"</f>
        <v>INSERT INTO assoc_branche_uv (code_uv,nom_branche) VALUES ("SI01","");</v>
      </c>
      <c r="S26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VALUES("SI01","TSH",4);</v>
      </c>
    </row>
    <row r="266" spans="1:19" x14ac:dyDescent="0.25">
      <c r="A266" s="1" t="s">
        <v>156</v>
      </c>
      <c r="B266" s="1" t="s">
        <v>414</v>
      </c>
      <c r="C266">
        <v>4</v>
      </c>
      <c r="D266" s="1" t="s">
        <v>524</v>
      </c>
      <c r="E266" s="1"/>
      <c r="H266" s="3" t="str">
        <f>$I$1&amp;$J$1&amp;$K$1&amp;"("""&amp;Tableau1[[#This Row],[code]]&amp;""","""&amp;Tableau1[[#This Row],[nom]]&amp;""","""&amp;Tableau1[[#This Row],[dispo]]&amp;""");"</f>
        <v>INSERT INTO UV VALUES("SI02","Communication Professionnelle De L'Ingénieur","");</v>
      </c>
      <c r="M266" s="3" t="str">
        <f>$M$1&amp;$N$1&amp;$O$1&amp;"("""&amp;Tableau1[[#This Row],[code]]&amp;""","""&amp;Tableau1[[#This Row],[branche]]&amp;""");"</f>
        <v>INSERT INTO assoc_branche_uv (code_uv,nom_branche) VALUES ("SI02","");</v>
      </c>
      <c r="S26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VALUES("SI02","TSH",4);</v>
      </c>
    </row>
    <row r="267" spans="1:19" x14ac:dyDescent="0.25">
      <c r="A267" s="1" t="s">
        <v>157</v>
      </c>
      <c r="B267" s="1" t="s">
        <v>415</v>
      </c>
      <c r="C267">
        <v>4</v>
      </c>
      <c r="D267" s="1" t="s">
        <v>524</v>
      </c>
      <c r="E267" s="1"/>
      <c r="H267" s="3" t="str">
        <f>$I$1&amp;$J$1&amp;$K$1&amp;"("""&amp;Tableau1[[#This Row],[code]]&amp;""","""&amp;Tableau1[[#This Row],[nom]]&amp;""","""&amp;Tableau1[[#This Row],[dispo]]&amp;""");"</f>
        <v>INSERT INTO UV VALUES("SI05","Theories De La Communication","");</v>
      </c>
      <c r="M267" s="3" t="str">
        <f>$M$1&amp;$N$1&amp;$O$1&amp;"("""&amp;Tableau1[[#This Row],[code]]&amp;""","""&amp;Tableau1[[#This Row],[branche]]&amp;""");"</f>
        <v>INSERT INTO assoc_branche_uv (code_uv,nom_branche) VALUES ("SI05","");</v>
      </c>
      <c r="S26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VALUES("SI05","TSH",4);</v>
      </c>
    </row>
    <row r="268" spans="1:19" x14ac:dyDescent="0.25">
      <c r="A268" s="1" t="s">
        <v>158</v>
      </c>
      <c r="B268" s="1" t="s">
        <v>416</v>
      </c>
      <c r="C268">
        <v>4</v>
      </c>
      <c r="D268" s="1" t="s">
        <v>524</v>
      </c>
      <c r="E268" s="1"/>
      <c r="H268" s="3" t="str">
        <f>$I$1&amp;$J$1&amp;$K$1&amp;"("""&amp;Tableau1[[#This Row],[code]]&amp;""","""&amp;Tableau1[[#This Row],[nom]]&amp;""","""&amp;Tableau1[[#This Row],[dispo]]&amp;""");"</f>
        <v>INSERT INTO UV VALUES("SI06","La Documentattion Cross-Media Pour Les Entreprises Et Les Collectivites Locales","");</v>
      </c>
      <c r="M268" s="3" t="str">
        <f>$M$1&amp;$N$1&amp;$O$1&amp;"("""&amp;Tableau1[[#This Row],[code]]&amp;""","""&amp;Tableau1[[#This Row],[branche]]&amp;""");"</f>
        <v>INSERT INTO assoc_branche_uv (code_uv,nom_branche) VALUES ("SI06","");</v>
      </c>
      <c r="S26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VALUES("SI06","TSH",4);</v>
      </c>
    </row>
    <row r="269" spans="1:19" x14ac:dyDescent="0.25">
      <c r="A269" s="1" t="s">
        <v>159</v>
      </c>
      <c r="B269" s="1" t="s">
        <v>417</v>
      </c>
      <c r="C269">
        <v>4</v>
      </c>
      <c r="D269" s="1" t="s">
        <v>524</v>
      </c>
      <c r="E269" s="1"/>
      <c r="H269" s="3" t="str">
        <f>$I$1&amp;$J$1&amp;$K$1&amp;"("""&amp;Tableau1[[#This Row],[code]]&amp;""","""&amp;Tableau1[[#This Row],[nom]]&amp;""","""&amp;Tableau1[[#This Row],[dispo]]&amp;""");"</f>
        <v>INSERT INTO UV VALUES("SI07","Medias Classiques Et Medias Numeriques","");</v>
      </c>
      <c r="M269" s="3" t="str">
        <f>$M$1&amp;$N$1&amp;$O$1&amp;"("""&amp;Tableau1[[#This Row],[code]]&amp;""","""&amp;Tableau1[[#This Row],[branche]]&amp;""");"</f>
        <v>INSERT INTO assoc_branche_uv (code_uv,nom_branche) VALUES ("SI07","");</v>
      </c>
      <c r="S26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VALUES("SI07","TSH",4);</v>
      </c>
    </row>
    <row r="270" spans="1:19" x14ac:dyDescent="0.25">
      <c r="A270" s="1" t="s">
        <v>160</v>
      </c>
      <c r="B270" s="1" t="s">
        <v>418</v>
      </c>
      <c r="C270">
        <v>4</v>
      </c>
      <c r="D270" s="1" t="s">
        <v>524</v>
      </c>
      <c r="E270" s="1"/>
      <c r="H270" s="3" t="str">
        <f>$I$1&amp;$J$1&amp;$K$1&amp;"("""&amp;Tableau1[[#This Row],[code]]&amp;""","""&amp;Tableau1[[#This Row],[nom]]&amp;""","""&amp;Tableau1[[#This Row],[dispo]]&amp;""");"</f>
        <v>INSERT INTO UV VALUES("SI11","Expression Orale- Parole Publique","");</v>
      </c>
      <c r="M270" s="3" t="str">
        <f>$M$1&amp;$N$1&amp;$O$1&amp;"("""&amp;Tableau1[[#This Row],[code]]&amp;""","""&amp;Tableau1[[#This Row],[branche]]&amp;""");"</f>
        <v>INSERT INTO assoc_branche_uv (code_uv,nom_branche) VALUES ("SI11","");</v>
      </c>
      <c r="S27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VALUES("SI11","TSH",4);</v>
      </c>
    </row>
    <row r="271" spans="1:19" x14ac:dyDescent="0.25">
      <c r="A271" s="1" t="s">
        <v>161</v>
      </c>
      <c r="B271" s="1" t="s">
        <v>419</v>
      </c>
      <c r="C271">
        <v>4</v>
      </c>
      <c r="D271" s="1" t="s">
        <v>524</v>
      </c>
      <c r="E271" s="1"/>
      <c r="H271" s="3" t="str">
        <f>$I$1&amp;$J$1&amp;$K$1&amp;"("""&amp;Tableau1[[#This Row],[code]]&amp;""","""&amp;Tableau1[[#This Row],[nom]]&amp;""","""&amp;Tableau1[[#This Row],[dispo]]&amp;""");"</f>
        <v>INSERT INTO UV VALUES("SI14","Parole Publique En Anglais","");</v>
      </c>
      <c r="M271" s="3" t="str">
        <f>$M$1&amp;$N$1&amp;$O$1&amp;"("""&amp;Tableau1[[#This Row],[code]]&amp;""","""&amp;Tableau1[[#This Row],[branche]]&amp;""");"</f>
        <v>INSERT INTO assoc_branche_uv (code_uv,nom_branche) VALUES ("SI14","");</v>
      </c>
      <c r="S27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VALUES("SI14","TSH",4);</v>
      </c>
    </row>
    <row r="272" spans="1:19" x14ac:dyDescent="0.25">
      <c r="A272" s="1" t="s">
        <v>162</v>
      </c>
      <c r="B272" s="1" t="s">
        <v>420</v>
      </c>
      <c r="C272">
        <v>4</v>
      </c>
      <c r="D272" s="1" t="s">
        <v>524</v>
      </c>
      <c r="E272" s="1"/>
      <c r="H272" s="3" t="str">
        <f>$I$1&amp;$J$1&amp;$K$1&amp;"("""&amp;Tableau1[[#This Row],[code]]&amp;""","""&amp;Tableau1[[#This Row],[nom]]&amp;""","""&amp;Tableau1[[#This Row],[dispo]]&amp;""");"</f>
        <v>INSERT INTO UV VALUES("SI20","Rhetorique Et Arts Du Discours","");</v>
      </c>
      <c r="M272" s="3" t="str">
        <f>$M$1&amp;$N$1&amp;$O$1&amp;"("""&amp;Tableau1[[#This Row],[code]]&amp;""","""&amp;Tableau1[[#This Row],[branche]]&amp;""");"</f>
        <v>INSERT INTO assoc_branche_uv (code_uv,nom_branche) VALUES ("SI20","");</v>
      </c>
      <c r="S27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VALUES("SI20","TSH",4);</v>
      </c>
    </row>
    <row r="273" spans="1:19" x14ac:dyDescent="0.25">
      <c r="A273" s="1" t="s">
        <v>163</v>
      </c>
      <c r="B273" s="1" t="s">
        <v>421</v>
      </c>
      <c r="C273">
        <v>4</v>
      </c>
      <c r="D273" s="1" t="s">
        <v>524</v>
      </c>
      <c r="E273" s="1"/>
      <c r="H273" s="3" t="str">
        <f>$I$1&amp;$J$1&amp;$K$1&amp;"("""&amp;Tableau1[[#This Row],[code]]&amp;""","""&amp;Tableau1[[#This Row],[nom]]&amp;""","""&amp;Tableau1[[#This Row],[dispo]]&amp;""");"</f>
        <v>INSERT INTO UV VALUES("SI22","Signes Et Contenus Numeriques","");</v>
      </c>
      <c r="M273" s="3" t="str">
        <f>$M$1&amp;$N$1&amp;$O$1&amp;"("""&amp;Tableau1[[#This Row],[code]]&amp;""","""&amp;Tableau1[[#This Row],[branche]]&amp;""");"</f>
        <v>INSERT INTO assoc_branche_uv (code_uv,nom_branche) VALUES ("SI22","");</v>
      </c>
      <c r="S27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VALUES("SI22","TSH",4);</v>
      </c>
    </row>
    <row r="274" spans="1:19" x14ac:dyDescent="0.25">
      <c r="A274" s="1" t="s">
        <v>164</v>
      </c>
      <c r="B274" s="1" t="s">
        <v>422</v>
      </c>
      <c r="C274">
        <v>4</v>
      </c>
      <c r="D274" s="1" t="s">
        <v>524</v>
      </c>
      <c r="E274" s="1"/>
      <c r="H274" s="3" t="str">
        <f>$I$1&amp;$J$1&amp;$K$1&amp;"("""&amp;Tableau1[[#This Row],[code]]&amp;""","""&amp;Tableau1[[#This Row],[nom]]&amp;""","""&amp;Tableau1[[#This Row],[dispo]]&amp;""");"</f>
        <v>INSERT INTO UV VALUES("SI24","études Des écritures Numériques Ordinaires","");</v>
      </c>
      <c r="M274" s="3" t="str">
        <f>$M$1&amp;$N$1&amp;$O$1&amp;"("""&amp;Tableau1[[#This Row],[code]]&amp;""","""&amp;Tableau1[[#This Row],[branche]]&amp;""");"</f>
        <v>INSERT INTO assoc_branche_uv (code_uv,nom_branche) VALUES ("SI24","");</v>
      </c>
      <c r="S27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VALUES("SI24","TSH",4);</v>
      </c>
    </row>
    <row r="275" spans="1:19" x14ac:dyDescent="0.25">
      <c r="A275" s="1" t="s">
        <v>165</v>
      </c>
      <c r="B275" s="1" t="s">
        <v>423</v>
      </c>
      <c r="C275">
        <v>4</v>
      </c>
      <c r="D275" s="1" t="s">
        <v>524</v>
      </c>
      <c r="E275" s="1"/>
      <c r="H275" s="3" t="str">
        <f>$I$1&amp;$J$1&amp;$K$1&amp;"("""&amp;Tableau1[[#This Row],[code]]&amp;""","""&amp;Tableau1[[#This Row],[nom]]&amp;""","""&amp;Tableau1[[#This Row],[dispo]]&amp;""");"</f>
        <v>INSERT INTO UV VALUES("SI28","écriture Interactive Et Multimédia","");</v>
      </c>
      <c r="M275" s="3" t="str">
        <f>$M$1&amp;$N$1&amp;$O$1&amp;"("""&amp;Tableau1[[#This Row],[code]]&amp;""","""&amp;Tableau1[[#This Row],[branche]]&amp;""");"</f>
        <v>INSERT INTO assoc_branche_uv (code_uv,nom_branche) VALUES ("SI28","");</v>
      </c>
      <c r="S27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VALUES("SI28","TSH",4);</v>
      </c>
    </row>
    <row r="276" spans="1:19" x14ac:dyDescent="0.25">
      <c r="A276" s="1" t="s">
        <v>166</v>
      </c>
      <c r="B276" s="1" t="s">
        <v>424</v>
      </c>
      <c r="C276">
        <v>4</v>
      </c>
      <c r="D276" s="1" t="s">
        <v>524</v>
      </c>
      <c r="E276" s="1"/>
      <c r="H276" s="3" t="str">
        <f>$I$1&amp;$J$1&amp;$K$1&amp;"("""&amp;Tableau1[[#This Row],[code]]&amp;""","""&amp;Tableau1[[#This Row],[nom]]&amp;""","""&amp;Tableau1[[#This Row],[dispo]]&amp;""");"</f>
        <v>INSERT INTO UV VALUES("SI90","Séminaire De Communication Des Connaissances Technologiques","");</v>
      </c>
      <c r="M276" s="3" t="str">
        <f>$M$1&amp;$N$1&amp;$O$1&amp;"("""&amp;Tableau1[[#This Row],[code]]&amp;""","""&amp;Tableau1[[#This Row],[branche]]&amp;""");"</f>
        <v>INSERT INTO assoc_branche_uv (code_uv,nom_branche) VALUES ("SI90","");</v>
      </c>
      <c r="S27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VALUES("SI90","TSH",4);</v>
      </c>
    </row>
    <row r="277" spans="1:19" x14ac:dyDescent="0.25">
      <c r="A277" s="1" t="s">
        <v>167</v>
      </c>
      <c r="B277" s="1" t="s">
        <v>425</v>
      </c>
      <c r="C277">
        <v>4</v>
      </c>
      <c r="D277" s="1" t="s">
        <v>524</v>
      </c>
      <c r="E277" s="1"/>
      <c r="H277" s="3" t="str">
        <f>$I$1&amp;$J$1&amp;$K$1&amp;"("""&amp;Tableau1[[#This Row],[code]]&amp;""","""&amp;Tableau1[[#This Row],[nom]]&amp;""","""&amp;Tableau1[[#This Row],[dispo]]&amp;""");"</f>
        <v>INSERT INTO UV VALUES("SL","Suivi Linguistique","");</v>
      </c>
      <c r="M277" s="3" t="str">
        <f>$M$1&amp;$N$1&amp;$O$1&amp;"("""&amp;Tableau1[[#This Row],[code]]&amp;""","""&amp;Tableau1[[#This Row],[branche]]&amp;""");"</f>
        <v>INSERT INTO assoc_branche_uv (code_uv,nom_branche) VALUES ("SL","");</v>
      </c>
      <c r="S27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VALUES("SL","TSH",4);</v>
      </c>
    </row>
    <row r="278" spans="1:19" x14ac:dyDescent="0.25">
      <c r="A278" s="1" t="s">
        <v>168</v>
      </c>
      <c r="B278" s="1" t="s">
        <v>426</v>
      </c>
      <c r="C278">
        <v>4</v>
      </c>
      <c r="D278" s="1" t="s">
        <v>524</v>
      </c>
      <c r="E278" s="1"/>
      <c r="H278" s="3" t="str">
        <f>$I$1&amp;$J$1&amp;$K$1&amp;"("""&amp;Tableau1[[#This Row],[code]]&amp;""","""&amp;Tableau1[[#This Row],[nom]]&amp;""","""&amp;Tableau1[[#This Row],[dispo]]&amp;""");"</f>
        <v>INSERT INTO UV VALUES("SO04","Initiation Au Droit","");</v>
      </c>
      <c r="M278" s="3" t="str">
        <f>$M$1&amp;$N$1&amp;$O$1&amp;"("""&amp;Tableau1[[#This Row],[code]]&amp;""","""&amp;Tableau1[[#This Row],[branche]]&amp;""");"</f>
        <v>INSERT INTO assoc_branche_uv (code_uv,nom_branche) VALUES ("SO04","");</v>
      </c>
      <c r="S27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VALUES("SO04","TSH",4);</v>
      </c>
    </row>
    <row r="279" spans="1:19" x14ac:dyDescent="0.25">
      <c r="A279" s="1" t="s">
        <v>169</v>
      </c>
      <c r="B279" s="1" t="s">
        <v>427</v>
      </c>
      <c r="C279">
        <v>4</v>
      </c>
      <c r="D279" s="1" t="s">
        <v>524</v>
      </c>
      <c r="E279" s="1"/>
      <c r="H279" s="3" t="str">
        <f>$I$1&amp;$J$1&amp;$K$1&amp;"("""&amp;Tableau1[[#This Row],[code]]&amp;""","""&amp;Tableau1[[#This Row],[nom]]&amp;""","""&amp;Tableau1[[#This Row],[dispo]]&amp;""");"</f>
        <v>INSERT INTO UV VALUES("SO05","Sociologie, Organisations Et Dynamiques Des Collectifs","");</v>
      </c>
      <c r="M279" s="3" t="str">
        <f>$M$1&amp;$N$1&amp;$O$1&amp;"("""&amp;Tableau1[[#This Row],[code]]&amp;""","""&amp;Tableau1[[#This Row],[branche]]&amp;""");"</f>
        <v>INSERT INTO assoc_branche_uv (code_uv,nom_branche) VALUES ("SO05","");</v>
      </c>
      <c r="S27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VALUES("SO05","TSH",4);</v>
      </c>
    </row>
    <row r="280" spans="1:19" x14ac:dyDescent="0.25">
      <c r="A280" s="1" t="s">
        <v>170</v>
      </c>
      <c r="B280" s="1" t="s">
        <v>428</v>
      </c>
      <c r="C280">
        <v>4</v>
      </c>
      <c r="D280" s="1" t="s">
        <v>524</v>
      </c>
      <c r="E280" s="1"/>
      <c r="H280" s="3" t="str">
        <f>$I$1&amp;$J$1&amp;$K$1&amp;"("""&amp;Tableau1[[#This Row],[code]]&amp;""","""&amp;Tableau1[[#This Row],[nom]]&amp;""","""&amp;Tableau1[[#This Row],[dispo]]&amp;""");"</f>
        <v>INSERT INTO UV VALUES("SP01","Un Corps Pour Comprendre Et Apprendre","");</v>
      </c>
      <c r="M280" s="3" t="str">
        <f>$M$1&amp;$N$1&amp;$O$1&amp;"("""&amp;Tableau1[[#This Row],[code]]&amp;""","""&amp;Tableau1[[#This Row],[branche]]&amp;""");"</f>
        <v>INSERT INTO assoc_branche_uv (code_uv,nom_branche) VALUES ("SP01","");</v>
      </c>
      <c r="S28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VALUES("SP01","TSH",4);</v>
      </c>
    </row>
    <row r="281" spans="1:19" x14ac:dyDescent="0.25">
      <c r="A281" s="1" t="s">
        <v>171</v>
      </c>
      <c r="B281" s="1" t="s">
        <v>429</v>
      </c>
      <c r="C281">
        <v>4</v>
      </c>
      <c r="D281" s="1" t="s">
        <v>524</v>
      </c>
      <c r="E281" s="1"/>
      <c r="H281" s="3" t="str">
        <f>$I$1&amp;$J$1&amp;$K$1&amp;"("""&amp;Tableau1[[#This Row],[code]]&amp;""","""&amp;Tableau1[[#This Row],[nom]]&amp;""","""&amp;Tableau1[[#This Row],[dispo]]&amp;""");"</f>
        <v>INSERT INTO UV VALUES("SP02","Conduire Un Projet Sportif","");</v>
      </c>
      <c r="M281" s="3" t="str">
        <f>$M$1&amp;$N$1&amp;$O$1&amp;"("""&amp;Tableau1[[#This Row],[code]]&amp;""","""&amp;Tableau1[[#This Row],[branche]]&amp;""");"</f>
        <v>INSERT INTO assoc_branche_uv (code_uv,nom_branche) VALUES ("SP02","");</v>
      </c>
      <c r="S28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VALUES("SP02","TSH",4);</v>
      </c>
    </row>
    <row r="282" spans="1:19" x14ac:dyDescent="0.25">
      <c r="A282" s="1" t="s">
        <v>172</v>
      </c>
      <c r="B282" s="1" t="s">
        <v>430</v>
      </c>
      <c r="C282">
        <v>4</v>
      </c>
      <c r="D282" s="1" t="s">
        <v>524</v>
      </c>
      <c r="E282" s="1"/>
      <c r="H282" s="3" t="str">
        <f>$I$1&amp;$J$1&amp;$K$1&amp;"("""&amp;Tableau1[[#This Row],[code]]&amp;""","""&amp;Tableau1[[#This Row],[nom]]&amp;""","""&amp;Tableau1[[#This Row],[dispo]]&amp;""");"</f>
        <v>INSERT INTO UV VALUES("TN16","étude Interculturelle","");</v>
      </c>
      <c r="M282" s="3" t="str">
        <f>$M$1&amp;$N$1&amp;$O$1&amp;"("""&amp;Tableau1[[#This Row],[code]]&amp;""","""&amp;Tableau1[[#This Row],[branche]]&amp;""");"</f>
        <v>INSERT INTO assoc_branche_uv (code_uv,nom_branche) VALUES ("TN16","");</v>
      </c>
      <c r="S28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VALUES("TN16","TSH",4);</v>
      </c>
    </row>
    <row r="283" spans="1:19" x14ac:dyDescent="0.25">
      <c r="A283" s="1" t="s">
        <v>173</v>
      </c>
      <c r="B283" s="1" t="s">
        <v>431</v>
      </c>
      <c r="C283">
        <v>2</v>
      </c>
      <c r="D283" s="1" t="s">
        <v>524</v>
      </c>
      <c r="E283" s="1"/>
      <c r="H283" s="3" t="str">
        <f>$I$1&amp;$J$1&amp;$K$1&amp;"("""&amp;Tableau1[[#This Row],[code]]&amp;""","""&amp;Tableau1[[#This Row],[nom]]&amp;""","""&amp;Tableau1[[#This Row],[dispo]]&amp;""");"</f>
        <v>INSERT INTO UV VALUES("TO01","Module De Preparation Au Toeic","");</v>
      </c>
      <c r="M283" s="3" t="str">
        <f>$M$1&amp;$N$1&amp;$O$1&amp;"("""&amp;Tableau1[[#This Row],[code]]&amp;""","""&amp;Tableau1[[#This Row],[branche]]&amp;""");"</f>
        <v>INSERT INTO assoc_branche_uv (code_uv,nom_branche) VALUES ("TO01","");</v>
      </c>
      <c r="S28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VALUES("TO01","TSH",2);</v>
      </c>
    </row>
    <row r="284" spans="1:19" x14ac:dyDescent="0.25">
      <c r="A284" s="1" t="s">
        <v>174</v>
      </c>
      <c r="B284" s="1" t="s">
        <v>432</v>
      </c>
      <c r="C284">
        <v>6</v>
      </c>
      <c r="D284" s="1" t="s">
        <v>522</v>
      </c>
      <c r="E284" s="1" t="s">
        <v>526</v>
      </c>
      <c r="F284">
        <v>1</v>
      </c>
      <c r="H284" s="3" t="str">
        <f>$I$1&amp;$J$1&amp;$K$1&amp;"("""&amp;Tableau1[[#This Row],[code]]&amp;""","""&amp;Tableau1[[#This Row],[nom]]&amp;""","""&amp;Tableau1[[#This Row],[dispo]]&amp;""");"</f>
        <v>INSERT INTO UV VALUES("MT34","Analyse 2 : Mesures, Intégrations, Probabilités","1");</v>
      </c>
      <c r="M284" s="3" t="str">
        <f>$M$1&amp;$N$1&amp;$O$1&amp;"("""&amp;Tableau1[[#This Row],[code]]&amp;""","""&amp;Tableau1[[#This Row],[branche]]&amp;""");"</f>
        <v>INSERT INTO assoc_branche_uv (code_uv,nom_branche) VALUES ("MT34","HUTECH");</v>
      </c>
      <c r="S28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VALUES("MT34","CS",6);</v>
      </c>
    </row>
    <row r="285" spans="1:19" x14ac:dyDescent="0.25">
      <c r="A285" s="1" t="s">
        <v>175</v>
      </c>
      <c r="B285" s="1" t="s">
        <v>433</v>
      </c>
      <c r="C285">
        <v>3</v>
      </c>
      <c r="D285" s="1" t="s">
        <v>522</v>
      </c>
      <c r="E285" s="1" t="s">
        <v>526</v>
      </c>
      <c r="F285">
        <v>1</v>
      </c>
      <c r="H285" s="3" t="str">
        <f>$I$1&amp;$J$1&amp;$K$1&amp;"("""&amp;Tableau1[[#This Row],[code]]&amp;""","""&amp;Tableau1[[#This Row],[nom]]&amp;""","""&amp;Tableau1[[#This Row],[dispo]]&amp;""");"</f>
        <v>INSERT INTO UV VALUES("MT37","Logiques, Quelques Approfondissements Mathématiques Et Philosophiques","1");</v>
      </c>
      <c r="M285" s="3" t="str">
        <f>$M$1&amp;$N$1&amp;$O$1&amp;"("""&amp;Tableau1[[#This Row],[code]]&amp;""","""&amp;Tableau1[[#This Row],[branche]]&amp;""");"</f>
        <v>INSERT INTO assoc_branche_uv (code_uv,nom_branche) VALUES ("MT37","HUTECH");</v>
      </c>
      <c r="S28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VALUES("MT37","CS",3);</v>
      </c>
    </row>
    <row r="286" spans="1:19" x14ac:dyDescent="0.25">
      <c r="A286" s="1" t="s">
        <v>176</v>
      </c>
      <c r="B286" s="1" t="s">
        <v>434</v>
      </c>
      <c r="C286">
        <v>3</v>
      </c>
      <c r="D286" s="1" t="s">
        <v>522</v>
      </c>
      <c r="E286" s="1" t="s">
        <v>526</v>
      </c>
      <c r="F286">
        <v>1</v>
      </c>
      <c r="H286" s="3" t="str">
        <f>$I$1&amp;$J$1&amp;$K$1&amp;"("""&amp;Tableau1[[#This Row],[code]]&amp;""","""&amp;Tableau1[[#This Row],[nom]]&amp;""","""&amp;Tableau1[[#This Row],[dispo]]&amp;""");"</f>
        <v>INSERT INTO UV VALUES("MT38","Probabilités","1");</v>
      </c>
      <c r="M286" s="3" t="str">
        <f>$M$1&amp;$N$1&amp;$O$1&amp;"("""&amp;Tableau1[[#This Row],[code]]&amp;""","""&amp;Tableau1[[#This Row],[branche]]&amp;""");"</f>
        <v>INSERT INTO assoc_branche_uv (code_uv,nom_branche) VALUES ("MT38","HUTECH");</v>
      </c>
      <c r="S28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VALUES("MT38","CS",3);</v>
      </c>
    </row>
    <row r="287" spans="1:19" x14ac:dyDescent="0.25">
      <c r="A287" s="1" t="s">
        <v>177</v>
      </c>
      <c r="B287" s="1" t="s">
        <v>435</v>
      </c>
      <c r="C287">
        <v>6</v>
      </c>
      <c r="D287" s="1" t="s">
        <v>523</v>
      </c>
      <c r="E287" s="1" t="s">
        <v>531</v>
      </c>
      <c r="F287">
        <v>2</v>
      </c>
      <c r="H287" s="3" t="str">
        <f>$I$1&amp;$J$1&amp;$K$1&amp;"("""&amp;Tableau1[[#This Row],[code]]&amp;""","""&amp;Tableau1[[#This Row],[nom]]&amp;""","""&amp;Tableau1[[#This Row],[dispo]]&amp;""");"</f>
        <v>INSERT INTO UV VALUES("AP","Atelier Projet","2");</v>
      </c>
      <c r="M287" s="3" t="str">
        <f>$M$1&amp;$N$1&amp;$O$1&amp;"("""&amp;Tableau1[[#This Row],[code]]&amp;""","""&amp;Tableau1[[#This Row],[branche]]&amp;""");"</f>
        <v>INSERT INTO assoc_branche_uv (code_uv,nom_branche) VALUES ("AP","GSU");</v>
      </c>
      <c r="S28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VALUES("AP","TM",6);</v>
      </c>
    </row>
    <row r="288" spans="1:19" x14ac:dyDescent="0.25">
      <c r="A288" s="1" t="s">
        <v>178</v>
      </c>
      <c r="B288" s="1" t="s">
        <v>436</v>
      </c>
      <c r="C288">
        <v>4</v>
      </c>
      <c r="D288" s="1" t="s">
        <v>522</v>
      </c>
      <c r="E288" s="1" t="s">
        <v>530</v>
      </c>
      <c r="F288">
        <v>1</v>
      </c>
      <c r="H288" s="3" t="str">
        <f>$I$1&amp;$J$1&amp;$K$1&amp;"("""&amp;Tableau1[[#This Row],[code]]&amp;""","""&amp;Tableau1[[#This Row],[nom]]&amp;""","""&amp;Tableau1[[#This Row],[dispo]]&amp;""");"</f>
        <v>INSERT INTO UV VALUES("API06","Analyse De Donnees Et Data Mining (Apprentissage)","1");</v>
      </c>
      <c r="M288" s="3" t="str">
        <f>$M$1&amp;$N$1&amp;$O$1&amp;"("""&amp;Tableau1[[#This Row],[code]]&amp;""","""&amp;Tableau1[[#This Row],[branche]]&amp;""");"</f>
        <v>INSERT INTO assoc_branche_uv (code_uv,nom_branche) VALUES ("API06","GI");</v>
      </c>
      <c r="S28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VALUES("API06","CS",4);</v>
      </c>
    </row>
    <row r="289" spans="1:19" x14ac:dyDescent="0.25">
      <c r="A289" s="1" t="s">
        <v>179</v>
      </c>
      <c r="B289" s="1" t="s">
        <v>437</v>
      </c>
      <c r="C289">
        <v>3</v>
      </c>
      <c r="D289" s="1" t="s">
        <v>523</v>
      </c>
      <c r="E289" s="1" t="s">
        <v>530</v>
      </c>
      <c r="F289">
        <v>1</v>
      </c>
      <c r="H289" s="3" t="str">
        <f>$I$1&amp;$J$1&amp;$K$1&amp;"("""&amp;Tableau1[[#This Row],[code]]&amp;""","""&amp;Tableau1[[#This Row],[nom]]&amp;""","""&amp;Tableau1[[#This Row],[dispo]]&amp;""");"</f>
        <v>INSERT INTO UV VALUES("API07","Architecture Des Applications Internet, Programmation Web Et Securite (Apprentissage)","1");</v>
      </c>
      <c r="M289" s="3" t="str">
        <f>$M$1&amp;$N$1&amp;$O$1&amp;"("""&amp;Tableau1[[#This Row],[code]]&amp;""","""&amp;Tableau1[[#This Row],[branche]]&amp;""");"</f>
        <v>INSERT INTO assoc_branche_uv (code_uv,nom_branche) VALUES ("API07","GI");</v>
      </c>
      <c r="S28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VALUES("API07","TM",3);</v>
      </c>
    </row>
    <row r="290" spans="1:19" x14ac:dyDescent="0.25">
      <c r="A290" s="1" t="s">
        <v>180</v>
      </c>
      <c r="B290" s="1" t="s">
        <v>438</v>
      </c>
      <c r="C290">
        <v>4</v>
      </c>
      <c r="D290" s="1" t="s">
        <v>523</v>
      </c>
      <c r="E290" s="1" t="s">
        <v>530</v>
      </c>
      <c r="F290">
        <v>1</v>
      </c>
      <c r="H290" s="3" t="str">
        <f>$I$1&amp;$J$1&amp;$K$1&amp;"("""&amp;Tableau1[[#This Row],[code]]&amp;""","""&amp;Tableau1[[#This Row],[nom]]&amp;""","""&amp;Tableau1[[#This Row],[dispo]]&amp;""");"</f>
        <v>INSERT INTO UV VALUES("API08","Ihm Et Multimédia (Apprentissage)","1");</v>
      </c>
      <c r="M290" s="3" t="str">
        <f>$M$1&amp;$N$1&amp;$O$1&amp;"("""&amp;Tableau1[[#This Row],[code]]&amp;""","""&amp;Tableau1[[#This Row],[branche]]&amp;""");"</f>
        <v>INSERT INTO assoc_branche_uv (code_uv,nom_branche) VALUES ("API08","GI");</v>
      </c>
      <c r="S29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VALUES("API08","TM",4);</v>
      </c>
    </row>
    <row r="291" spans="1:19" x14ac:dyDescent="0.25">
      <c r="A291" s="1" t="s">
        <v>181</v>
      </c>
      <c r="B291" s="1" t="s">
        <v>439</v>
      </c>
      <c r="C291">
        <v>4</v>
      </c>
      <c r="D291" s="1" t="s">
        <v>522</v>
      </c>
      <c r="E291" s="1" t="s">
        <v>530</v>
      </c>
      <c r="F291">
        <v>1</v>
      </c>
      <c r="H291" s="3" t="str">
        <f>$I$1&amp;$J$1&amp;$K$1&amp;"("""&amp;Tableau1[[#This Row],[code]]&amp;""","""&amp;Tableau1[[#This Row],[nom]]&amp;""","""&amp;Tableau1[[#This Row],[dispo]]&amp;""");"</f>
        <v>INSERT INTO UV VALUES("API09","Méthodes Et Outils Pour L'Optimisation Et La Simulation (Apprentissage)","1");</v>
      </c>
      <c r="M291" s="3" t="str">
        <f>$M$1&amp;$N$1&amp;$O$1&amp;"("""&amp;Tableau1[[#This Row],[code]]&amp;""","""&amp;Tableau1[[#This Row],[branche]]&amp;""");"</f>
        <v>INSERT INTO assoc_branche_uv (code_uv,nom_branche) VALUES ("API09","GI");</v>
      </c>
      <c r="S29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VALUES("API09","CS",4);</v>
      </c>
    </row>
    <row r="292" spans="1:19" x14ac:dyDescent="0.25">
      <c r="A292" s="1" t="s">
        <v>182</v>
      </c>
      <c r="B292" s="1" t="s">
        <v>440</v>
      </c>
      <c r="C292">
        <v>3</v>
      </c>
      <c r="D292" s="1" t="s">
        <v>523</v>
      </c>
      <c r="E292" s="1" t="s">
        <v>530</v>
      </c>
      <c r="F292">
        <v>1</v>
      </c>
      <c r="H292" s="3" t="str">
        <f>$I$1&amp;$J$1&amp;$K$1&amp;"("""&amp;Tableau1[[#This Row],[code]]&amp;""","""&amp;Tableau1[[#This Row],[nom]]&amp;""","""&amp;Tableau1[[#This Row],[dispo]]&amp;""");"</f>
        <v>INSERT INTO UV VALUES("API10","Méthodes De Vérification Et Validation De Logiciel Et Programmation Sous Linux (Apprentissage)","1");</v>
      </c>
      <c r="M292" s="3" t="str">
        <f>$M$1&amp;$N$1&amp;$O$1&amp;"("""&amp;Tableau1[[#This Row],[code]]&amp;""","""&amp;Tableau1[[#This Row],[branche]]&amp;""");"</f>
        <v>INSERT INTO assoc_branche_uv (code_uv,nom_branche) VALUES ("API10","GI");</v>
      </c>
      <c r="S29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VALUES("API10","TM",3);</v>
      </c>
    </row>
    <row r="293" spans="1:19" x14ac:dyDescent="0.25">
      <c r="A293" s="1" t="s">
        <v>183</v>
      </c>
      <c r="B293" s="1" t="s">
        <v>441</v>
      </c>
      <c r="C293">
        <v>5</v>
      </c>
      <c r="D293" s="1" t="s">
        <v>523</v>
      </c>
      <c r="E293" s="1" t="s">
        <v>531</v>
      </c>
      <c r="F293">
        <v>1</v>
      </c>
      <c r="H293" s="3" t="str">
        <f>$I$1&amp;$J$1&amp;$K$1&amp;"("""&amp;Tableau1[[#This Row],[code]]&amp;""","""&amp;Tableau1[[#This Row],[nom]]&amp;""","""&amp;Tableau1[[#This Row],[dispo]]&amp;""");"</f>
        <v>INSERT INTO UV VALUES("BA01","Equipements Techniques Du Batiment","1");</v>
      </c>
      <c r="M293" s="3" t="str">
        <f>$M$1&amp;$N$1&amp;$O$1&amp;"("""&amp;Tableau1[[#This Row],[code]]&amp;""","""&amp;Tableau1[[#This Row],[branche]]&amp;""");"</f>
        <v>INSERT INTO assoc_branche_uv (code_uv,nom_branche) VALUES ("BA01","GSU");</v>
      </c>
      <c r="S29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VALUES("BA01","TM",5);</v>
      </c>
    </row>
    <row r="294" spans="1:19" x14ac:dyDescent="0.25">
      <c r="A294" s="1" t="s">
        <v>184</v>
      </c>
      <c r="B294" s="1" t="s">
        <v>442</v>
      </c>
      <c r="C294">
        <v>5</v>
      </c>
      <c r="D294" s="1" t="s">
        <v>523</v>
      </c>
      <c r="E294" s="1" t="s">
        <v>531</v>
      </c>
      <c r="F294">
        <v>1</v>
      </c>
      <c r="H294" s="3" t="str">
        <f>$I$1&amp;$J$1&amp;$K$1&amp;"("""&amp;Tableau1[[#This Row],[code]]&amp;""","""&amp;Tableau1[[#This Row],[nom]]&amp;""","""&amp;Tableau1[[#This Row],[dispo]]&amp;""");"</f>
        <v>INSERT INTO UV VALUES("BA02","Gestion Technique Du Patrimoine Immobilier","1");</v>
      </c>
      <c r="M294" s="3" t="str">
        <f>$M$1&amp;$N$1&amp;$O$1&amp;"("""&amp;Tableau1[[#This Row],[code]]&amp;""","""&amp;Tableau1[[#This Row],[branche]]&amp;""");"</f>
        <v>INSERT INTO assoc_branche_uv (code_uv,nom_branche) VALUES ("BA02","GSU");</v>
      </c>
      <c r="S29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VALUES("BA02","TM",5);</v>
      </c>
    </row>
    <row r="295" spans="1:19" x14ac:dyDescent="0.25">
      <c r="A295" s="1" t="s">
        <v>185</v>
      </c>
      <c r="B295" s="1" t="s">
        <v>443</v>
      </c>
      <c r="C295">
        <v>6</v>
      </c>
      <c r="D295" s="1" t="s">
        <v>523</v>
      </c>
      <c r="E295" s="1" t="s">
        <v>527</v>
      </c>
      <c r="F295">
        <v>2</v>
      </c>
      <c r="H295" s="3" t="str">
        <f>$I$1&amp;$J$1&amp;$K$1&amp;"("""&amp;Tableau1[[#This Row],[code]]&amp;""","""&amp;Tableau1[[#This Row],[nom]]&amp;""","""&amp;Tableau1[[#This Row],[dispo]]&amp;""");"</f>
        <v>INSERT INTO UV VALUES("BA04","Conversion Et Gestion Des Energies Renouvelables","2");</v>
      </c>
      <c r="M295" s="3" t="str">
        <f>$M$1&amp;$N$1&amp;$O$1&amp;"("""&amp;Tableau1[[#This Row],[code]]&amp;""","""&amp;Tableau1[[#This Row],[branche]]&amp;""");"</f>
        <v>INSERT INTO assoc_branche_uv (code_uv,nom_branche) VALUES ("BA04","GP");</v>
      </c>
      <c r="S29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VALUES("BA04","TM",6);</v>
      </c>
    </row>
    <row r="296" spans="1:19" x14ac:dyDescent="0.25">
      <c r="A296" s="1" t="s">
        <v>185</v>
      </c>
      <c r="B296" s="1" t="s">
        <v>443</v>
      </c>
      <c r="C296">
        <v>6</v>
      </c>
      <c r="D296" s="1" t="s">
        <v>523</v>
      </c>
      <c r="E296" s="1" t="s">
        <v>531</v>
      </c>
      <c r="F296">
        <v>2</v>
      </c>
      <c r="H296" s="3"/>
      <c r="M296" s="3" t="str">
        <f>$M$1&amp;$N$1&amp;$O$1&amp;"("""&amp;Tableau1[[#This Row],[code]]&amp;""","""&amp;Tableau1[[#This Row],[branche]]&amp;""");"</f>
        <v>INSERT INTO assoc_branche_uv (code_uv,nom_branche) VALUES ("BA04","GSU");</v>
      </c>
      <c r="S296" s="3"/>
    </row>
    <row r="297" spans="1:19" x14ac:dyDescent="0.25">
      <c r="A297" s="1" t="s">
        <v>186</v>
      </c>
      <c r="B297" s="1" t="s">
        <v>444</v>
      </c>
      <c r="C297">
        <v>6</v>
      </c>
      <c r="D297" s="1" t="s">
        <v>522</v>
      </c>
      <c r="E297" s="1" t="s">
        <v>531</v>
      </c>
      <c r="F297">
        <v>1</v>
      </c>
      <c r="H297" s="3" t="str">
        <f>$I$1&amp;$J$1&amp;$K$1&amp;"("""&amp;Tableau1[[#This Row],[code]]&amp;""","""&amp;Tableau1[[#This Row],[nom]]&amp;""","""&amp;Tableau1[[#This Row],[dispo]]&amp;""");"</f>
        <v>INSERT INTO UV VALUES("BA09","Introduction Au Calcul Des Structures Du Batiment","1");</v>
      </c>
      <c r="M297" s="3" t="str">
        <f>$M$1&amp;$N$1&amp;$O$1&amp;"("""&amp;Tableau1[[#This Row],[code]]&amp;""","""&amp;Tableau1[[#This Row],[branche]]&amp;""");"</f>
        <v>INSERT INTO assoc_branche_uv (code_uv,nom_branche) VALUES ("BA09","GSU");</v>
      </c>
      <c r="S29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VALUES("BA09","CS",6);</v>
      </c>
    </row>
    <row r="298" spans="1:19" x14ac:dyDescent="0.25">
      <c r="A298" s="1" t="s">
        <v>187</v>
      </c>
      <c r="B298" s="1" t="s">
        <v>445</v>
      </c>
      <c r="C298">
        <v>6</v>
      </c>
      <c r="D298" s="1" t="s">
        <v>522</v>
      </c>
      <c r="E298" s="1" t="s">
        <v>530</v>
      </c>
      <c r="F298">
        <v>1</v>
      </c>
      <c r="H298" s="3" t="str">
        <f>$I$1&amp;$J$1&amp;$K$1&amp;"("""&amp;Tableau1[[#This Row],[code]]&amp;""","""&amp;Tableau1[[#This Row],[nom]]&amp;""","""&amp;Tableau1[[#This Row],[dispo]]&amp;""");"</f>
        <v>INSERT INTO UV VALUES("BI01","Modeles Pour La Bioinformatique","1");</v>
      </c>
      <c r="M298" s="3" t="str">
        <f>$M$1&amp;$N$1&amp;$O$1&amp;"("""&amp;Tableau1[[#This Row],[code]]&amp;""","""&amp;Tableau1[[#This Row],[branche]]&amp;""");"</f>
        <v>INSERT INTO assoc_branche_uv (code_uv,nom_branche) VALUES ("BI01","GI");</v>
      </c>
      <c r="S29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VALUES("BI01","CS",6);</v>
      </c>
    </row>
    <row r="299" spans="1:19" x14ac:dyDescent="0.25">
      <c r="A299" s="1" t="s">
        <v>188</v>
      </c>
      <c r="B299" s="1" t="s">
        <v>446</v>
      </c>
      <c r="C299">
        <v>6</v>
      </c>
      <c r="D299" s="1" t="s">
        <v>522</v>
      </c>
      <c r="E299" s="1"/>
      <c r="H299" s="3" t="str">
        <f>$I$1&amp;$J$1&amp;$K$1&amp;"("""&amp;Tableau1[[#This Row],[code]]&amp;""","""&amp;Tableau1[[#This Row],[nom]]&amp;""","""&amp;Tableau1[[#This Row],[dispo]]&amp;""");"</f>
        <v>INSERT INTO UV VALUES("BL30","Physiologie Des Systèmes Intégrés","");</v>
      </c>
      <c r="M299" s="3" t="str">
        <f>$M$1&amp;$N$1&amp;$O$1&amp;"("""&amp;Tableau1[[#This Row],[code]]&amp;""","""&amp;Tableau1[[#This Row],[branche]]&amp;""");"</f>
        <v>INSERT INTO assoc_branche_uv (code_uv,nom_branche) VALUES ("BL30","");</v>
      </c>
      <c r="S29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VALUES("BL30","CS",6);</v>
      </c>
    </row>
    <row r="300" spans="1:19" x14ac:dyDescent="0.25">
      <c r="A300" s="1" t="s">
        <v>189</v>
      </c>
      <c r="B300" s="1" t="s">
        <v>447</v>
      </c>
      <c r="C300">
        <v>6</v>
      </c>
      <c r="D300" s="1" t="s">
        <v>522</v>
      </c>
      <c r="E300" s="1"/>
      <c r="H300" s="3" t="str">
        <f>$I$1&amp;$J$1&amp;$K$1&amp;"("""&amp;Tableau1[[#This Row],[code]]&amp;""","""&amp;Tableau1[[#This Row],[nom]]&amp;""","""&amp;Tableau1[[#This Row],[dispo]]&amp;""");"</f>
        <v>INSERT INTO UV VALUES("BL40","Génie Cellulaire","");</v>
      </c>
      <c r="M300" s="3" t="str">
        <f>$M$1&amp;$N$1&amp;$O$1&amp;"("""&amp;Tableau1[[#This Row],[code]]&amp;""","""&amp;Tableau1[[#This Row],[branche]]&amp;""");"</f>
        <v>INSERT INTO assoc_branche_uv (code_uv,nom_branche) VALUES ("BL40","");</v>
      </c>
      <c r="S30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VALUES("BL40","CS",6);</v>
      </c>
    </row>
    <row r="301" spans="1:19" x14ac:dyDescent="0.25">
      <c r="A301" s="1" t="s">
        <v>190</v>
      </c>
      <c r="B301" s="1" t="s">
        <v>448</v>
      </c>
      <c r="C301">
        <v>6</v>
      </c>
      <c r="D301" s="1" t="s">
        <v>523</v>
      </c>
      <c r="E301" s="1"/>
      <c r="H301" s="3" t="str">
        <f>$I$1&amp;$J$1&amp;$K$1&amp;"("""&amp;Tableau1[[#This Row],[code]]&amp;""","""&amp;Tableau1[[#This Row],[nom]]&amp;""","""&amp;Tableau1[[#This Row],[dispo]]&amp;""");"</f>
        <v>INSERT INTO UV VALUES("BM02","Organes Artificiels Et Biorheologie","");</v>
      </c>
      <c r="M301" s="3" t="str">
        <f>$M$1&amp;$N$1&amp;$O$1&amp;"("""&amp;Tableau1[[#This Row],[code]]&amp;""","""&amp;Tableau1[[#This Row],[branche]]&amp;""");"</f>
        <v>INSERT INTO assoc_branche_uv (code_uv,nom_branche) VALUES ("BM02","");</v>
      </c>
      <c r="S30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VALUES("BM02","TM",6);</v>
      </c>
    </row>
    <row r="302" spans="1:19" x14ac:dyDescent="0.25">
      <c r="A302" s="1" t="s">
        <v>191</v>
      </c>
      <c r="B302" s="1" t="s">
        <v>449</v>
      </c>
      <c r="C302">
        <v>5</v>
      </c>
      <c r="D302" s="1" t="s">
        <v>523</v>
      </c>
      <c r="E302" s="1" t="s">
        <v>529</v>
      </c>
      <c r="F302">
        <v>1</v>
      </c>
      <c r="H302" s="3" t="str">
        <f>$I$1&amp;$J$1&amp;$K$1&amp;"("""&amp;Tableau1[[#This Row],[code]]&amp;""","""&amp;Tableau1[[#This Row],[nom]]&amp;""","""&amp;Tableau1[[#This Row],[dispo]]&amp;""");"</f>
        <v>INSERT INTO UV VALUES("BM08","Modélisation Des Systèmes Biomécaniques","1");</v>
      </c>
      <c r="M302" s="3" t="str">
        <f>$M$1&amp;$N$1&amp;$O$1&amp;"("""&amp;Tableau1[[#This Row],[code]]&amp;""","""&amp;Tableau1[[#This Row],[branche]]&amp;""");"</f>
        <v>INSERT INTO assoc_branche_uv (code_uv,nom_branche) VALUES ("BM08","GSM");</v>
      </c>
      <c r="S30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VALUES("BM08","TM",5);</v>
      </c>
    </row>
    <row r="303" spans="1:19" x14ac:dyDescent="0.25">
      <c r="A303" s="1" t="s">
        <v>192</v>
      </c>
      <c r="B303" s="1" t="s">
        <v>450</v>
      </c>
      <c r="C303">
        <v>6</v>
      </c>
      <c r="D303" s="1" t="s">
        <v>523</v>
      </c>
      <c r="E303" s="1" t="s">
        <v>527</v>
      </c>
      <c r="F303">
        <v>1</v>
      </c>
      <c r="H303" s="3" t="str">
        <f>$I$1&amp;$J$1&amp;$K$1&amp;"("""&amp;Tableau1[[#This Row],[code]]&amp;""","""&amp;Tableau1[[#This Row],[nom]]&amp;""","""&amp;Tableau1[[#This Row],[dispo]]&amp;""");"</f>
        <v>INSERT INTO UV VALUES("BT06","Analyse Des Produits Biologiques Et Alimentaires","1");</v>
      </c>
      <c r="M303" s="3" t="str">
        <f>$M$1&amp;$N$1&amp;$O$1&amp;"("""&amp;Tableau1[[#This Row],[code]]&amp;""","""&amp;Tableau1[[#This Row],[branche]]&amp;""");"</f>
        <v>INSERT INTO assoc_branche_uv (code_uv,nom_branche) VALUES ("BT06","GP");</v>
      </c>
      <c r="S30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VALUES("BT06","TM",6);</v>
      </c>
    </row>
    <row r="304" spans="1:19" x14ac:dyDescent="0.25">
      <c r="A304" s="1" t="s">
        <v>193</v>
      </c>
      <c r="B304" s="1" t="s">
        <v>451</v>
      </c>
      <c r="C304">
        <v>5</v>
      </c>
      <c r="D304" s="1" t="s">
        <v>523</v>
      </c>
      <c r="E304" s="1"/>
      <c r="H304" s="3" t="str">
        <f>$I$1&amp;$J$1&amp;$K$1&amp;"("""&amp;Tableau1[[#This Row],[code]]&amp;""","""&amp;Tableau1[[#This Row],[nom]]&amp;""","""&amp;Tableau1[[#This Row],[dispo]]&amp;""");"</f>
        <v>INSERT INTO UV VALUES("BT10","Risques Biologiques Et Sécurité Alimentaire","");</v>
      </c>
      <c r="M304" s="3" t="str">
        <f>$M$1&amp;$N$1&amp;$O$1&amp;"("""&amp;Tableau1[[#This Row],[code]]&amp;""","""&amp;Tableau1[[#This Row],[branche]]&amp;""");"</f>
        <v>INSERT INTO assoc_branche_uv (code_uv,nom_branche) VALUES ("BT10","");</v>
      </c>
      <c r="S30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VALUES("BT10","TM",5);</v>
      </c>
    </row>
    <row r="305" spans="1:19" x14ac:dyDescent="0.25">
      <c r="A305" s="1" t="s">
        <v>194</v>
      </c>
      <c r="B305" s="1" t="s">
        <v>452</v>
      </c>
      <c r="C305">
        <v>6</v>
      </c>
      <c r="D305" s="1" t="s">
        <v>523</v>
      </c>
      <c r="E305" s="1"/>
      <c r="H305" s="3" t="str">
        <f>$I$1&amp;$J$1&amp;$K$1&amp;"("""&amp;Tableau1[[#This Row],[code]]&amp;""","""&amp;Tableau1[[#This Row],[nom]]&amp;""","""&amp;Tableau1[[#This Row],[dispo]]&amp;""");"</f>
        <v>INSERT INTO UV VALUES("BT21","Biotechnologies Moleculaires Et Genie Genetique","");</v>
      </c>
      <c r="M305" s="3" t="str">
        <f>$M$1&amp;$N$1&amp;$O$1&amp;"("""&amp;Tableau1[[#This Row],[code]]&amp;""","""&amp;Tableau1[[#This Row],[branche]]&amp;""");"</f>
        <v>INSERT INTO assoc_branche_uv (code_uv,nom_branche) VALUES ("BT21","");</v>
      </c>
      <c r="S30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VALUES("BT21","TM",6);</v>
      </c>
    </row>
    <row r="306" spans="1:19" x14ac:dyDescent="0.25">
      <c r="A306" s="1" t="s">
        <v>195</v>
      </c>
      <c r="B306" s="1" t="s">
        <v>453</v>
      </c>
      <c r="C306">
        <v>6</v>
      </c>
      <c r="D306" s="1" t="s">
        <v>523</v>
      </c>
      <c r="E306" s="1"/>
      <c r="H306" s="3" t="str">
        <f>$I$1&amp;$J$1&amp;$K$1&amp;"("""&amp;Tableau1[[#This Row],[code]]&amp;""","""&amp;Tableau1[[#This Row],[nom]]&amp;""","""&amp;Tableau1[[#This Row],[dispo]]&amp;""");"</f>
        <v>INSERT INTO UV VALUES("BT22","Les Agroressources","");</v>
      </c>
      <c r="M306" s="3" t="str">
        <f>$M$1&amp;$N$1&amp;$O$1&amp;"("""&amp;Tableau1[[#This Row],[code]]&amp;""","""&amp;Tableau1[[#This Row],[branche]]&amp;""");"</f>
        <v>INSERT INTO assoc_branche_uv (code_uv,nom_branche) VALUES ("BT22","");</v>
      </c>
      <c r="S30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VALUES("BT22","TM",6);</v>
      </c>
    </row>
    <row r="307" spans="1:19" x14ac:dyDescent="0.25">
      <c r="A307" s="1" t="s">
        <v>196</v>
      </c>
      <c r="B307" s="1" t="s">
        <v>454</v>
      </c>
      <c r="C307">
        <v>6</v>
      </c>
      <c r="D307" s="1" t="s">
        <v>523</v>
      </c>
      <c r="E307" s="1" t="s">
        <v>527</v>
      </c>
      <c r="F307">
        <v>2</v>
      </c>
      <c r="H307" s="3" t="str">
        <f>$I$1&amp;$J$1&amp;$K$1&amp;"("""&amp;Tableau1[[#This Row],[code]]&amp;""","""&amp;Tableau1[[#This Row],[nom]]&amp;""","""&amp;Tableau1[[#This Row],[dispo]]&amp;""");"</f>
        <v>INSERT INTO UV VALUES("CM06","Calcul D'Une Opération Industrielle","2");</v>
      </c>
      <c r="M307" s="3" t="str">
        <f>$M$1&amp;$N$1&amp;$O$1&amp;"("""&amp;Tableau1[[#This Row],[code]]&amp;""","""&amp;Tableau1[[#This Row],[branche]]&amp;""");"</f>
        <v>INSERT INTO assoc_branche_uv (code_uv,nom_branche) VALUES ("CM06","GP");</v>
      </c>
      <c r="S30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VALUES("CM06","TM",6);</v>
      </c>
    </row>
    <row r="308" spans="1:19" x14ac:dyDescent="0.25">
      <c r="A308" s="1" t="s">
        <v>197</v>
      </c>
      <c r="B308" s="1" t="s">
        <v>455</v>
      </c>
      <c r="C308">
        <v>3</v>
      </c>
      <c r="D308" s="1" t="s">
        <v>522</v>
      </c>
      <c r="E308" s="1" t="s">
        <v>527</v>
      </c>
      <c r="F308">
        <v>1</v>
      </c>
      <c r="H308" s="3" t="str">
        <f>$I$1&amp;$J$1&amp;$K$1&amp;"("""&amp;Tableau1[[#This Row],[code]]&amp;""","""&amp;Tableau1[[#This Row],[nom]]&amp;""","""&amp;Tableau1[[#This Row],[dispo]]&amp;""");"</f>
        <v>INSERT INTO UV VALUES("CM40","Catalyse Heterogene","1");</v>
      </c>
      <c r="M308" s="3" t="str">
        <f>$M$1&amp;$N$1&amp;$O$1&amp;"("""&amp;Tableau1[[#This Row],[code]]&amp;""","""&amp;Tableau1[[#This Row],[branche]]&amp;""");"</f>
        <v>INSERT INTO assoc_branche_uv (code_uv,nom_branche) VALUES ("CM40","GP");</v>
      </c>
      <c r="S30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VALUES("CM40","CS",3);</v>
      </c>
    </row>
    <row r="309" spans="1:19" x14ac:dyDescent="0.25">
      <c r="A309" s="1" t="s">
        <v>198</v>
      </c>
      <c r="B309" s="1" t="s">
        <v>456</v>
      </c>
      <c r="C309">
        <v>6</v>
      </c>
      <c r="D309" s="1" t="s">
        <v>523</v>
      </c>
      <c r="E309" s="1" t="s">
        <v>528</v>
      </c>
      <c r="F309">
        <v>1</v>
      </c>
      <c r="H309" s="3" t="str">
        <f>$I$1&amp;$J$1&amp;$K$1&amp;"("""&amp;Tableau1[[#This Row],[code]]&amp;""","""&amp;Tableau1[[#This Row],[nom]]&amp;""","""&amp;Tableau1[[#This Row],[dispo]]&amp;""");"</f>
        <v>INSERT INTO UV VALUES("CT02","Maitrise Statistique Des Processus","1");</v>
      </c>
      <c r="M309" s="3" t="str">
        <f>$M$1&amp;$N$1&amp;$O$1&amp;"("""&amp;Tableau1[[#This Row],[code]]&amp;""","""&amp;Tableau1[[#This Row],[branche]]&amp;""");"</f>
        <v>INSERT INTO assoc_branche_uv (code_uv,nom_branche) VALUES ("CT02","GM");</v>
      </c>
      <c r="S30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VALUES("CT02","TM",6);</v>
      </c>
    </row>
    <row r="310" spans="1:19" x14ac:dyDescent="0.25">
      <c r="A310" s="1" t="s">
        <v>198</v>
      </c>
      <c r="B310" s="1" t="s">
        <v>456</v>
      </c>
      <c r="C310">
        <v>6</v>
      </c>
      <c r="D310" s="1" t="s">
        <v>523</v>
      </c>
      <c r="E310" s="1" t="s">
        <v>529</v>
      </c>
      <c r="F310">
        <v>1</v>
      </c>
      <c r="M310" s="3" t="str">
        <f>$M$1&amp;$N$1&amp;$O$1&amp;"("""&amp;Tableau1[[#This Row],[code]]&amp;""","""&amp;Tableau1[[#This Row],[branche]]&amp;""");"</f>
        <v>INSERT INTO assoc_branche_uv (code_uv,nom_branche) VALUES ("CT02","GSM");</v>
      </c>
      <c r="S310" s="3"/>
    </row>
    <row r="311" spans="1:19" x14ac:dyDescent="0.25">
      <c r="A311" s="1" t="s">
        <v>199</v>
      </c>
      <c r="B311" s="1" t="s">
        <v>457</v>
      </c>
      <c r="C311">
        <v>5</v>
      </c>
      <c r="D311" s="1" t="s">
        <v>523</v>
      </c>
      <c r="E311" s="1" t="s">
        <v>528</v>
      </c>
      <c r="F311">
        <v>1</v>
      </c>
      <c r="H311" s="3" t="str">
        <f>$I$1&amp;$J$1&amp;$K$1&amp;"("""&amp;Tableau1[[#This Row],[code]]&amp;""","""&amp;Tableau1[[#This Row],[nom]]&amp;""","""&amp;Tableau1[[#This Row],[dispo]]&amp;""");"</f>
        <v>INSERT INTO UV VALUES("CT04","Controles Non Destructifs","1");</v>
      </c>
      <c r="M311" s="3" t="str">
        <f>$M$1&amp;$N$1&amp;$O$1&amp;"("""&amp;Tableau1[[#This Row],[code]]&amp;""","""&amp;Tableau1[[#This Row],[branche]]&amp;""");"</f>
        <v>INSERT INTO assoc_branche_uv (code_uv,nom_branche) VALUES ("CT04","GM");</v>
      </c>
      <c r="S31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VALUES("CT04","TM",5);</v>
      </c>
    </row>
    <row r="312" spans="1:19" x14ac:dyDescent="0.25">
      <c r="A312" s="1" t="s">
        <v>200</v>
      </c>
      <c r="B312" s="1" t="s">
        <v>458</v>
      </c>
      <c r="C312">
        <v>6</v>
      </c>
      <c r="D312" s="1" t="s">
        <v>523</v>
      </c>
      <c r="E312" s="1" t="s">
        <v>528</v>
      </c>
      <c r="F312">
        <v>1</v>
      </c>
      <c r="H312" s="3" t="str">
        <f>$I$1&amp;$J$1&amp;$K$1&amp;"("""&amp;Tableau1[[#This Row],[code]]&amp;""","""&amp;Tableau1[[#This Row],[nom]]&amp;""","""&amp;Tableau1[[#This Row],[dispo]]&amp;""");"</f>
        <v>INSERT INTO UV VALUES("DI03","Conception Formelle Des Produits","1");</v>
      </c>
      <c r="M312" s="3" t="str">
        <f>$M$1&amp;$N$1&amp;$O$1&amp;"("""&amp;Tableau1[[#This Row],[code]]&amp;""","""&amp;Tableau1[[#This Row],[branche]]&amp;""");"</f>
        <v>INSERT INTO assoc_branche_uv (code_uv,nom_branche) VALUES ("DI03","GM");</v>
      </c>
      <c r="S31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VALUES("DI03","TM",6);</v>
      </c>
    </row>
    <row r="313" spans="1:19" x14ac:dyDescent="0.25">
      <c r="A313" s="1" t="s">
        <v>201</v>
      </c>
      <c r="B313" s="1" t="s">
        <v>459</v>
      </c>
      <c r="C313">
        <v>6</v>
      </c>
      <c r="D313" s="1" t="s">
        <v>523</v>
      </c>
      <c r="E313" s="1" t="s">
        <v>526</v>
      </c>
      <c r="F313">
        <v>2</v>
      </c>
      <c r="H313" s="3" t="str">
        <f>$I$1&amp;$J$1&amp;$K$1&amp;"("""&amp;Tableau1[[#This Row],[code]]&amp;""","""&amp;Tableau1[[#This Row],[nom]]&amp;""","""&amp;Tableau1[[#This Row],[dispo]]&amp;""");"</f>
        <v>INSERT INTO UV VALUES("DI05","Methodologie Et Analyse De La Valeur","2");</v>
      </c>
      <c r="M313" s="3" t="str">
        <f>$M$1&amp;$N$1&amp;$O$1&amp;"("""&amp;Tableau1[[#This Row],[code]]&amp;""","""&amp;Tableau1[[#This Row],[branche]]&amp;""");"</f>
        <v>INSERT INTO assoc_branche_uv (code_uv,nom_branche) VALUES ("DI05","HUTECH");</v>
      </c>
      <c r="S31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VALUES("DI05","TM",6);</v>
      </c>
    </row>
    <row r="314" spans="1:19" x14ac:dyDescent="0.25">
      <c r="A314" s="1" t="s">
        <v>201</v>
      </c>
      <c r="B314" s="1" t="s">
        <v>459</v>
      </c>
      <c r="C314">
        <v>6</v>
      </c>
      <c r="D314" s="1" t="s">
        <v>523</v>
      </c>
      <c r="E314" s="1" t="s">
        <v>528</v>
      </c>
      <c r="F314">
        <v>2</v>
      </c>
      <c r="M314" s="3" t="str">
        <f>$M$1&amp;$N$1&amp;$O$1&amp;"("""&amp;Tableau1[[#This Row],[code]]&amp;""","""&amp;Tableau1[[#This Row],[branche]]&amp;""");"</f>
        <v>INSERT INTO assoc_branche_uv (code_uv,nom_branche) VALUES ("DI05","GM");</v>
      </c>
      <c r="S314" s="3"/>
    </row>
    <row r="315" spans="1:19" x14ac:dyDescent="0.25">
      <c r="A315" s="1" t="s">
        <v>201</v>
      </c>
      <c r="B315" s="1" t="s">
        <v>459</v>
      </c>
      <c r="C315">
        <v>6</v>
      </c>
      <c r="D315" s="1" t="s">
        <v>523</v>
      </c>
      <c r="E315" s="1" t="s">
        <v>529</v>
      </c>
      <c r="F315">
        <v>2</v>
      </c>
      <c r="M315" s="3" t="str">
        <f>$M$1&amp;$N$1&amp;$O$1&amp;"("""&amp;Tableau1[[#This Row],[code]]&amp;""","""&amp;Tableau1[[#This Row],[branche]]&amp;""");"</f>
        <v>INSERT INTO assoc_branche_uv (code_uv,nom_branche) VALUES ("DI05","GSM");</v>
      </c>
      <c r="S315" s="3"/>
    </row>
    <row r="316" spans="1:19" x14ac:dyDescent="0.25">
      <c r="A316" s="1" t="s">
        <v>202</v>
      </c>
      <c r="B316" s="1" t="s">
        <v>460</v>
      </c>
      <c r="C316">
        <v>5</v>
      </c>
      <c r="D316" s="1" t="s">
        <v>523</v>
      </c>
      <c r="E316" s="1" t="s">
        <v>528</v>
      </c>
      <c r="F316">
        <v>1</v>
      </c>
      <c r="H316" s="3" t="str">
        <f>$I$1&amp;$J$1&amp;$K$1&amp;"("""&amp;Tableau1[[#This Row],[code]]&amp;""","""&amp;Tableau1[[#This Row],[nom]]&amp;""","""&amp;Tableau1[[#This Row],[dispo]]&amp;""");"</f>
        <v>INSERT INTO UV VALUES("DI06","Analyse Des Produits De Consommation","1");</v>
      </c>
      <c r="M316" s="3" t="str">
        <f>$M$1&amp;$N$1&amp;$O$1&amp;"("""&amp;Tableau1[[#This Row],[code]]&amp;""","""&amp;Tableau1[[#This Row],[branche]]&amp;""");"</f>
        <v>INSERT INTO assoc_branche_uv (code_uv,nom_branche) VALUES ("DI06","GM");</v>
      </c>
      <c r="S31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VALUES("DI06","TM",5);</v>
      </c>
    </row>
    <row r="317" spans="1:19" x14ac:dyDescent="0.25">
      <c r="A317" s="1" t="s">
        <v>203</v>
      </c>
      <c r="B317" s="1" t="s">
        <v>461</v>
      </c>
      <c r="C317">
        <v>6</v>
      </c>
      <c r="D317" s="1" t="s">
        <v>523</v>
      </c>
      <c r="E317" s="1" t="s">
        <v>528</v>
      </c>
      <c r="F317">
        <v>2</v>
      </c>
      <c r="H317" s="3" t="str">
        <f>$I$1&amp;$J$1&amp;$K$1&amp;"("""&amp;Tableau1[[#This Row],[code]]&amp;""","""&amp;Tableau1[[#This Row],[nom]]&amp;""","""&amp;Tableau1[[#This Row],[dispo]]&amp;""");"</f>
        <v>INSERT INTO UV VALUES("EG01","Ergonomie","2");</v>
      </c>
      <c r="M317" s="3" t="str">
        <f>$M$1&amp;$N$1&amp;$O$1&amp;"("""&amp;Tableau1[[#This Row],[code]]&amp;""","""&amp;Tableau1[[#This Row],[branche]]&amp;""");"</f>
        <v>INSERT INTO assoc_branche_uv (code_uv,nom_branche) VALUES ("EG01","GM");</v>
      </c>
      <c r="S31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VALUES("EG01","TM",6);</v>
      </c>
    </row>
    <row r="318" spans="1:19" x14ac:dyDescent="0.25">
      <c r="A318" s="1" t="s">
        <v>204</v>
      </c>
      <c r="B318" s="1" t="s">
        <v>462</v>
      </c>
      <c r="C318">
        <v>6</v>
      </c>
      <c r="D318" s="1" t="s">
        <v>523</v>
      </c>
      <c r="E318" s="1" t="s">
        <v>528</v>
      </c>
      <c r="F318">
        <v>1</v>
      </c>
      <c r="H318" s="3" t="str">
        <f>$I$1&amp;$J$1&amp;$K$1&amp;"("""&amp;Tableau1[[#This Row],[code]]&amp;""","""&amp;Tableau1[[#This Row],[nom]]&amp;""","""&amp;Tableau1[[#This Row],[dispo]]&amp;""");"</f>
        <v>INSERT INTO UV VALUES("EN14","Fonctions Électroniques Pour L'Ingénieur","1");</v>
      </c>
      <c r="M318" s="3" t="str">
        <f>$M$1&amp;$N$1&amp;$O$1&amp;"("""&amp;Tableau1[[#This Row],[code]]&amp;""","""&amp;Tableau1[[#This Row],[branche]]&amp;""");"</f>
        <v>INSERT INTO assoc_branche_uv (code_uv,nom_branche) VALUES ("EN14","GM");</v>
      </c>
      <c r="S31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VALUES("EN14","TM",6);</v>
      </c>
    </row>
    <row r="319" spans="1:19" x14ac:dyDescent="0.25">
      <c r="A319" s="1" t="s">
        <v>205</v>
      </c>
      <c r="B319" s="1" t="s">
        <v>463</v>
      </c>
      <c r="C319">
        <v>6</v>
      </c>
      <c r="D319" s="1" t="s">
        <v>523</v>
      </c>
      <c r="E319" s="1" t="s">
        <v>527</v>
      </c>
      <c r="F319">
        <v>1</v>
      </c>
      <c r="H319" s="3" t="str">
        <f>$I$1&amp;$J$1&amp;$K$1&amp;"("""&amp;Tableau1[[#This Row],[code]]&amp;""","""&amp;Tableau1[[#This Row],[nom]]&amp;""","""&amp;Tableau1[[#This Row],[dispo]]&amp;""");"</f>
        <v>INSERT INTO UV VALUES("EV01","Procédés De Traitement Des Déchets","1");</v>
      </c>
      <c r="M319" s="3" t="str">
        <f>$M$1&amp;$N$1&amp;$O$1&amp;"("""&amp;Tableau1[[#This Row],[code]]&amp;""","""&amp;Tableau1[[#This Row],[branche]]&amp;""");"</f>
        <v>INSERT INTO assoc_branche_uv (code_uv,nom_branche) VALUES ("EV01","GP");</v>
      </c>
      <c r="S31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VALUES("EV01","TM",6);</v>
      </c>
    </row>
    <row r="320" spans="1:19" x14ac:dyDescent="0.25">
      <c r="A320" s="1" t="s">
        <v>205</v>
      </c>
      <c r="B320" s="1" t="s">
        <v>463</v>
      </c>
      <c r="C320">
        <v>6</v>
      </c>
      <c r="D320" s="1" t="s">
        <v>523</v>
      </c>
      <c r="E320" s="1" t="s">
        <v>531</v>
      </c>
      <c r="F320">
        <v>1</v>
      </c>
      <c r="M320" s="3" t="str">
        <f>$M$1&amp;$N$1&amp;$O$1&amp;"("""&amp;Tableau1[[#This Row],[code]]&amp;""","""&amp;Tableau1[[#This Row],[branche]]&amp;""");"</f>
        <v>INSERT INTO assoc_branche_uv (code_uv,nom_branche) VALUES ("EV01","GSU");</v>
      </c>
      <c r="S320" s="3"/>
    </row>
    <row r="321" spans="1:19" x14ac:dyDescent="0.25">
      <c r="A321" s="1" t="s">
        <v>206</v>
      </c>
      <c r="B321" s="1" t="s">
        <v>464</v>
      </c>
      <c r="C321">
        <v>3</v>
      </c>
      <c r="D321" s="1" t="s">
        <v>522</v>
      </c>
      <c r="E321" s="1" t="s">
        <v>528</v>
      </c>
      <c r="F321">
        <v>1</v>
      </c>
      <c r="H321" s="3" t="str">
        <f>$I$1&amp;$J$1&amp;$K$1&amp;"("""&amp;Tableau1[[#This Row],[code]]&amp;""","""&amp;Tableau1[[#This Row],[nom]]&amp;""","""&amp;Tableau1[[#This Row],[dispo]]&amp;""");"</f>
        <v>INSERT INTO UV VALUES("FPP02","Fiabilite Et Ingenierie Robuste De Produits (Apprentissage)","1");</v>
      </c>
      <c r="M321" s="3" t="str">
        <f>$M$1&amp;$N$1&amp;$O$1&amp;"("""&amp;Tableau1[[#This Row],[code]]&amp;""","""&amp;Tableau1[[#This Row],[branche]]&amp;""");"</f>
        <v>INSERT INTO assoc_branche_uv (code_uv,nom_branche) VALUES ("FPP02","GM");</v>
      </c>
      <c r="S32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VALUES("FPP02","CS",3);</v>
      </c>
    </row>
    <row r="322" spans="1:19" x14ac:dyDescent="0.25">
      <c r="A322" s="1" t="s">
        <v>206</v>
      </c>
      <c r="B322" s="1" t="s">
        <v>464</v>
      </c>
      <c r="C322">
        <v>3</v>
      </c>
      <c r="D322" s="1" t="s">
        <v>522</v>
      </c>
      <c r="E322" s="1" t="s">
        <v>529</v>
      </c>
      <c r="F322">
        <v>1</v>
      </c>
      <c r="M322" s="3" t="str">
        <f>$M$1&amp;$N$1&amp;$O$1&amp;"("""&amp;Tableau1[[#This Row],[code]]&amp;""","""&amp;Tableau1[[#This Row],[branche]]&amp;""");"</f>
        <v>INSERT INTO assoc_branche_uv (code_uv,nom_branche) VALUES ("FPP02","GSM");</v>
      </c>
      <c r="S322" s="3"/>
    </row>
    <row r="323" spans="1:19" x14ac:dyDescent="0.25">
      <c r="A323" s="1" t="s">
        <v>207</v>
      </c>
      <c r="B323" s="1" t="s">
        <v>465</v>
      </c>
      <c r="C323">
        <v>5</v>
      </c>
      <c r="D323" s="1" t="s">
        <v>523</v>
      </c>
      <c r="E323" s="1" t="s">
        <v>528</v>
      </c>
      <c r="F323">
        <v>1</v>
      </c>
      <c r="H323" s="3" t="str">
        <f>$I$1&amp;$J$1&amp;$K$1&amp;"("""&amp;Tableau1[[#This Row],[code]]&amp;""","""&amp;Tableau1[[#This Row],[nom]]&amp;""","""&amp;Tableau1[[#This Row],[dispo]]&amp;""");"</f>
        <v>INSERT INTO UV VALUES("FQ07","La Qualité Des Services A L'Industrie","1");</v>
      </c>
      <c r="M323" s="3" t="str">
        <f>$M$1&amp;$N$1&amp;$O$1&amp;"("""&amp;Tableau1[[#This Row],[code]]&amp;""","""&amp;Tableau1[[#This Row],[branche]]&amp;""");"</f>
        <v>INSERT INTO assoc_branche_uv (code_uv,nom_branche) VALUES ("FQ07","GM");</v>
      </c>
      <c r="S32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VALUES("FQ07","TM",5);</v>
      </c>
    </row>
    <row r="324" spans="1:19" x14ac:dyDescent="0.25">
      <c r="A324" s="1" t="s">
        <v>208</v>
      </c>
      <c r="B324" s="1" t="s">
        <v>466</v>
      </c>
      <c r="C324">
        <v>6</v>
      </c>
      <c r="D324" s="1" t="s">
        <v>523</v>
      </c>
      <c r="E324" s="1" t="s">
        <v>530</v>
      </c>
      <c r="F324">
        <v>2</v>
      </c>
      <c r="H324" s="3" t="str">
        <f>$I$1&amp;$J$1&amp;$K$1&amp;"("""&amp;Tableau1[[#This Row],[code]]&amp;""","""&amp;Tableau1[[#This Row],[nom]]&amp;""","""&amp;Tableau1[[#This Row],[dispo]]&amp;""");"</f>
        <v>INSERT INTO UV VALUES("GE38","Management Et Outils D'Aide à La Créativité Industrielle Et à L'Innovation","2");</v>
      </c>
      <c r="M324" s="3" t="str">
        <f>$M$1&amp;$N$1&amp;$O$1&amp;"("""&amp;Tableau1[[#This Row],[code]]&amp;""","""&amp;Tableau1[[#This Row],[branche]]&amp;""");"</f>
        <v>INSERT INTO assoc_branche_uv (code_uv,nom_branche) VALUES ("GE38","GI");</v>
      </c>
      <c r="S32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VALUES("GE38","TM",6);</v>
      </c>
    </row>
    <row r="325" spans="1:19" x14ac:dyDescent="0.25">
      <c r="A325" s="1" t="s">
        <v>208</v>
      </c>
      <c r="B325" s="1" t="s">
        <v>466</v>
      </c>
      <c r="C325">
        <v>6</v>
      </c>
      <c r="D325" s="1" t="s">
        <v>523</v>
      </c>
      <c r="E325" s="1" t="s">
        <v>528</v>
      </c>
      <c r="F325">
        <v>2</v>
      </c>
      <c r="M325" s="3" t="str">
        <f>$M$1&amp;$N$1&amp;$O$1&amp;"("""&amp;Tableau1[[#This Row],[code]]&amp;""","""&amp;Tableau1[[#This Row],[branche]]&amp;""");"</f>
        <v>INSERT INTO assoc_branche_uv (code_uv,nom_branche) VALUES ("GE38","GM");</v>
      </c>
      <c r="S325" s="3"/>
    </row>
    <row r="326" spans="1:19" x14ac:dyDescent="0.25">
      <c r="A326" s="1" t="s">
        <v>208</v>
      </c>
      <c r="B326" s="1" t="s">
        <v>466</v>
      </c>
      <c r="C326">
        <v>6</v>
      </c>
      <c r="D326" s="1" t="s">
        <v>523</v>
      </c>
      <c r="E326" s="1" t="s">
        <v>529</v>
      </c>
      <c r="F326">
        <v>2</v>
      </c>
      <c r="M326" s="3" t="str">
        <f>$M$1&amp;$N$1&amp;$O$1&amp;"("""&amp;Tableau1[[#This Row],[code]]&amp;""","""&amp;Tableau1[[#This Row],[branche]]&amp;""");"</f>
        <v>INSERT INTO assoc_branche_uv (code_uv,nom_branche) VALUES ("GE38","GSM");</v>
      </c>
      <c r="S326" s="3"/>
    </row>
    <row r="327" spans="1:19" x14ac:dyDescent="0.25">
      <c r="A327" s="1" t="s">
        <v>208</v>
      </c>
      <c r="B327" s="1" t="s">
        <v>466</v>
      </c>
      <c r="C327">
        <v>6</v>
      </c>
      <c r="D327" s="1" t="s">
        <v>523</v>
      </c>
      <c r="E327" s="1" t="s">
        <v>527</v>
      </c>
      <c r="F327">
        <v>2</v>
      </c>
      <c r="M327" s="3" t="str">
        <f>$M$1&amp;$N$1&amp;$O$1&amp;"("""&amp;Tableau1[[#This Row],[code]]&amp;""","""&amp;Tableau1[[#This Row],[branche]]&amp;""");"</f>
        <v>INSERT INTO assoc_branche_uv (code_uv,nom_branche) VALUES ("GE38","GP");</v>
      </c>
      <c r="S327" s="3"/>
    </row>
    <row r="328" spans="1:19" x14ac:dyDescent="0.25">
      <c r="A328" s="1" t="s">
        <v>208</v>
      </c>
      <c r="B328" s="1" t="s">
        <v>466</v>
      </c>
      <c r="C328">
        <v>6</v>
      </c>
      <c r="D328" s="1" t="s">
        <v>523</v>
      </c>
      <c r="E328" s="1" t="s">
        <v>531</v>
      </c>
      <c r="F328">
        <v>2</v>
      </c>
      <c r="M328" s="3" t="str">
        <f>$M$1&amp;$N$1&amp;$O$1&amp;"("""&amp;Tableau1[[#This Row],[code]]&amp;""","""&amp;Tableau1[[#This Row],[branche]]&amp;""");"</f>
        <v>INSERT INTO assoc_branche_uv (code_uv,nom_branche) VALUES ("GE38","GSU");</v>
      </c>
      <c r="S328" s="3"/>
    </row>
    <row r="329" spans="1:19" x14ac:dyDescent="0.25">
      <c r="A329" s="1" t="s">
        <v>209</v>
      </c>
      <c r="B329" s="1" t="s">
        <v>467</v>
      </c>
      <c r="C329">
        <v>6</v>
      </c>
      <c r="D329" s="1" t="s">
        <v>523</v>
      </c>
      <c r="E329" s="1" t="s">
        <v>530</v>
      </c>
      <c r="F329">
        <v>2</v>
      </c>
      <c r="H329" s="3" t="str">
        <f>$I$1&amp;$J$1&amp;$K$1&amp;"("""&amp;Tableau1[[#This Row],[code]]&amp;""","""&amp;Tableau1[[#This Row],[nom]]&amp;""","""&amp;Tableau1[[#This Row],[dispo]]&amp;""");"</f>
        <v>INSERT INTO UV VALUES("GE39","Management Et Marketing De L'Innovation","2");</v>
      </c>
      <c r="M329" s="3" t="str">
        <f>$M$1&amp;$N$1&amp;$O$1&amp;"("""&amp;Tableau1[[#This Row],[code]]&amp;""","""&amp;Tableau1[[#This Row],[branche]]&amp;""");"</f>
        <v>INSERT INTO assoc_branche_uv (code_uv,nom_branche) VALUES ("GE39","GI");</v>
      </c>
      <c r="S32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VALUES("GE39","TM",6);</v>
      </c>
    </row>
    <row r="330" spans="1:19" x14ac:dyDescent="0.25">
      <c r="A330" s="1" t="s">
        <v>209</v>
      </c>
      <c r="B330" s="1" t="s">
        <v>467</v>
      </c>
      <c r="C330">
        <v>6</v>
      </c>
      <c r="D330" s="1" t="s">
        <v>523</v>
      </c>
      <c r="E330" s="1" t="s">
        <v>528</v>
      </c>
      <c r="F330">
        <v>2</v>
      </c>
      <c r="M330" s="3" t="str">
        <f>$M$1&amp;$N$1&amp;$O$1&amp;"("""&amp;Tableau1[[#This Row],[code]]&amp;""","""&amp;Tableau1[[#This Row],[branche]]&amp;""");"</f>
        <v>INSERT INTO assoc_branche_uv (code_uv,nom_branche) VALUES ("GE39","GM");</v>
      </c>
      <c r="S330" s="3"/>
    </row>
    <row r="331" spans="1:19" x14ac:dyDescent="0.25">
      <c r="A331" s="1" t="s">
        <v>209</v>
      </c>
      <c r="B331" s="1" t="s">
        <v>467</v>
      </c>
      <c r="C331">
        <v>6</v>
      </c>
      <c r="D331" s="1" t="s">
        <v>523</v>
      </c>
      <c r="E331" s="1" t="s">
        <v>529</v>
      </c>
      <c r="F331">
        <v>2</v>
      </c>
      <c r="M331" s="3" t="str">
        <f>$M$1&amp;$N$1&amp;$O$1&amp;"("""&amp;Tableau1[[#This Row],[code]]&amp;""","""&amp;Tableau1[[#This Row],[branche]]&amp;""");"</f>
        <v>INSERT INTO assoc_branche_uv (code_uv,nom_branche) VALUES ("GE39","GSM");</v>
      </c>
      <c r="S331" s="3"/>
    </row>
    <row r="332" spans="1:19" x14ac:dyDescent="0.25">
      <c r="A332" s="1" t="s">
        <v>209</v>
      </c>
      <c r="B332" s="1" t="s">
        <v>467</v>
      </c>
      <c r="C332">
        <v>6</v>
      </c>
      <c r="D332" s="1" t="s">
        <v>523</v>
      </c>
      <c r="E332" s="1" t="s">
        <v>527</v>
      </c>
      <c r="F332">
        <v>2</v>
      </c>
      <c r="M332" s="3" t="str">
        <f>$M$1&amp;$N$1&amp;$O$1&amp;"("""&amp;Tableau1[[#This Row],[code]]&amp;""","""&amp;Tableau1[[#This Row],[branche]]&amp;""");"</f>
        <v>INSERT INTO assoc_branche_uv (code_uv,nom_branche) VALUES ("GE39","GP");</v>
      </c>
      <c r="S332" s="3"/>
    </row>
    <row r="333" spans="1:19" x14ac:dyDescent="0.25">
      <c r="A333" s="1" t="s">
        <v>209</v>
      </c>
      <c r="B333" s="1" t="s">
        <v>467</v>
      </c>
      <c r="C333">
        <v>6</v>
      </c>
      <c r="D333" s="1" t="s">
        <v>523</v>
      </c>
      <c r="E333" s="1" t="s">
        <v>531</v>
      </c>
      <c r="F333">
        <v>2</v>
      </c>
      <c r="M333" s="3" t="str">
        <f>$M$1&amp;$N$1&amp;$O$1&amp;"("""&amp;Tableau1[[#This Row],[code]]&amp;""","""&amp;Tableau1[[#This Row],[branche]]&amp;""");"</f>
        <v>INSERT INTO assoc_branche_uv (code_uv,nom_branche) VALUES ("GE39","GSU");</v>
      </c>
      <c r="S333" s="3"/>
    </row>
    <row r="334" spans="1:19" x14ac:dyDescent="0.25">
      <c r="A334" s="1" t="s">
        <v>210</v>
      </c>
      <c r="B334" s="1" t="s">
        <v>468</v>
      </c>
      <c r="C334">
        <v>5</v>
      </c>
      <c r="D334" s="1" t="s">
        <v>523</v>
      </c>
      <c r="E334" s="1" t="s">
        <v>528</v>
      </c>
      <c r="F334">
        <v>1</v>
      </c>
      <c r="H334" s="3" t="str">
        <f>$I$1&amp;$J$1&amp;$K$1&amp;"("""&amp;Tableau1[[#This Row],[code]]&amp;""","""&amp;Tableau1[[#This Row],[nom]]&amp;""","""&amp;Tableau1[[#This Row],[dispo]]&amp;""");"</f>
        <v>INSERT INTO UV VALUES("GPL01","Gestion De Production Et Erp (Apprentissage)","1");</v>
      </c>
      <c r="M334" s="3" t="str">
        <f>$M$1&amp;$N$1&amp;$O$1&amp;"("""&amp;Tableau1[[#This Row],[code]]&amp;""","""&amp;Tableau1[[#This Row],[branche]]&amp;""");"</f>
        <v>INSERT INTO assoc_branche_uv (code_uv,nom_branche) VALUES ("GPL01","GM");</v>
      </c>
      <c r="S33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VALUES("GPL01","TM",5);</v>
      </c>
    </row>
    <row r="335" spans="1:19" x14ac:dyDescent="0.25">
      <c r="A335" s="1" t="s">
        <v>210</v>
      </c>
      <c r="B335" s="1" t="s">
        <v>468</v>
      </c>
      <c r="C335">
        <v>5</v>
      </c>
      <c r="D335" s="1" t="s">
        <v>523</v>
      </c>
      <c r="E335" s="1" t="s">
        <v>529</v>
      </c>
      <c r="F335">
        <v>1</v>
      </c>
      <c r="M335" s="3" t="str">
        <f>$M$1&amp;$N$1&amp;$O$1&amp;"("""&amp;Tableau1[[#This Row],[code]]&amp;""","""&amp;Tableau1[[#This Row],[branche]]&amp;""");"</f>
        <v>INSERT INTO assoc_branche_uv (code_uv,nom_branche) VALUES ("GPL01","GSM");</v>
      </c>
      <c r="S335" s="3"/>
    </row>
    <row r="336" spans="1:19" x14ac:dyDescent="0.25">
      <c r="A336" s="1" t="s">
        <v>211</v>
      </c>
      <c r="B336" s="1" t="s">
        <v>469</v>
      </c>
      <c r="C336">
        <v>6</v>
      </c>
      <c r="D336" s="1" t="s">
        <v>523</v>
      </c>
      <c r="E336" s="1" t="s">
        <v>530</v>
      </c>
      <c r="F336">
        <v>1</v>
      </c>
      <c r="H336" s="3" t="str">
        <f>$I$1&amp;$J$1&amp;$K$1&amp;"("""&amp;Tableau1[[#This Row],[code]]&amp;""","""&amp;Tableau1[[#This Row],[nom]]&amp;""","""&amp;Tableau1[[#This Row],[dispo]]&amp;""");"</f>
        <v>INSERT INTO UV VALUES("IA04","Systèmes Multiagents","1");</v>
      </c>
      <c r="M336" s="3" t="str">
        <f>$M$1&amp;$N$1&amp;$O$1&amp;"("""&amp;Tableau1[[#This Row],[code]]&amp;""","""&amp;Tableau1[[#This Row],[branche]]&amp;""");"</f>
        <v>INSERT INTO assoc_branche_uv (code_uv,nom_branche) VALUES ("IA04","GI");</v>
      </c>
      <c r="S33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VALUES("IA04","TM",6);</v>
      </c>
    </row>
    <row r="337" spans="1:19" x14ac:dyDescent="0.25">
      <c r="A337" s="1" t="s">
        <v>212</v>
      </c>
      <c r="B337" s="1" t="s">
        <v>470</v>
      </c>
      <c r="C337">
        <v>6</v>
      </c>
      <c r="D337" s="1" t="s">
        <v>523</v>
      </c>
      <c r="E337" s="1" t="s">
        <v>530</v>
      </c>
      <c r="F337">
        <v>1</v>
      </c>
      <c r="H337" s="3" t="str">
        <f>$I$1&amp;$J$1&amp;$K$1&amp;"("""&amp;Tableau1[[#This Row],[code]]&amp;""","""&amp;Tableau1[[#This Row],[nom]]&amp;""","""&amp;Tableau1[[#This Row],[dispo]]&amp;""");"</f>
        <v>INSERT INTO UV VALUES("LO17","Indexation Et Recherche D'Information","1");</v>
      </c>
      <c r="M337" s="3" t="str">
        <f>$M$1&amp;$N$1&amp;$O$1&amp;"("""&amp;Tableau1[[#This Row],[code]]&amp;""","""&amp;Tableau1[[#This Row],[branche]]&amp;""");"</f>
        <v>INSERT INTO assoc_branche_uv (code_uv,nom_branche) VALUES ("LO17","GI");</v>
      </c>
      <c r="S33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VALUES("LO17","TM",6);</v>
      </c>
    </row>
    <row r="338" spans="1:19" x14ac:dyDescent="0.25">
      <c r="A338" s="1" t="s">
        <v>213</v>
      </c>
      <c r="B338" s="1" t="s">
        <v>471</v>
      </c>
      <c r="C338">
        <v>6</v>
      </c>
      <c r="D338" s="1" t="s">
        <v>523</v>
      </c>
      <c r="E338" s="1" t="s">
        <v>530</v>
      </c>
      <c r="F338">
        <v>1</v>
      </c>
      <c r="H338" s="3" t="str">
        <f>$I$1&amp;$J$1&amp;$K$1&amp;"("""&amp;Tableau1[[#This Row],[code]]&amp;""","""&amp;Tableau1[[#This Row],[nom]]&amp;""","""&amp;Tableau1[[#This Row],[dispo]]&amp;""");"</f>
        <v>INSERT INTO UV VALUES("LO18","Projets Multimédia Pour La Formation","1");</v>
      </c>
      <c r="M338" s="3" t="str">
        <f>$M$1&amp;$N$1&amp;$O$1&amp;"("""&amp;Tableau1[[#This Row],[code]]&amp;""","""&amp;Tableau1[[#This Row],[branche]]&amp;""");"</f>
        <v>INSERT INTO assoc_branche_uv (code_uv,nom_branche) VALUES ("LO18","GI");</v>
      </c>
      <c r="S33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VALUES("LO18","TM",6);</v>
      </c>
    </row>
    <row r="339" spans="1:19" x14ac:dyDescent="0.25">
      <c r="A339" s="1" t="s">
        <v>214</v>
      </c>
      <c r="B339" s="1" t="s">
        <v>472</v>
      </c>
      <c r="C339">
        <v>3</v>
      </c>
      <c r="D339" s="1" t="s">
        <v>522</v>
      </c>
      <c r="E339" s="1" t="s">
        <v>528</v>
      </c>
      <c r="F339">
        <v>1</v>
      </c>
      <c r="H339" s="3" t="str">
        <f>$I$1&amp;$J$1&amp;$K$1&amp;"("""&amp;Tableau1[[#This Row],[code]]&amp;""","""&amp;Tableau1[[#This Row],[nom]]&amp;""","""&amp;Tableau1[[#This Row],[dispo]]&amp;""");"</f>
        <v>INSERT INTO UV VALUES("MAT03","Mecanique Des Materiaux (Apprentissage)","1");</v>
      </c>
      <c r="M339" s="3" t="str">
        <f>$M$1&amp;$N$1&amp;$O$1&amp;"("""&amp;Tableau1[[#This Row],[code]]&amp;""","""&amp;Tableau1[[#This Row],[branche]]&amp;""");"</f>
        <v>INSERT INTO assoc_branche_uv (code_uv,nom_branche) VALUES ("MAT03","GM");</v>
      </c>
      <c r="S33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VALUES("MAT03","CS",3);</v>
      </c>
    </row>
    <row r="340" spans="1:19" x14ac:dyDescent="0.25">
      <c r="A340" s="1" t="s">
        <v>214</v>
      </c>
      <c r="B340" s="1" t="s">
        <v>472</v>
      </c>
      <c r="C340">
        <v>3</v>
      </c>
      <c r="D340" s="1" t="s">
        <v>522</v>
      </c>
      <c r="E340" s="1" t="s">
        <v>529</v>
      </c>
      <c r="F340">
        <v>1</v>
      </c>
      <c r="M340" s="3" t="str">
        <f>$M$1&amp;$N$1&amp;$O$1&amp;"("""&amp;Tableau1[[#This Row],[code]]&amp;""","""&amp;Tableau1[[#This Row],[branche]]&amp;""");"</f>
        <v>INSERT INTO assoc_branche_uv (code_uv,nom_branche) VALUES ("MAT03","GSM");</v>
      </c>
      <c r="S340" s="3"/>
    </row>
    <row r="341" spans="1:19" x14ac:dyDescent="0.25">
      <c r="A341" s="1" t="s">
        <v>215</v>
      </c>
      <c r="B341" s="1" t="s">
        <v>473</v>
      </c>
      <c r="C341">
        <v>6</v>
      </c>
      <c r="D341" s="1" t="s">
        <v>522</v>
      </c>
      <c r="E341" s="1" t="s">
        <v>530</v>
      </c>
      <c r="F341">
        <v>2</v>
      </c>
      <c r="H341" s="3" t="str">
        <f>$I$1&amp;$J$1&amp;$K$1&amp;"("""&amp;Tableau1[[#This Row],[code]]&amp;""","""&amp;Tableau1[[#This Row],[nom]]&amp;""","""&amp;Tableau1[[#This Row],[dispo]]&amp;""");"</f>
        <v>INSERT INTO UV VALUES("MB11","Révision D'Analyse Et D'Algèbre (Gb, Gi, Gsu)","2");</v>
      </c>
      <c r="M341" s="3" t="str">
        <f>$M$1&amp;$N$1&amp;$O$1&amp;"("""&amp;Tableau1[[#This Row],[code]]&amp;""","""&amp;Tableau1[[#This Row],[branche]]&amp;""");"</f>
        <v>INSERT INTO assoc_branche_uv (code_uv,nom_branche) VALUES ("MB11","GI");</v>
      </c>
      <c r="S34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VALUES("MB11","CS",6);</v>
      </c>
    </row>
    <row r="342" spans="1:19" x14ac:dyDescent="0.25">
      <c r="A342" s="1" t="s">
        <v>215</v>
      </c>
      <c r="B342" s="1" t="s">
        <v>473</v>
      </c>
      <c r="C342">
        <v>6</v>
      </c>
      <c r="D342" s="1" t="s">
        <v>522</v>
      </c>
      <c r="E342" s="1" t="s">
        <v>531</v>
      </c>
      <c r="F342">
        <v>2</v>
      </c>
      <c r="M342" s="3" t="str">
        <f>$M$1&amp;$N$1&amp;$O$1&amp;"("""&amp;Tableau1[[#This Row],[code]]&amp;""","""&amp;Tableau1[[#This Row],[branche]]&amp;""");"</f>
        <v>INSERT INTO assoc_branche_uv (code_uv,nom_branche) VALUES ("MB11","GSU");</v>
      </c>
      <c r="S342" s="3"/>
    </row>
    <row r="343" spans="1:19" x14ac:dyDescent="0.25">
      <c r="A343" s="1" t="s">
        <v>216</v>
      </c>
      <c r="B343" s="1" t="s">
        <v>474</v>
      </c>
      <c r="C343">
        <v>6</v>
      </c>
      <c r="D343" s="1" t="s">
        <v>522</v>
      </c>
      <c r="E343" s="1" t="s">
        <v>528</v>
      </c>
      <c r="F343">
        <v>1</v>
      </c>
      <c r="H343" s="3" t="str">
        <f>$I$1&amp;$J$1&amp;$K$1&amp;"("""&amp;Tableau1[[#This Row],[code]]&amp;""","""&amp;Tableau1[[#This Row],[nom]]&amp;""","""&amp;Tableau1[[#This Row],[dispo]]&amp;""");"</f>
        <v>INSERT INTO UV VALUES("MC01","Machines Électriques","1");</v>
      </c>
      <c r="M343" s="3" t="str">
        <f>$M$1&amp;$N$1&amp;$O$1&amp;"("""&amp;Tableau1[[#This Row],[code]]&amp;""","""&amp;Tableau1[[#This Row],[branche]]&amp;""");"</f>
        <v>INSERT INTO assoc_branche_uv (code_uv,nom_branche) VALUES ("MC01","GM");</v>
      </c>
      <c r="S34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VALUES("MC01","CS",6);</v>
      </c>
    </row>
    <row r="344" spans="1:19" x14ac:dyDescent="0.25">
      <c r="A344" s="1" t="s">
        <v>217</v>
      </c>
      <c r="B344" s="1" t="s">
        <v>475</v>
      </c>
      <c r="C344">
        <v>6</v>
      </c>
      <c r="D344" s="1" t="s">
        <v>523</v>
      </c>
      <c r="E344" s="1" t="s">
        <v>528</v>
      </c>
      <c r="F344">
        <v>1</v>
      </c>
      <c r="H344" s="3" t="str">
        <f>$I$1&amp;$J$1&amp;$K$1&amp;"("""&amp;Tableau1[[#This Row],[code]]&amp;""","""&amp;Tableau1[[#This Row],[nom]]&amp;""","""&amp;Tableau1[[#This Row],[dispo]]&amp;""");"</f>
        <v>INSERT INTO UV VALUES("MC05","Machines De Transfert De Fluides","1");</v>
      </c>
      <c r="M344" s="3" t="str">
        <f>$M$1&amp;$N$1&amp;$O$1&amp;"("""&amp;Tableau1[[#This Row],[code]]&amp;""","""&amp;Tableau1[[#This Row],[branche]]&amp;""");"</f>
        <v>INSERT INTO assoc_branche_uv (code_uv,nom_branche) VALUES ("MC05","GM");</v>
      </c>
      <c r="S34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VALUES("MC05","TM",6);</v>
      </c>
    </row>
    <row r="345" spans="1:19" x14ac:dyDescent="0.25">
      <c r="A345" s="1" t="s">
        <v>217</v>
      </c>
      <c r="B345" s="1" t="s">
        <v>475</v>
      </c>
      <c r="C345">
        <v>6</v>
      </c>
      <c r="D345" s="1" t="s">
        <v>523</v>
      </c>
      <c r="E345" s="1" t="s">
        <v>529</v>
      </c>
      <c r="F345">
        <v>1</v>
      </c>
      <c r="M345" s="3" t="str">
        <f>$M$1&amp;$N$1&amp;$O$1&amp;"("""&amp;Tableau1[[#This Row],[code]]&amp;""","""&amp;Tableau1[[#This Row],[branche]]&amp;""");"</f>
        <v>INSERT INTO assoc_branche_uv (code_uv,nom_branche) VALUES ("MC05","GSM");</v>
      </c>
      <c r="S345" s="3"/>
    </row>
    <row r="346" spans="1:19" x14ac:dyDescent="0.25">
      <c r="A346" s="1" t="s">
        <v>218</v>
      </c>
      <c r="B346" s="1" t="s">
        <v>476</v>
      </c>
      <c r="C346">
        <v>6</v>
      </c>
      <c r="D346" s="1" t="s">
        <v>523</v>
      </c>
      <c r="E346" s="1" t="s">
        <v>528</v>
      </c>
      <c r="F346">
        <v>1</v>
      </c>
      <c r="H346" s="3" t="str">
        <f>$I$1&amp;$J$1&amp;$K$1&amp;"("""&amp;Tableau1[[#This Row],[code]]&amp;""","""&amp;Tableau1[[#This Row],[nom]]&amp;""","""&amp;Tableau1[[#This Row],[dispo]]&amp;""");"</f>
        <v>INSERT INTO UV VALUES("MC07","Électronique De Puissance","1");</v>
      </c>
      <c r="M346" s="3" t="str">
        <f>$M$1&amp;$N$1&amp;$O$1&amp;"("""&amp;Tableau1[[#This Row],[code]]&amp;""","""&amp;Tableau1[[#This Row],[branche]]&amp;""");"</f>
        <v>INSERT INTO assoc_branche_uv (code_uv,nom_branche) VALUES ("MC07","GM");</v>
      </c>
      <c r="S34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VALUES("MC07","TM",6);</v>
      </c>
    </row>
    <row r="347" spans="1:19" x14ac:dyDescent="0.25">
      <c r="A347" s="1" t="s">
        <v>219</v>
      </c>
      <c r="B347" s="1" t="s">
        <v>477</v>
      </c>
      <c r="C347">
        <v>3</v>
      </c>
      <c r="D347" s="1" t="s">
        <v>522</v>
      </c>
      <c r="E347" s="1" t="s">
        <v>528</v>
      </c>
      <c r="F347">
        <v>1</v>
      </c>
      <c r="H347" s="3" t="str">
        <f>$I$1&amp;$J$1&amp;$K$1&amp;"("""&amp;Tableau1[[#This Row],[code]]&amp;""","""&amp;Tableau1[[#This Row],[nom]]&amp;""","""&amp;Tableau1[[#This Row],[dispo]]&amp;""");"</f>
        <v>INSERT INTO UV VALUES("MEQ03","Dynamique Des Solides (Apprentissage)","1");</v>
      </c>
      <c r="M347" s="3" t="str">
        <f>$M$1&amp;$N$1&amp;$O$1&amp;"("""&amp;Tableau1[[#This Row],[code]]&amp;""","""&amp;Tableau1[[#This Row],[branche]]&amp;""");"</f>
        <v>INSERT INTO assoc_branche_uv (code_uv,nom_branche) VALUES ("MEQ03","GM");</v>
      </c>
      <c r="S34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VALUES("MEQ03","CS",3);</v>
      </c>
    </row>
    <row r="348" spans="1:19" x14ac:dyDescent="0.25">
      <c r="A348" s="1" t="s">
        <v>219</v>
      </c>
      <c r="B348" s="1" t="s">
        <v>477</v>
      </c>
      <c r="C348">
        <v>3</v>
      </c>
      <c r="D348" s="1" t="s">
        <v>522</v>
      </c>
      <c r="E348" s="1" t="s">
        <v>529</v>
      </c>
      <c r="F348">
        <v>1</v>
      </c>
      <c r="M348" s="3" t="str">
        <f>$M$1&amp;$N$1&amp;$O$1&amp;"("""&amp;Tableau1[[#This Row],[code]]&amp;""","""&amp;Tableau1[[#This Row],[branche]]&amp;""");"</f>
        <v>INSERT INTO assoc_branche_uv (code_uv,nom_branche) VALUES ("MEQ03","GSM");</v>
      </c>
      <c r="S348" s="3"/>
    </row>
    <row r="349" spans="1:19" x14ac:dyDescent="0.25">
      <c r="A349" s="1" t="s">
        <v>220</v>
      </c>
      <c r="B349" s="1" t="s">
        <v>478</v>
      </c>
      <c r="C349">
        <v>6</v>
      </c>
      <c r="D349" s="1" t="s">
        <v>523</v>
      </c>
      <c r="E349" s="1" t="s">
        <v>530</v>
      </c>
      <c r="F349">
        <v>1</v>
      </c>
      <c r="H349" s="3" t="str">
        <f>$I$1&amp;$J$1&amp;$K$1&amp;"("""&amp;Tableau1[[#This Row],[code]]&amp;""","""&amp;Tableau1[[#This Row],[nom]]&amp;""","""&amp;Tableau1[[#This Row],[dispo]]&amp;""");"</f>
        <v>INSERT INTO UV VALUES("MI03","Systèmes Temps Réel","1");</v>
      </c>
      <c r="M349" s="3" t="str">
        <f>$M$1&amp;$N$1&amp;$O$1&amp;"("""&amp;Tableau1[[#This Row],[code]]&amp;""","""&amp;Tableau1[[#This Row],[branche]]&amp;""");"</f>
        <v>INSERT INTO assoc_branche_uv (code_uv,nom_branche) VALUES ("MI03","GI");</v>
      </c>
      <c r="S34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VALUES("MI03","TM",6);</v>
      </c>
    </row>
    <row r="350" spans="1:19" x14ac:dyDescent="0.25">
      <c r="A350" s="1" t="s">
        <v>221</v>
      </c>
      <c r="B350" s="1" t="s">
        <v>479</v>
      </c>
      <c r="C350">
        <v>6</v>
      </c>
      <c r="D350" s="1" t="s">
        <v>523</v>
      </c>
      <c r="E350" s="1" t="s">
        <v>530</v>
      </c>
      <c r="F350">
        <v>1</v>
      </c>
      <c r="H350" s="3" t="str">
        <f>$I$1&amp;$J$1&amp;$K$1&amp;"("""&amp;Tableau1[[#This Row],[code]]&amp;""","""&amp;Tableau1[[#This Row],[nom]]&amp;""","""&amp;Tableau1[[#This Row],[dispo]]&amp;""");"</f>
        <v>INSERT INTO UV VALUES("MP02","Introduction Aux Méthodes De La Gpao","1");</v>
      </c>
      <c r="M350" s="3" t="str">
        <f>$M$1&amp;$N$1&amp;$O$1&amp;"("""&amp;Tableau1[[#This Row],[code]]&amp;""","""&amp;Tableau1[[#This Row],[branche]]&amp;""");"</f>
        <v>INSERT INTO assoc_branche_uv (code_uv,nom_branche) VALUES ("MP02","GI");</v>
      </c>
      <c r="S35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VALUES("MP02","TM",6);</v>
      </c>
    </row>
    <row r="351" spans="1:19" x14ac:dyDescent="0.25">
      <c r="A351" s="1" t="s">
        <v>221</v>
      </c>
      <c r="B351" s="1" t="s">
        <v>479</v>
      </c>
      <c r="C351">
        <v>6</v>
      </c>
      <c r="D351" s="1" t="s">
        <v>523</v>
      </c>
      <c r="E351" s="1" t="s">
        <v>529</v>
      </c>
      <c r="F351">
        <v>1</v>
      </c>
      <c r="M351" s="3" t="str">
        <f>$M$1&amp;$N$1&amp;$O$1&amp;"("""&amp;Tableau1[[#This Row],[code]]&amp;""","""&amp;Tableau1[[#This Row],[branche]]&amp;""");"</f>
        <v>INSERT INTO assoc_branche_uv (code_uv,nom_branche) VALUES ("MP02","GSM");</v>
      </c>
      <c r="S351" s="3"/>
    </row>
    <row r="352" spans="1:19" x14ac:dyDescent="0.25">
      <c r="A352" s="1" t="s">
        <v>222</v>
      </c>
      <c r="B352" s="1" t="s">
        <v>480</v>
      </c>
      <c r="C352">
        <v>6</v>
      </c>
      <c r="D352" s="1" t="s">
        <v>522</v>
      </c>
      <c r="E352" s="1" t="s">
        <v>528</v>
      </c>
      <c r="F352">
        <v>1</v>
      </c>
      <c r="H352" s="3" t="str">
        <f>$I$1&amp;$J$1&amp;$K$1&amp;"("""&amp;Tableau1[[#This Row],[code]]&amp;""","""&amp;Tableau1[[#This Row],[nom]]&amp;""","""&amp;Tableau1[[#This Row],[dispo]]&amp;""");"</f>
        <v>INSERT INTO UV VALUES("MQ02","Mécanique Des Solides Déformables","1");</v>
      </c>
      <c r="M352" s="3" t="str">
        <f>$M$1&amp;$N$1&amp;$O$1&amp;"("""&amp;Tableau1[[#This Row],[code]]&amp;""","""&amp;Tableau1[[#This Row],[branche]]&amp;""");"</f>
        <v>INSERT INTO assoc_branche_uv (code_uv,nom_branche) VALUES ("MQ02","GM");</v>
      </c>
      <c r="S35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VALUES("MQ02","CS",6);</v>
      </c>
    </row>
    <row r="353" spans="1:19" x14ac:dyDescent="0.25">
      <c r="A353" s="1" t="s">
        <v>222</v>
      </c>
      <c r="B353" s="1" t="s">
        <v>480</v>
      </c>
      <c r="C353">
        <v>6</v>
      </c>
      <c r="D353" s="1" t="s">
        <v>522</v>
      </c>
      <c r="E353" s="1" t="s">
        <v>529</v>
      </c>
      <c r="F353">
        <v>1</v>
      </c>
      <c r="M353" s="3" t="str">
        <f>$M$1&amp;$N$1&amp;$O$1&amp;"("""&amp;Tableau1[[#This Row],[code]]&amp;""","""&amp;Tableau1[[#This Row],[branche]]&amp;""");"</f>
        <v>INSERT INTO assoc_branche_uv (code_uv,nom_branche) VALUES ("MQ02","GSM");</v>
      </c>
      <c r="S353" s="3"/>
    </row>
    <row r="354" spans="1:19" x14ac:dyDescent="0.25">
      <c r="A354" s="1" t="s">
        <v>223</v>
      </c>
      <c r="B354" s="1" t="s">
        <v>481</v>
      </c>
      <c r="C354">
        <v>6</v>
      </c>
      <c r="D354" s="1" t="s">
        <v>523</v>
      </c>
      <c r="E354" s="1" t="s">
        <v>528</v>
      </c>
      <c r="F354">
        <v>1</v>
      </c>
      <c r="H354" s="3" t="str">
        <f>$I$1&amp;$J$1&amp;$K$1&amp;"("""&amp;Tableau1[[#This Row],[code]]&amp;""","""&amp;Tableau1[[#This Row],[nom]]&amp;""","""&amp;Tableau1[[#This Row],[dispo]]&amp;""");"</f>
        <v>INSERT INTO UV VALUES("MQ04","Polymères","1");</v>
      </c>
      <c r="M354" s="3" t="str">
        <f>$M$1&amp;$N$1&amp;$O$1&amp;"("""&amp;Tableau1[[#This Row],[code]]&amp;""","""&amp;Tableau1[[#This Row],[branche]]&amp;""");"</f>
        <v>INSERT INTO assoc_branche_uv (code_uv,nom_branche) VALUES ("MQ04","GM");</v>
      </c>
      <c r="S35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VALUES("MQ04","TM",6);</v>
      </c>
    </row>
    <row r="355" spans="1:19" x14ac:dyDescent="0.25">
      <c r="A355" s="1" t="s">
        <v>224</v>
      </c>
      <c r="B355" s="1" t="s">
        <v>482</v>
      </c>
      <c r="C355">
        <v>6</v>
      </c>
      <c r="D355" s="1" t="s">
        <v>523</v>
      </c>
      <c r="E355" s="1" t="s">
        <v>528</v>
      </c>
      <c r="F355">
        <v>2</v>
      </c>
      <c r="H355" s="3" t="str">
        <f>$I$1&amp;$J$1&amp;$K$1&amp;"("""&amp;Tableau1[[#This Row],[code]]&amp;""","""&amp;Tableau1[[#This Row],[nom]]&amp;""","""&amp;Tableau1[[#This Row],[dispo]]&amp;""");"</f>
        <v>INSERT INTO UV VALUES("MQ06","Modélisation Des Structures Par Éléments Finis","2");</v>
      </c>
      <c r="M355" s="3" t="str">
        <f>$M$1&amp;$N$1&amp;$O$1&amp;"("""&amp;Tableau1[[#This Row],[code]]&amp;""","""&amp;Tableau1[[#This Row],[branche]]&amp;""");"</f>
        <v>INSERT INTO assoc_branche_uv (code_uv,nom_branche) VALUES ("MQ06","GM");</v>
      </c>
      <c r="S35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VALUES("MQ06","TM",6);</v>
      </c>
    </row>
    <row r="356" spans="1:19" x14ac:dyDescent="0.25">
      <c r="A356" s="1" t="s">
        <v>224</v>
      </c>
      <c r="B356" s="1" t="s">
        <v>482</v>
      </c>
      <c r="C356">
        <v>6</v>
      </c>
      <c r="D356" s="1" t="s">
        <v>523</v>
      </c>
      <c r="E356" s="1" t="s">
        <v>529</v>
      </c>
      <c r="F356">
        <v>2</v>
      </c>
      <c r="M356" s="3" t="str">
        <f>$M$1&amp;$N$1&amp;$O$1&amp;"("""&amp;Tableau1[[#This Row],[code]]&amp;""","""&amp;Tableau1[[#This Row],[branche]]&amp;""");"</f>
        <v>INSERT INTO assoc_branche_uv (code_uv,nom_branche) VALUES ("MQ06","GSM");</v>
      </c>
      <c r="S356" s="3"/>
    </row>
    <row r="357" spans="1:19" x14ac:dyDescent="0.25">
      <c r="A357" s="1" t="s">
        <v>225</v>
      </c>
      <c r="B357" s="1" t="s">
        <v>483</v>
      </c>
      <c r="C357">
        <v>6</v>
      </c>
      <c r="D357" s="1" t="s">
        <v>523</v>
      </c>
      <c r="E357" s="1" t="s">
        <v>528</v>
      </c>
      <c r="F357">
        <v>1</v>
      </c>
      <c r="H357" s="3" t="str">
        <f>$I$1&amp;$J$1&amp;$K$1&amp;"("""&amp;Tableau1[[#This Row],[code]]&amp;""","""&amp;Tableau1[[#This Row],[nom]]&amp;""","""&amp;Tableau1[[#This Row],[dispo]]&amp;""");"</f>
        <v>INSERT INTO UV VALUES("MQ08","Elaboration Et Proprietes D'Usage Des Metaux","1");</v>
      </c>
      <c r="M357" s="3" t="str">
        <f>$M$1&amp;$N$1&amp;$O$1&amp;"("""&amp;Tableau1[[#This Row],[code]]&amp;""","""&amp;Tableau1[[#This Row],[branche]]&amp;""");"</f>
        <v>INSERT INTO assoc_branche_uv (code_uv,nom_branche) VALUES ("MQ08","GM");</v>
      </c>
      <c r="S35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VALUES("MQ08","TM",6);</v>
      </c>
    </row>
    <row r="358" spans="1:19" x14ac:dyDescent="0.25">
      <c r="A358" s="1" t="s">
        <v>226</v>
      </c>
      <c r="B358" s="1" t="s">
        <v>484</v>
      </c>
      <c r="C358">
        <v>6</v>
      </c>
      <c r="D358" s="1" t="s">
        <v>523</v>
      </c>
      <c r="E358" s="1" t="s">
        <v>528</v>
      </c>
      <c r="F358">
        <v>1</v>
      </c>
      <c r="H358" s="3" t="str">
        <f>$I$1&amp;$J$1&amp;$K$1&amp;"("""&amp;Tableau1[[#This Row],[code]]&amp;""","""&amp;Tableau1[[#This Row],[nom]]&amp;""","""&amp;Tableau1[[#This Row],[dispo]]&amp;""");"</f>
        <v>INSERT INTO UV VALUES("MQ09","Mécanique Des Vibrations II","1");</v>
      </c>
      <c r="M358" s="3" t="str">
        <f>$M$1&amp;$N$1&amp;$O$1&amp;"("""&amp;Tableau1[[#This Row],[code]]&amp;""","""&amp;Tableau1[[#This Row],[branche]]&amp;""");"</f>
        <v>INSERT INTO assoc_branche_uv (code_uv,nom_branche) VALUES ("MQ09","GM");</v>
      </c>
      <c r="S35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VALUES("MQ09","TM",6);</v>
      </c>
    </row>
    <row r="359" spans="1:19" x14ac:dyDescent="0.25">
      <c r="A359" s="1" t="s">
        <v>227</v>
      </c>
      <c r="B359" s="1" t="s">
        <v>485</v>
      </c>
      <c r="C359">
        <v>6</v>
      </c>
      <c r="D359" s="1" t="s">
        <v>523</v>
      </c>
      <c r="E359" s="1" t="s">
        <v>528</v>
      </c>
      <c r="F359">
        <v>1</v>
      </c>
      <c r="H359" s="3" t="str">
        <f>$I$1&amp;$J$1&amp;$K$1&amp;"("""&amp;Tableau1[[#This Row],[code]]&amp;""","""&amp;Tableau1[[#This Row],[nom]]&amp;""","""&amp;Tableau1[[#This Row],[dispo]]&amp;""");"</f>
        <v>INSERT INTO UV VALUES("MQ10","Comportement Mécanique Des Matériaux","1");</v>
      </c>
      <c r="M359" s="3" t="str">
        <f>$M$1&amp;$N$1&amp;$O$1&amp;"("""&amp;Tableau1[[#This Row],[code]]&amp;""","""&amp;Tableau1[[#This Row],[branche]]&amp;""");"</f>
        <v>INSERT INTO assoc_branche_uv (code_uv,nom_branche) VALUES ("MQ10","GM");</v>
      </c>
      <c r="S35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VALUES("MQ10","TM",6);</v>
      </c>
    </row>
    <row r="360" spans="1:19" x14ac:dyDescent="0.25">
      <c r="A360" s="1" t="s">
        <v>228</v>
      </c>
      <c r="B360" s="1" t="s">
        <v>486</v>
      </c>
      <c r="C360">
        <v>6</v>
      </c>
      <c r="D360" s="1" t="s">
        <v>523</v>
      </c>
      <c r="E360" s="1" t="s">
        <v>528</v>
      </c>
      <c r="F360">
        <v>1</v>
      </c>
      <c r="H360" s="3" t="str">
        <f>$I$1&amp;$J$1&amp;$K$1&amp;"("""&amp;Tableau1[[#This Row],[code]]&amp;""","""&amp;Tableau1[[#This Row],[nom]]&amp;""","""&amp;Tableau1[[#This Row],[dispo]]&amp;""");"</f>
        <v>INSERT INTO UV VALUES("MQ11","Mise En Oeuvre Des Matériaux","1");</v>
      </c>
      <c r="M360" s="3" t="str">
        <f>$M$1&amp;$N$1&amp;$O$1&amp;"("""&amp;Tableau1[[#This Row],[code]]&amp;""","""&amp;Tableau1[[#This Row],[branche]]&amp;""");"</f>
        <v>INSERT INTO assoc_branche_uv (code_uv,nom_branche) VALUES ("MQ11","GM");</v>
      </c>
      <c r="S36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VALUES("MQ11","TM",6);</v>
      </c>
    </row>
    <row r="361" spans="1:19" x14ac:dyDescent="0.25">
      <c r="A361" s="1" t="s">
        <v>229</v>
      </c>
      <c r="B361" s="1" t="s">
        <v>487</v>
      </c>
      <c r="C361">
        <v>6</v>
      </c>
      <c r="D361" s="1" t="s">
        <v>523</v>
      </c>
      <c r="E361" s="1" t="s">
        <v>529</v>
      </c>
      <c r="F361">
        <v>1</v>
      </c>
      <c r="H361" s="3" t="str">
        <f>$I$1&amp;$J$1&amp;$K$1&amp;"("""&amp;Tableau1[[#This Row],[code]]&amp;""","""&amp;Tableau1[[#This Row],[nom]]&amp;""","""&amp;Tableau1[[#This Row],[dispo]]&amp;""");"</f>
        <v>INSERT INTO UV VALUES("MQ14","Optimisation En Mécanique","1");</v>
      </c>
      <c r="M361" s="3" t="str">
        <f>$M$1&amp;$N$1&amp;$O$1&amp;"("""&amp;Tableau1[[#This Row],[code]]&amp;""","""&amp;Tableau1[[#This Row],[branche]]&amp;""");"</f>
        <v>INSERT INTO assoc_branche_uv (code_uv,nom_branche) VALUES ("MQ14","GSM");</v>
      </c>
      <c r="S36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VALUES("MQ14","TM",6);</v>
      </c>
    </row>
    <row r="362" spans="1:19" x14ac:dyDescent="0.25">
      <c r="A362" s="1" t="s">
        <v>230</v>
      </c>
      <c r="B362" s="1" t="s">
        <v>488</v>
      </c>
      <c r="C362">
        <v>6</v>
      </c>
      <c r="D362" s="1" t="s">
        <v>523</v>
      </c>
      <c r="E362" s="1" t="s">
        <v>528</v>
      </c>
      <c r="F362">
        <v>1</v>
      </c>
      <c r="H362" s="3" t="str">
        <f>$I$1&amp;$J$1&amp;$K$1&amp;"("""&amp;Tableau1[[#This Row],[code]]&amp;""","""&amp;Tableau1[[#This Row],[nom]]&amp;""","""&amp;Tableau1[[#This Row],[dispo]]&amp;""");"</f>
        <v>INSERT INTO UV VALUES("MQ19","Dynamique Des Structures","1");</v>
      </c>
      <c r="M362" s="3" t="str">
        <f>$M$1&amp;$N$1&amp;$O$1&amp;"("""&amp;Tableau1[[#This Row],[code]]&amp;""","""&amp;Tableau1[[#This Row],[branche]]&amp;""");"</f>
        <v>INSERT INTO assoc_branche_uv (code_uv,nom_branche) VALUES ("MQ19","GM");</v>
      </c>
      <c r="S36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VALUES("MQ19","TM",6);</v>
      </c>
    </row>
    <row r="363" spans="1:19" x14ac:dyDescent="0.25">
      <c r="A363" s="1" t="s">
        <v>230</v>
      </c>
      <c r="B363" s="1" t="s">
        <v>488</v>
      </c>
      <c r="C363">
        <v>6</v>
      </c>
      <c r="D363" s="1" t="s">
        <v>523</v>
      </c>
      <c r="E363" s="1" t="s">
        <v>529</v>
      </c>
      <c r="F363">
        <v>1</v>
      </c>
      <c r="M363" s="3" t="str">
        <f>$M$1&amp;$N$1&amp;$O$1&amp;"("""&amp;Tableau1[[#This Row],[code]]&amp;""","""&amp;Tableau1[[#This Row],[branche]]&amp;""");"</f>
        <v>INSERT INTO assoc_branche_uv (code_uv,nom_branche) VALUES ("MQ19","GSM");</v>
      </c>
      <c r="S363" s="3"/>
    </row>
    <row r="364" spans="1:19" x14ac:dyDescent="0.25">
      <c r="A364" s="1" t="s">
        <v>231</v>
      </c>
      <c r="B364" s="1" t="s">
        <v>489</v>
      </c>
      <c r="C364">
        <v>6</v>
      </c>
      <c r="D364" s="1" t="s">
        <v>523</v>
      </c>
      <c r="E364" s="1" t="s">
        <v>529</v>
      </c>
      <c r="F364">
        <v>1</v>
      </c>
      <c r="H364" s="3" t="str">
        <f>$I$1&amp;$J$1&amp;$K$1&amp;"("""&amp;Tableau1[[#This Row],[code]]&amp;""","""&amp;Tableau1[[#This Row],[nom]]&amp;""","""&amp;Tableau1[[#This Row],[dispo]]&amp;""");"</f>
        <v>INSERT INTO UV VALUES("MS02","Principes Physiques Des Capteurs Et Instrumentation","1");</v>
      </c>
      <c r="M364" s="3" t="str">
        <f>$M$1&amp;$N$1&amp;$O$1&amp;"("""&amp;Tableau1[[#This Row],[code]]&amp;""","""&amp;Tableau1[[#This Row],[branche]]&amp;""");"</f>
        <v>INSERT INTO assoc_branche_uv (code_uv,nom_branche) VALUES ("MS02","GSM");</v>
      </c>
      <c r="S36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VALUES("MS02","TM",6);</v>
      </c>
    </row>
    <row r="365" spans="1:19" x14ac:dyDescent="0.25">
      <c r="A365" s="1" t="s">
        <v>232</v>
      </c>
      <c r="B365" s="1" t="s">
        <v>490</v>
      </c>
      <c r="C365">
        <v>6</v>
      </c>
      <c r="D365" s="1" t="s">
        <v>523</v>
      </c>
      <c r="E365" s="1" t="s">
        <v>528</v>
      </c>
      <c r="F365">
        <v>2</v>
      </c>
      <c r="H365" s="3" t="str">
        <f>$I$1&amp;$J$1&amp;$K$1&amp;"("""&amp;Tableau1[[#This Row],[code]]&amp;""","""&amp;Tableau1[[#This Row],[nom]]&amp;""","""&amp;Tableau1[[#This Row],[dispo]]&amp;""");"</f>
        <v>INSERT INTO UV VALUES("MS03","Pratique Expérimentale En Acoustique Et Vibrations","2");</v>
      </c>
      <c r="M365" s="3" t="str">
        <f>$M$1&amp;$N$1&amp;$O$1&amp;"("""&amp;Tableau1[[#This Row],[code]]&amp;""","""&amp;Tableau1[[#This Row],[branche]]&amp;""");"</f>
        <v>INSERT INTO assoc_branche_uv (code_uv,nom_branche) VALUES ("MS03","GM");</v>
      </c>
      <c r="S36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VALUES("MS03","TM",6);</v>
      </c>
    </row>
    <row r="366" spans="1:19" x14ac:dyDescent="0.25">
      <c r="A366" s="1" t="s">
        <v>233</v>
      </c>
      <c r="B366" s="1" t="s">
        <v>491</v>
      </c>
      <c r="C366">
        <v>6</v>
      </c>
      <c r="D366" s="1" t="s">
        <v>522</v>
      </c>
      <c r="E366" s="1" t="s">
        <v>530</v>
      </c>
      <c r="F366">
        <v>1</v>
      </c>
      <c r="H366" s="3" t="str">
        <f>$I$1&amp;$J$1&amp;$K$1&amp;"("""&amp;Tableau1[[#This Row],[code]]&amp;""","""&amp;Tableau1[[#This Row],[nom]]&amp;""","""&amp;Tableau1[[#This Row],[dispo]]&amp;""");"</f>
        <v>INSERT INTO UV VALUES("NF11","Théorie Des Langages De Programmation","1");</v>
      </c>
      <c r="M366" s="3" t="str">
        <f>$M$1&amp;$N$1&amp;$O$1&amp;"("""&amp;Tableau1[[#This Row],[code]]&amp;""","""&amp;Tableau1[[#This Row],[branche]]&amp;""");"</f>
        <v>INSERT INTO assoc_branche_uv (code_uv,nom_branche) VALUES ("NF11","GI");</v>
      </c>
      <c r="S36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VALUES("NF11","CS",6);</v>
      </c>
    </row>
    <row r="367" spans="1:19" x14ac:dyDescent="0.25">
      <c r="A367" s="1" t="s">
        <v>234</v>
      </c>
      <c r="B367" s="1" t="s">
        <v>492</v>
      </c>
      <c r="C367">
        <v>6</v>
      </c>
      <c r="D367" s="1" t="s">
        <v>523</v>
      </c>
      <c r="E367" s="1" t="s">
        <v>527</v>
      </c>
      <c r="F367">
        <v>1</v>
      </c>
      <c r="H367" s="3" t="str">
        <f>$I$1&amp;$J$1&amp;$K$1&amp;"("""&amp;Tableau1[[#This Row],[code]]&amp;""","""&amp;Tableau1[[#This Row],[nom]]&amp;""","""&amp;Tableau1[[#This Row],[dispo]]&amp;""");"</f>
        <v>INSERT INTO UV VALUES("NF24","Modelisation Et Simulation Des Procedes","1");</v>
      </c>
      <c r="M367" s="3" t="str">
        <f>$M$1&amp;$N$1&amp;$O$1&amp;"("""&amp;Tableau1[[#This Row],[code]]&amp;""","""&amp;Tableau1[[#This Row],[branche]]&amp;""");"</f>
        <v>INSERT INTO assoc_branche_uv (code_uv,nom_branche) VALUES ("NF24","GP");</v>
      </c>
      <c r="S36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VALUES("NF24","TM",6);</v>
      </c>
    </row>
    <row r="368" spans="1:19" x14ac:dyDescent="0.25">
      <c r="A368" s="1" t="s">
        <v>235</v>
      </c>
      <c r="B368" s="1" t="s">
        <v>493</v>
      </c>
      <c r="C368">
        <v>6</v>
      </c>
      <c r="D368" s="1" t="s">
        <v>523</v>
      </c>
      <c r="E368" s="1" t="s">
        <v>530</v>
      </c>
      <c r="F368">
        <v>1</v>
      </c>
      <c r="H368" s="3" t="str">
        <f>$I$1&amp;$J$1&amp;$K$1&amp;"("""&amp;Tableau1[[#This Row],[code]]&amp;""","""&amp;Tableau1[[#This Row],[nom]]&amp;""","""&amp;Tableau1[[#This Row],[dispo]]&amp;""");"</f>
        <v>INSERT INTO UV VALUES("NF26","Data Warehouse Et Outils Décisionnels","1");</v>
      </c>
      <c r="M368" s="3" t="str">
        <f>$M$1&amp;$N$1&amp;$O$1&amp;"("""&amp;Tableau1[[#This Row],[code]]&amp;""","""&amp;Tableau1[[#This Row],[branche]]&amp;""");"</f>
        <v>INSERT INTO assoc_branche_uv (code_uv,nom_branche) VALUES ("NF26","GI");</v>
      </c>
      <c r="S36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VALUES("NF26","TM",6);</v>
      </c>
    </row>
    <row r="369" spans="1:19" x14ac:dyDescent="0.25">
      <c r="A369" s="1" t="s">
        <v>236</v>
      </c>
      <c r="B369" s="1" t="s">
        <v>494</v>
      </c>
      <c r="C369">
        <v>6</v>
      </c>
      <c r="D369" s="1" t="s">
        <v>523</v>
      </c>
      <c r="E369" s="1" t="s">
        <v>530</v>
      </c>
      <c r="F369">
        <v>1</v>
      </c>
      <c r="H369" s="3" t="str">
        <f>$I$1&amp;$J$1&amp;$K$1&amp;"("""&amp;Tableau1[[#This Row],[code]]&amp;""","""&amp;Tableau1[[#This Row],[nom]]&amp;""","""&amp;Tableau1[[#This Row],[dispo]]&amp;""");"</f>
        <v>INSERT INTO UV VALUES("NF28","Ingénierie Des Systèmes Intéractifs","1");</v>
      </c>
      <c r="M369" s="3" t="str">
        <f>$M$1&amp;$N$1&amp;$O$1&amp;"("""&amp;Tableau1[[#This Row],[code]]&amp;""","""&amp;Tableau1[[#This Row],[branche]]&amp;""");"</f>
        <v>INSERT INTO assoc_branche_uv (code_uv,nom_branche) VALUES ("NF28","GI");</v>
      </c>
      <c r="S36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VALUES("NF28","TM",6);</v>
      </c>
    </row>
    <row r="370" spans="1:19" x14ac:dyDescent="0.25">
      <c r="A370" s="1" t="s">
        <v>237</v>
      </c>
      <c r="B370" s="1" t="s">
        <v>495</v>
      </c>
      <c r="C370">
        <v>6</v>
      </c>
      <c r="D370" s="1" t="s">
        <v>523</v>
      </c>
      <c r="E370" s="1" t="s">
        <v>530</v>
      </c>
      <c r="F370">
        <v>1</v>
      </c>
      <c r="H370" s="3" t="str">
        <f>$I$1&amp;$J$1&amp;$K$1&amp;"("""&amp;Tableau1[[#This Row],[code]]&amp;""","""&amp;Tableau1[[#This Row],[nom]]&amp;""","""&amp;Tableau1[[#This Row],[dispo]]&amp;""");"</f>
        <v>INSERT INTO UV VALUES("NF33","Conception Et Architecture De Systèmes Numériques Informatiques","1");</v>
      </c>
      <c r="M370" s="3" t="str">
        <f>$M$1&amp;$N$1&amp;$O$1&amp;"("""&amp;Tableau1[[#This Row],[code]]&amp;""","""&amp;Tableau1[[#This Row],[branche]]&amp;""");"</f>
        <v>INSERT INTO assoc_branche_uv (code_uv,nom_branche) VALUES ("NF33","GI");</v>
      </c>
      <c r="S37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VALUES("NF33","TM",6);</v>
      </c>
    </row>
    <row r="371" spans="1:19" x14ac:dyDescent="0.25">
      <c r="A371" s="1" t="s">
        <v>238</v>
      </c>
      <c r="B371" s="1" t="s">
        <v>496</v>
      </c>
      <c r="C371">
        <v>6</v>
      </c>
      <c r="D371" s="1" t="s">
        <v>522</v>
      </c>
      <c r="E371" s="1" t="s">
        <v>528</v>
      </c>
      <c r="F371">
        <v>1</v>
      </c>
      <c r="H371" s="3" t="str">
        <f>$I$1&amp;$J$1&amp;$K$1&amp;"("""&amp;Tableau1[[#This Row],[code]]&amp;""","""&amp;Tableau1[[#This Row],[nom]]&amp;""","""&amp;Tableau1[[#This Row],[dispo]]&amp;""");"</f>
        <v>INSERT INTO UV VALUES("PS05","Fondements De L'Acoustique Et Modélisations","1");</v>
      </c>
      <c r="M371" s="3" t="str">
        <f>$M$1&amp;$N$1&amp;$O$1&amp;"("""&amp;Tableau1[[#This Row],[code]]&amp;""","""&amp;Tableau1[[#This Row],[branche]]&amp;""");"</f>
        <v>INSERT INTO assoc_branche_uv (code_uv,nom_branche) VALUES ("PS05","GM");</v>
      </c>
      <c r="S37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VALUES("PS05","CS",6);</v>
      </c>
    </row>
    <row r="372" spans="1:19" x14ac:dyDescent="0.25">
      <c r="A372" s="1" t="s">
        <v>239</v>
      </c>
      <c r="B372" s="1" t="s">
        <v>497</v>
      </c>
      <c r="C372">
        <v>6</v>
      </c>
      <c r="D372" s="1" t="s">
        <v>522</v>
      </c>
      <c r="E372" s="1" t="s">
        <v>530</v>
      </c>
      <c r="F372">
        <v>1</v>
      </c>
      <c r="H372" s="3" t="str">
        <f>$I$1&amp;$J$1&amp;$K$1&amp;"("""&amp;Tableau1[[#This Row],[code]]&amp;""","""&amp;Tableau1[[#This Row],[nom]]&amp;""","""&amp;Tableau1[[#This Row],[dispo]]&amp;""");"</f>
        <v>INSERT INTO UV VALUES("RO04","Optimisation Et Recherche Opérationnelle","1");</v>
      </c>
      <c r="M372" s="3" t="str">
        <f>$M$1&amp;$N$1&amp;$O$1&amp;"("""&amp;Tableau1[[#This Row],[code]]&amp;""","""&amp;Tableau1[[#This Row],[branche]]&amp;""");"</f>
        <v>INSERT INTO assoc_branche_uv (code_uv,nom_branche) VALUES ("RO04","GI");</v>
      </c>
      <c r="S37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VALUES("RO04","CS",6);</v>
      </c>
    </row>
    <row r="373" spans="1:19" x14ac:dyDescent="0.25">
      <c r="A373" s="1" t="s">
        <v>240</v>
      </c>
      <c r="B373" s="1" t="s">
        <v>498</v>
      </c>
      <c r="C373">
        <v>6</v>
      </c>
      <c r="D373" s="1" t="s">
        <v>523</v>
      </c>
      <c r="E373" s="1"/>
      <c r="H373" s="3" t="str">
        <f>$I$1&amp;$J$1&amp;$K$1&amp;"("""&amp;Tableau1[[#This Row],[code]]&amp;""","""&amp;Tableau1[[#This Row],[nom]]&amp;""","""&amp;Tableau1[[#This Row],[dispo]]&amp;""");"</f>
        <v>INSERT INTO UV VALUES("SCI08","Introduction A L'Ingenierie Systeme","");</v>
      </c>
      <c r="M373" s="3" t="str">
        <f>$M$1&amp;$N$1&amp;$O$1&amp;"("""&amp;Tableau1[[#This Row],[code]]&amp;""","""&amp;Tableau1[[#This Row],[branche]]&amp;""");"</f>
        <v>INSERT INTO assoc_branche_uv (code_uv,nom_branche) VALUES ("SCI08","");</v>
      </c>
      <c r="S37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VALUES("SCI08","TM",6);</v>
      </c>
    </row>
    <row r="374" spans="1:19" x14ac:dyDescent="0.25">
      <c r="A374" s="1" t="s">
        <v>241</v>
      </c>
      <c r="B374" s="1" t="s">
        <v>499</v>
      </c>
      <c r="C374">
        <v>6</v>
      </c>
      <c r="D374" s="1" t="s">
        <v>523</v>
      </c>
      <c r="E374" s="1" t="s">
        <v>530</v>
      </c>
      <c r="F374">
        <v>1</v>
      </c>
      <c r="H374" s="3" t="str">
        <f>$I$1&amp;$J$1&amp;$K$1&amp;"("""&amp;Tableau1[[#This Row],[code]]&amp;""","""&amp;Tableau1[[#This Row],[nom]]&amp;""","""&amp;Tableau1[[#This Row],[dispo]]&amp;""");"</f>
        <v>INSERT INTO UV VALUES("SR03","Architecture Des Applications Internet","1");</v>
      </c>
      <c r="M374" s="3" t="str">
        <f>$M$1&amp;$N$1&amp;$O$1&amp;"("""&amp;Tableau1[[#This Row],[code]]&amp;""","""&amp;Tableau1[[#This Row],[branche]]&amp;""");"</f>
        <v>INSERT INTO assoc_branche_uv (code_uv,nom_branche) VALUES ("SR03","GI");</v>
      </c>
      <c r="S37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VALUES("SR03","TM",6);</v>
      </c>
    </row>
    <row r="375" spans="1:19" x14ac:dyDescent="0.25">
      <c r="A375" s="1" t="s">
        <v>242</v>
      </c>
      <c r="B375" s="1" t="s">
        <v>500</v>
      </c>
      <c r="C375">
        <v>6</v>
      </c>
      <c r="D375" s="1" t="s">
        <v>523</v>
      </c>
      <c r="E375" s="1" t="s">
        <v>527</v>
      </c>
      <c r="F375">
        <v>1</v>
      </c>
      <c r="H375" s="3" t="str">
        <f>$I$1&amp;$J$1&amp;$K$1&amp;"("""&amp;Tableau1[[#This Row],[code]]&amp;""","""&amp;Tableau1[[#This Row],[nom]]&amp;""","""&amp;Tableau1[[#This Row],[dispo]]&amp;""");"</f>
        <v>INSERT INTO UV VALUES("SY05","Conduite Des Procédés","1");</v>
      </c>
      <c r="M375" s="3" t="str">
        <f>$M$1&amp;$N$1&amp;$O$1&amp;"("""&amp;Tableau1[[#This Row],[code]]&amp;""","""&amp;Tableau1[[#This Row],[branche]]&amp;""");"</f>
        <v>INSERT INTO assoc_branche_uv (code_uv,nom_branche) VALUES ("SY05","GP");</v>
      </c>
      <c r="S37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VALUES("SY05","TM",6);</v>
      </c>
    </row>
    <row r="376" spans="1:19" x14ac:dyDescent="0.25">
      <c r="A376" s="1" t="s">
        <v>243</v>
      </c>
      <c r="B376" s="1" t="s">
        <v>501</v>
      </c>
      <c r="C376">
        <v>6</v>
      </c>
      <c r="D376" s="1" t="s">
        <v>522</v>
      </c>
      <c r="E376" s="1" t="s">
        <v>530</v>
      </c>
      <c r="F376">
        <v>1</v>
      </c>
      <c r="H376" s="3" t="str">
        <f>$I$1&amp;$J$1&amp;$K$1&amp;"("""&amp;Tableau1[[#This Row],[code]]&amp;""","""&amp;Tableau1[[#This Row],[nom]]&amp;""","""&amp;Tableau1[[#This Row],[dispo]]&amp;""");"</f>
        <v>INSERT INTO UV VALUES("SY06","Analyse Et Traitement Du Signal","1");</v>
      </c>
      <c r="M376" s="3" t="str">
        <f>$M$1&amp;$N$1&amp;$O$1&amp;"("""&amp;Tableau1[[#This Row],[code]]&amp;""","""&amp;Tableau1[[#This Row],[branche]]&amp;""");"</f>
        <v>INSERT INTO assoc_branche_uv (code_uv,nom_branche) VALUES ("SY06","GI");</v>
      </c>
      <c r="S37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VALUES("SY06","CS",6);</v>
      </c>
    </row>
    <row r="377" spans="1:19" x14ac:dyDescent="0.25">
      <c r="A377" s="1" t="s">
        <v>243</v>
      </c>
      <c r="B377" s="1" t="s">
        <v>501</v>
      </c>
      <c r="C377">
        <v>6</v>
      </c>
      <c r="D377" s="1" t="s">
        <v>522</v>
      </c>
      <c r="E377" s="1" t="s">
        <v>528</v>
      </c>
      <c r="F377">
        <v>1</v>
      </c>
      <c r="M377" s="3" t="str">
        <f>$M$1&amp;$N$1&amp;$O$1&amp;"("""&amp;Tableau1[[#This Row],[code]]&amp;""","""&amp;Tableau1[[#This Row],[branche]]&amp;""");"</f>
        <v>INSERT INTO assoc_branche_uv (code_uv,nom_branche) VALUES ("SY06","GM");</v>
      </c>
      <c r="S377" s="3"/>
    </row>
    <row r="378" spans="1:19" x14ac:dyDescent="0.25">
      <c r="A378" s="1" t="s">
        <v>244</v>
      </c>
      <c r="B378" s="1" t="s">
        <v>502</v>
      </c>
      <c r="C378">
        <v>6</v>
      </c>
      <c r="D378" s="1" t="s">
        <v>522</v>
      </c>
      <c r="E378" s="1" t="s">
        <v>530</v>
      </c>
      <c r="F378">
        <v>1</v>
      </c>
      <c r="H378" s="3" t="str">
        <f>$I$1&amp;$J$1&amp;$K$1&amp;"("""&amp;Tableau1[[#This Row],[code]]&amp;""","""&amp;Tableau1[[#This Row],[nom]]&amp;""","""&amp;Tableau1[[#This Row],[dispo]]&amp;""");"</f>
        <v>INSERT INTO UV VALUES("SY09","Analyse Des Données Et Data Mining","1");</v>
      </c>
      <c r="M378" s="3" t="str">
        <f>$M$1&amp;$N$1&amp;$O$1&amp;"("""&amp;Tableau1[[#This Row],[code]]&amp;""","""&amp;Tableau1[[#This Row],[branche]]&amp;""");"</f>
        <v>INSERT INTO assoc_branche_uv (code_uv,nom_branche) VALUES ("SY09","GI");</v>
      </c>
      <c r="S37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VALUES("SY09","CS",6);</v>
      </c>
    </row>
    <row r="379" spans="1:19" x14ac:dyDescent="0.25">
      <c r="A379" s="1" t="s">
        <v>244</v>
      </c>
      <c r="B379" s="1" t="s">
        <v>502</v>
      </c>
      <c r="C379">
        <v>6</v>
      </c>
      <c r="D379" s="1" t="s">
        <v>522</v>
      </c>
      <c r="E379" s="1" t="s">
        <v>528</v>
      </c>
      <c r="F379">
        <v>1</v>
      </c>
      <c r="M379" s="3" t="str">
        <f>$M$1&amp;$N$1&amp;$O$1&amp;"("""&amp;Tableau1[[#This Row],[code]]&amp;""","""&amp;Tableau1[[#This Row],[branche]]&amp;""");"</f>
        <v>INSERT INTO assoc_branche_uv (code_uv,nom_branche) VALUES ("SY09","GM");</v>
      </c>
      <c r="S379" s="3"/>
    </row>
    <row r="380" spans="1:19" x14ac:dyDescent="0.25">
      <c r="A380" s="1" t="s">
        <v>245</v>
      </c>
      <c r="B380" s="1" t="s">
        <v>503</v>
      </c>
      <c r="C380">
        <v>6</v>
      </c>
      <c r="D380" s="1" t="s">
        <v>523</v>
      </c>
      <c r="E380" s="1" t="s">
        <v>529</v>
      </c>
      <c r="F380">
        <v>1</v>
      </c>
      <c r="H380" s="3" t="str">
        <f>$I$1&amp;$J$1&amp;$K$1&amp;"("""&amp;Tableau1[[#This Row],[code]]&amp;""","""&amp;Tableau1[[#This Row],[nom]]&amp;""","""&amp;Tableau1[[#This Row],[dispo]]&amp;""");"</f>
        <v>INSERT INTO UV VALUES("SY12","Modélisation Et Performance Des Systèmes De Production","1");</v>
      </c>
      <c r="M380" s="3" t="str">
        <f>$M$1&amp;$N$1&amp;$O$1&amp;"("""&amp;Tableau1[[#This Row],[code]]&amp;""","""&amp;Tableau1[[#This Row],[branche]]&amp;""");"</f>
        <v>INSERT INTO assoc_branche_uv (code_uv,nom_branche) VALUES ("SY12","GSM");</v>
      </c>
      <c r="S38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VALUES("SY12","TM",6);</v>
      </c>
    </row>
    <row r="381" spans="1:19" x14ac:dyDescent="0.25">
      <c r="A381" s="1" t="s">
        <v>246</v>
      </c>
      <c r="B381" s="1" t="s">
        <v>504</v>
      </c>
      <c r="C381">
        <v>6</v>
      </c>
      <c r="D381" s="1" t="s">
        <v>522</v>
      </c>
      <c r="E381" s="1" t="s">
        <v>530</v>
      </c>
      <c r="F381">
        <v>1</v>
      </c>
      <c r="H381" s="3" t="str">
        <f>$I$1&amp;$J$1&amp;$K$1&amp;"("""&amp;Tableau1[[#This Row],[code]]&amp;""","""&amp;Tableau1[[#This Row],[nom]]&amp;""","""&amp;Tableau1[[#This Row],[dispo]]&amp;""");"</f>
        <v>INSERT INTO UV VALUES("SY15","Automatique Avancée","1");</v>
      </c>
      <c r="M381" s="3" t="str">
        <f>$M$1&amp;$N$1&amp;$O$1&amp;"("""&amp;Tableau1[[#This Row],[code]]&amp;""","""&amp;Tableau1[[#This Row],[branche]]&amp;""");"</f>
        <v>INSERT INTO assoc_branche_uv (code_uv,nom_branche) VALUES ("SY15","GI");</v>
      </c>
      <c r="S38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VALUES("SY15","CS",6);</v>
      </c>
    </row>
    <row r="382" spans="1:19" x14ac:dyDescent="0.25">
      <c r="A382" s="1" t="s">
        <v>247</v>
      </c>
      <c r="B382" s="1" t="s">
        <v>505</v>
      </c>
      <c r="C382">
        <v>6</v>
      </c>
      <c r="D382" s="1" t="s">
        <v>523</v>
      </c>
      <c r="E382" s="1" t="s">
        <v>530</v>
      </c>
      <c r="F382">
        <v>1</v>
      </c>
      <c r="H382" s="3" t="str">
        <f>$I$1&amp;$J$1&amp;$K$1&amp;"("""&amp;Tableau1[[#This Row],[code]]&amp;""","""&amp;Tableau1[[#This Row],[nom]]&amp;""","""&amp;Tableau1[[#This Row],[dispo]]&amp;""");"</f>
        <v>INSERT INTO UV VALUES("SY26","Télécommunications","1");</v>
      </c>
      <c r="M382" s="3" t="str">
        <f>$M$1&amp;$N$1&amp;$O$1&amp;"("""&amp;Tableau1[[#This Row],[code]]&amp;""","""&amp;Tableau1[[#This Row],[branche]]&amp;""");"</f>
        <v>INSERT INTO assoc_branche_uv (code_uv,nom_branche) VALUES ("SY26","GI");</v>
      </c>
      <c r="S38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VALUES("SY26","TM",6);</v>
      </c>
    </row>
    <row r="383" spans="1:19" x14ac:dyDescent="0.25">
      <c r="A383" s="1" t="s">
        <v>248</v>
      </c>
      <c r="B383" s="1" t="s">
        <v>506</v>
      </c>
      <c r="C383">
        <v>6</v>
      </c>
      <c r="D383" s="1" t="s">
        <v>523</v>
      </c>
      <c r="E383" s="1" t="s">
        <v>527</v>
      </c>
      <c r="F383">
        <v>1</v>
      </c>
      <c r="H383" s="3" t="str">
        <f>$I$1&amp;$J$1&amp;$K$1&amp;"("""&amp;Tableau1[[#This Row],[code]]&amp;""","""&amp;Tableau1[[#This Row],[nom]]&amp;""","""&amp;Tableau1[[#This Row],[dispo]]&amp;""");"</f>
        <v>INSERT INTO UV VALUES("TA02","Évaluation Économique Des Procédés","1");</v>
      </c>
      <c r="M383" s="3" t="str">
        <f>$M$1&amp;$N$1&amp;$O$1&amp;"("""&amp;Tableau1[[#This Row],[code]]&amp;""","""&amp;Tableau1[[#This Row],[branche]]&amp;""");"</f>
        <v>INSERT INTO assoc_branche_uv (code_uv,nom_branche) VALUES ("TA02","GP");</v>
      </c>
      <c r="S38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VALUES("TA02","TM",6);</v>
      </c>
    </row>
    <row r="384" spans="1:19" x14ac:dyDescent="0.25">
      <c r="A384" s="1" t="s">
        <v>249</v>
      </c>
      <c r="B384" s="1" t="s">
        <v>507</v>
      </c>
      <c r="C384">
        <v>6</v>
      </c>
      <c r="D384" s="1" t="s">
        <v>523</v>
      </c>
      <c r="E384" s="1" t="s">
        <v>527</v>
      </c>
      <c r="F384">
        <v>1</v>
      </c>
      <c r="H384" s="3" t="str">
        <f>$I$1&amp;$J$1&amp;$K$1&amp;"("""&amp;Tableau1[[#This Row],[code]]&amp;""","""&amp;Tableau1[[#This Row],[nom]]&amp;""","""&amp;Tableau1[[#This Row],[dispo]]&amp;""");"</f>
        <v>INSERT INTO UV VALUES("TF07","Calcul Des Échangeurs Thermiques Industriels","1");</v>
      </c>
      <c r="M384" s="3" t="str">
        <f>$M$1&amp;$N$1&amp;$O$1&amp;"("""&amp;Tableau1[[#This Row],[code]]&amp;""","""&amp;Tableau1[[#This Row],[branche]]&amp;""");"</f>
        <v>INSERT INTO assoc_branche_uv (code_uv,nom_branche) VALUES ("TF07","GP");</v>
      </c>
      <c r="S38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VALUES("TF07","TM",6);</v>
      </c>
    </row>
    <row r="385" spans="1:19" x14ac:dyDescent="0.25">
      <c r="A385" s="1" t="s">
        <v>250</v>
      </c>
      <c r="B385" s="1" t="s">
        <v>508</v>
      </c>
      <c r="C385">
        <v>6</v>
      </c>
      <c r="D385" s="1" t="s">
        <v>523</v>
      </c>
      <c r="E385" s="1" t="s">
        <v>527</v>
      </c>
      <c r="F385">
        <v>1</v>
      </c>
      <c r="H385" s="3" t="str">
        <f>$I$1&amp;$J$1&amp;$K$1&amp;"("""&amp;Tableau1[[#This Row],[code]]&amp;""","""&amp;Tableau1[[#This Row],[nom]]&amp;""","""&amp;Tableau1[[#This Row],[dispo]]&amp;""");"</f>
        <v>INSERT INTO UV VALUES("TF08","Hydrodynamique Des Systèmes Dispersés","1");</v>
      </c>
      <c r="M385" s="3" t="str">
        <f>$M$1&amp;$N$1&amp;$O$1&amp;"("""&amp;Tableau1[[#This Row],[code]]&amp;""","""&amp;Tableau1[[#This Row],[branche]]&amp;""");"</f>
        <v>INSERT INTO assoc_branche_uv (code_uv,nom_branche) VALUES ("TF08","GP");</v>
      </c>
      <c r="S38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VALUES("TF08","TM",6);</v>
      </c>
    </row>
    <row r="386" spans="1:19" x14ac:dyDescent="0.25">
      <c r="A386" s="1" t="s">
        <v>251</v>
      </c>
      <c r="B386" s="1" t="s">
        <v>509</v>
      </c>
      <c r="C386">
        <v>5</v>
      </c>
      <c r="D386" s="1" t="s">
        <v>523</v>
      </c>
      <c r="E386" s="1" t="s">
        <v>528</v>
      </c>
      <c r="F386">
        <v>1</v>
      </c>
      <c r="H386" s="3" t="str">
        <f>$I$1&amp;$J$1&amp;$K$1&amp;"("""&amp;Tableau1[[#This Row],[code]]&amp;""","""&amp;Tableau1[[#This Row],[nom]]&amp;""","""&amp;Tableau1[[#This Row],[dispo]]&amp;""");"</f>
        <v>INSERT INTO UV VALUES("TMI01","Conception Niveau 2 (Apprentissage)","1");</v>
      </c>
      <c r="M386" s="3" t="str">
        <f>$M$1&amp;$N$1&amp;$O$1&amp;"("""&amp;Tableau1[[#This Row],[code]]&amp;""","""&amp;Tableau1[[#This Row],[branche]]&amp;""");"</f>
        <v>INSERT INTO assoc_branche_uv (code_uv,nom_branche) VALUES ("TMI01","GM");</v>
      </c>
      <c r="S38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VALUES("TMI01","TM",5);</v>
      </c>
    </row>
    <row r="387" spans="1:19" x14ac:dyDescent="0.25">
      <c r="A387" s="1" t="s">
        <v>251</v>
      </c>
      <c r="B387" s="1" t="s">
        <v>509</v>
      </c>
      <c r="C387">
        <v>5</v>
      </c>
      <c r="D387" s="1" t="s">
        <v>523</v>
      </c>
      <c r="E387" s="1" t="s">
        <v>529</v>
      </c>
      <c r="F387">
        <v>1</v>
      </c>
      <c r="M387" s="3" t="str">
        <f>$M$1&amp;$N$1&amp;$O$1&amp;"("""&amp;Tableau1[[#This Row],[code]]&amp;""","""&amp;Tableau1[[#This Row],[branche]]&amp;""");"</f>
        <v>INSERT INTO assoc_branche_uv (code_uv,nom_branche) VALUES ("TMI01","GSM");</v>
      </c>
      <c r="S387" s="3"/>
    </row>
    <row r="388" spans="1:19" x14ac:dyDescent="0.25">
      <c r="A388" s="1" t="s">
        <v>252</v>
      </c>
      <c r="B388" s="1" t="s">
        <v>510</v>
      </c>
      <c r="C388">
        <v>3</v>
      </c>
      <c r="D388" s="1" t="s">
        <v>523</v>
      </c>
      <c r="E388" s="1" t="s">
        <v>528</v>
      </c>
      <c r="F388">
        <v>1</v>
      </c>
      <c r="H388" s="3" t="str">
        <f>$I$1&amp;$J$1&amp;$K$1&amp;"("""&amp;Tableau1[[#This Row],[code]]&amp;""","""&amp;Tableau1[[#This Row],[nom]]&amp;""","""&amp;Tableau1[[#This Row],[dispo]]&amp;""");"</f>
        <v>INSERT INTO UV VALUES("TMI05","Fabrication Assistee Par Ordinateur Et Machines A Commande Numerique (Apprentissage)","1");</v>
      </c>
      <c r="M388" s="3" t="str">
        <f>$M$1&amp;$N$1&amp;$O$1&amp;"("""&amp;Tableau1[[#This Row],[code]]&amp;""","""&amp;Tableau1[[#This Row],[branche]]&amp;""");"</f>
        <v>INSERT INTO assoc_branche_uv (code_uv,nom_branche) VALUES ("TMI05","GM");</v>
      </c>
      <c r="S38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VALUES("TMI05","TM",3);</v>
      </c>
    </row>
    <row r="389" spans="1:19" x14ac:dyDescent="0.25">
      <c r="A389" s="1" t="s">
        <v>252</v>
      </c>
      <c r="B389" s="1" t="s">
        <v>510</v>
      </c>
      <c r="C389">
        <v>3</v>
      </c>
      <c r="D389" s="1" t="s">
        <v>523</v>
      </c>
      <c r="E389" s="1" t="s">
        <v>529</v>
      </c>
      <c r="F389">
        <v>1</v>
      </c>
      <c r="M389" s="3" t="str">
        <f>$M$1&amp;$N$1&amp;$O$1&amp;"("""&amp;Tableau1[[#This Row],[code]]&amp;""","""&amp;Tableau1[[#This Row],[branche]]&amp;""");"</f>
        <v>INSERT INTO assoc_branche_uv (code_uv,nom_branche) VALUES ("TMI05","GSM");</v>
      </c>
      <c r="S389" s="3"/>
    </row>
    <row r="390" spans="1:19" x14ac:dyDescent="0.25">
      <c r="A390" s="1" t="s">
        <v>253</v>
      </c>
      <c r="B390" s="1" t="s">
        <v>511</v>
      </c>
      <c r="C390">
        <v>6</v>
      </c>
      <c r="D390" s="1" t="s">
        <v>523</v>
      </c>
      <c r="E390" s="1" t="s">
        <v>528</v>
      </c>
      <c r="F390">
        <v>2</v>
      </c>
      <c r="H390" s="3" t="str">
        <f>$I$1&amp;$J$1&amp;$K$1&amp;"("""&amp;Tableau1[[#This Row],[code]]&amp;""","""&amp;Tableau1[[#This Row],[nom]]&amp;""","""&amp;Tableau1[[#This Row],[dispo]]&amp;""");"</f>
        <v>INSERT INTO UV VALUES("TN12","Conception Mécanique","2");</v>
      </c>
      <c r="M390" s="3" t="str">
        <f>$M$1&amp;$N$1&amp;$O$1&amp;"("""&amp;Tableau1[[#This Row],[code]]&amp;""","""&amp;Tableau1[[#This Row],[branche]]&amp;""");"</f>
        <v>INSERT INTO assoc_branche_uv (code_uv,nom_branche) VALUES ("TN12","GM");</v>
      </c>
      <c r="S39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VALUES("TN12","TM",6);</v>
      </c>
    </row>
    <row r="391" spans="1:19" x14ac:dyDescent="0.25">
      <c r="A391" s="1" t="s">
        <v>253</v>
      </c>
      <c r="B391" s="1" t="s">
        <v>511</v>
      </c>
      <c r="C391">
        <v>6</v>
      </c>
      <c r="D391" s="1" t="s">
        <v>523</v>
      </c>
      <c r="E391" s="1" t="s">
        <v>529</v>
      </c>
      <c r="F391">
        <v>2</v>
      </c>
      <c r="M391" s="3" t="str">
        <f>$M$1&amp;$N$1&amp;$O$1&amp;"("""&amp;Tableau1[[#This Row],[code]]&amp;""","""&amp;Tableau1[[#This Row],[branche]]&amp;""");"</f>
        <v>INSERT INTO assoc_branche_uv (code_uv,nom_branche) VALUES ("TN12","GSM");</v>
      </c>
      <c r="S39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VALUES("TN12","TM",6);</v>
      </c>
    </row>
    <row r="392" spans="1:19" x14ac:dyDescent="0.25">
      <c r="A392" s="1" t="s">
        <v>254</v>
      </c>
      <c r="B392" s="1" t="s">
        <v>512</v>
      </c>
      <c r="C392">
        <v>6</v>
      </c>
      <c r="D392" s="1" t="s">
        <v>523</v>
      </c>
      <c r="E392" s="1" t="s">
        <v>529</v>
      </c>
      <c r="F392">
        <v>1</v>
      </c>
      <c r="H392" s="3" t="str">
        <f>$I$1&amp;$J$1&amp;$K$1&amp;"("""&amp;Tableau1[[#This Row],[code]]&amp;""","""&amp;Tableau1[[#This Row],[nom]]&amp;""","""&amp;Tableau1[[#This Row],[dispo]]&amp;""");"</f>
        <v>INSERT INTO UV VALUES("TN13","Dimensionnement Pour La Conception Des Systemes Mecaniques","1");</v>
      </c>
      <c r="M392" s="3" t="str">
        <f>$M$1&amp;$N$1&amp;$O$1&amp;"("""&amp;Tableau1[[#This Row],[code]]&amp;""","""&amp;Tableau1[[#This Row],[branche]]&amp;""");"</f>
        <v>INSERT INTO assoc_branche_uv (code_uv,nom_branche) VALUES ("TN13","GSM");</v>
      </c>
      <c r="S392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VALUES("TN13","TM",6);</v>
      </c>
    </row>
    <row r="393" spans="1:19" x14ac:dyDescent="0.25">
      <c r="A393" s="1" t="s">
        <v>255</v>
      </c>
      <c r="B393" s="1" t="s">
        <v>513</v>
      </c>
      <c r="C393">
        <v>6</v>
      </c>
      <c r="D393" s="1" t="s">
        <v>523</v>
      </c>
      <c r="E393" s="1"/>
      <c r="H393" s="3" t="str">
        <f>$I$1&amp;$J$1&amp;$K$1&amp;"("""&amp;Tableau1[[#This Row],[code]]&amp;""","""&amp;Tableau1[[#This Row],[nom]]&amp;""","""&amp;Tableau1[[#This Row],[dispo]]&amp;""");"</f>
        <v>INSERT INTO UV VALUES("TN15","Création De Produit, D'Activité, D'Entreprise","");</v>
      </c>
      <c r="M393" s="3" t="str">
        <f>$M$1&amp;$N$1&amp;$O$1&amp;"("""&amp;Tableau1[[#This Row],[code]]&amp;""","""&amp;Tableau1[[#This Row],[branche]]&amp;""");"</f>
        <v>INSERT INTO assoc_branche_uv (code_uv,nom_branche) VALUES ("TN15","");</v>
      </c>
      <c r="S393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VALUES("TN15","TM",6);</v>
      </c>
    </row>
    <row r="394" spans="1:19" x14ac:dyDescent="0.25">
      <c r="A394" s="1" t="s">
        <v>256</v>
      </c>
      <c r="B394" s="1" t="s">
        <v>514</v>
      </c>
      <c r="C394">
        <v>6</v>
      </c>
      <c r="D394" s="1" t="s">
        <v>523</v>
      </c>
      <c r="E394" s="1" t="s">
        <v>529</v>
      </c>
      <c r="F394">
        <v>1</v>
      </c>
      <c r="H394" s="3" t="str">
        <f>$I$1&amp;$J$1&amp;$K$1&amp;"("""&amp;Tableau1[[#This Row],[code]]&amp;""","""&amp;Tableau1[[#This Row],[nom]]&amp;""","""&amp;Tableau1[[#This Row],[dispo]]&amp;""");"</f>
        <v>INSERT INTO UV VALUES("TN24","Technologies De Fabrication Et Outils Méthodes","1");</v>
      </c>
      <c r="M394" s="3" t="str">
        <f>$M$1&amp;$N$1&amp;$O$1&amp;"("""&amp;Tableau1[[#This Row],[code]]&amp;""","""&amp;Tableau1[[#This Row],[branche]]&amp;""");"</f>
        <v>INSERT INTO assoc_branche_uv (code_uv,nom_branche) VALUES ("TN24","GSM");</v>
      </c>
      <c r="S394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VALUES("TN24","TM",6);</v>
      </c>
    </row>
    <row r="395" spans="1:19" x14ac:dyDescent="0.25">
      <c r="A395" s="1" t="s">
        <v>257</v>
      </c>
      <c r="B395" s="1" t="s">
        <v>515</v>
      </c>
      <c r="C395">
        <v>6</v>
      </c>
      <c r="D395" s="1" t="s">
        <v>523</v>
      </c>
      <c r="E395" s="1" t="s">
        <v>529</v>
      </c>
      <c r="F395">
        <v>1</v>
      </c>
      <c r="H395" s="3" t="str">
        <f>$I$1&amp;$J$1&amp;$K$1&amp;"("""&amp;Tableau1[[#This Row],[code]]&amp;""","""&amp;Tableau1[[#This Row],[nom]]&amp;""","""&amp;Tableau1[[#This Row],[dispo]]&amp;""");"</f>
        <v>INSERT INTO UV VALUES("TN29","Outils De Definition Et De Developpement De Systemes","1");</v>
      </c>
      <c r="M395" s="3" t="str">
        <f>$M$1&amp;$N$1&amp;$O$1&amp;"("""&amp;Tableau1[[#This Row],[code]]&amp;""","""&amp;Tableau1[[#This Row],[branche]]&amp;""");"</f>
        <v>INSERT INTO assoc_branche_uv (code_uv,nom_branche) VALUES ("TN29","GSM");</v>
      </c>
      <c r="S395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VALUES("TN29","TM",6);</v>
      </c>
    </row>
    <row r="396" spans="1:19" x14ac:dyDescent="0.25">
      <c r="A396" s="1" t="s">
        <v>258</v>
      </c>
      <c r="B396" s="1" t="s">
        <v>516</v>
      </c>
      <c r="C396">
        <v>3</v>
      </c>
      <c r="D396" s="1" t="s">
        <v>523</v>
      </c>
      <c r="E396" s="1" t="s">
        <v>529</v>
      </c>
      <c r="F396">
        <v>1</v>
      </c>
      <c r="H396" s="3" t="str">
        <f>$I$1&amp;$J$1&amp;$K$1&amp;"("""&amp;Tableau1[[#This Row],[code]]&amp;""","""&amp;Tableau1[[#This Row],[nom]]&amp;""","""&amp;Tableau1[[#This Row],[dispo]]&amp;""");"</f>
        <v>INSERT INTO UV VALUES("TN30","Xao En Milieu Professionnel","1");</v>
      </c>
      <c r="M396" s="3" t="str">
        <f>$M$1&amp;$N$1&amp;$O$1&amp;"("""&amp;Tableau1[[#This Row],[code]]&amp;""","""&amp;Tableau1[[#This Row],[branche]]&amp;""");"</f>
        <v>INSERT INTO assoc_branche_uv (code_uv,nom_branche) VALUES ("TN30","GSM");</v>
      </c>
      <c r="S396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VALUES("TN30","TM",3);</v>
      </c>
    </row>
    <row r="397" spans="1:19" x14ac:dyDescent="0.25">
      <c r="A397" s="1" t="s">
        <v>259</v>
      </c>
      <c r="B397" s="1" t="s">
        <v>517</v>
      </c>
      <c r="C397">
        <v>5</v>
      </c>
      <c r="D397" s="1" t="s">
        <v>523</v>
      </c>
      <c r="E397" s="1" t="s">
        <v>531</v>
      </c>
      <c r="F397">
        <v>1</v>
      </c>
      <c r="H397" s="3" t="str">
        <f>$I$1&amp;$J$1&amp;$K$1&amp;"("""&amp;Tableau1[[#This Row],[code]]&amp;""","""&amp;Tableau1[[#This Row],[nom]]&amp;""","""&amp;Tableau1[[#This Row],[dispo]]&amp;""");"</f>
        <v>INSERT INTO UV VALUES("UB02","Systemes De Transport Urbain","1");</v>
      </c>
      <c r="M397" s="3" t="str">
        <f>$M$1&amp;$N$1&amp;$O$1&amp;"("""&amp;Tableau1[[#This Row],[code]]&amp;""","""&amp;Tableau1[[#This Row],[branche]]&amp;""");"</f>
        <v>INSERT INTO assoc_branche_uv (code_uv,nom_branche) VALUES ("UB02","GSU");</v>
      </c>
      <c r="S397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VALUES("UB02","TM",5);</v>
      </c>
    </row>
    <row r="398" spans="1:19" x14ac:dyDescent="0.25">
      <c r="A398" s="1" t="s">
        <v>260</v>
      </c>
      <c r="B398" s="1" t="s">
        <v>518</v>
      </c>
      <c r="C398">
        <v>5</v>
      </c>
      <c r="D398" s="1" t="s">
        <v>523</v>
      </c>
      <c r="E398" s="1" t="s">
        <v>531</v>
      </c>
      <c r="F398">
        <v>1</v>
      </c>
      <c r="H398" s="3" t="str">
        <f>$I$1&amp;$J$1&amp;$K$1&amp;"("""&amp;Tableau1[[#This Row],[code]]&amp;""","""&amp;Tableau1[[#This Row],[nom]]&amp;""","""&amp;Tableau1[[#This Row],[dispo]]&amp;""");"</f>
        <v>INSERT INTO UV VALUES("UB06","Mises En Scènes Urbaines","1");</v>
      </c>
      <c r="M398" s="3" t="str">
        <f>$M$1&amp;$N$1&amp;$O$1&amp;"("""&amp;Tableau1[[#This Row],[code]]&amp;""","""&amp;Tableau1[[#This Row],[branche]]&amp;""");"</f>
        <v>INSERT INTO assoc_branche_uv (code_uv,nom_branche) VALUES ("UB06","GSU");</v>
      </c>
      <c r="S398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VALUES("UB06","TM",5);</v>
      </c>
    </row>
    <row r="399" spans="1:19" x14ac:dyDescent="0.25">
      <c r="A399" s="1" t="s">
        <v>261</v>
      </c>
      <c r="B399" s="1" t="s">
        <v>519</v>
      </c>
      <c r="C399">
        <v>6</v>
      </c>
      <c r="D399" s="1" t="s">
        <v>522</v>
      </c>
      <c r="E399" s="1" t="s">
        <v>531</v>
      </c>
      <c r="F399">
        <v>1</v>
      </c>
      <c r="H399" s="3" t="str">
        <f>$I$1&amp;$J$1&amp;$K$1&amp;"("""&amp;Tableau1[[#This Row],[code]]&amp;""","""&amp;Tableau1[[#This Row],[nom]]&amp;""","""&amp;Tableau1[[#This Row],[dispo]]&amp;""");"</f>
        <v>INSERT INTO UV VALUES("UB08","Hydrologie Urbaine","1");</v>
      </c>
      <c r="M399" s="3" t="str">
        <f>$M$1&amp;$N$1&amp;$O$1&amp;"("""&amp;Tableau1[[#This Row],[code]]&amp;""","""&amp;Tableau1[[#This Row],[branche]]&amp;""");"</f>
        <v>INSERT INTO assoc_branche_uv (code_uv,nom_branche) VALUES ("UB08","GSU");</v>
      </c>
      <c r="S399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VALUES("UB08","CS",6);</v>
      </c>
    </row>
    <row r="400" spans="1:19" x14ac:dyDescent="0.25">
      <c r="A400" s="1" t="s">
        <v>262</v>
      </c>
      <c r="B400" s="1" t="s">
        <v>520</v>
      </c>
      <c r="C400">
        <v>5</v>
      </c>
      <c r="D400" s="1" t="s">
        <v>523</v>
      </c>
      <c r="E400" s="1" t="s">
        <v>531</v>
      </c>
      <c r="F400">
        <v>1</v>
      </c>
      <c r="H400" s="3" t="str">
        <f>$I$1&amp;$J$1&amp;$K$1&amp;"("""&amp;Tableau1[[#This Row],[code]]&amp;""","""&amp;Tableau1[[#This Row],[nom]]&amp;""","""&amp;Tableau1[[#This Row],[dispo]]&amp;""");"</f>
        <v>INSERT INTO UV VALUES("UR01","Droit De L'Urbanisme, De La Construction Et De L'Environnement","1");</v>
      </c>
      <c r="M400" s="3" t="str">
        <f>$M$1&amp;$N$1&amp;$O$1&amp;"("""&amp;Tableau1[[#This Row],[code]]&amp;""","""&amp;Tableau1[[#This Row],[branche]]&amp;""");"</f>
        <v>INSERT INTO assoc_branche_uv (code_uv,nom_branche) VALUES ("UR01","GSU");</v>
      </c>
      <c r="S400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VALUES("UR01","TM",5);</v>
      </c>
    </row>
    <row r="401" spans="1:19" x14ac:dyDescent="0.25">
      <c r="A401" s="1" t="s">
        <v>263</v>
      </c>
      <c r="B401" s="1" t="s">
        <v>521</v>
      </c>
      <c r="C401">
        <v>6</v>
      </c>
      <c r="D401" s="1" t="s">
        <v>523</v>
      </c>
      <c r="E401" s="1"/>
      <c r="H401" s="3" t="str">
        <f>$I$1&amp;$J$1&amp;$K$1&amp;"("""&amp;Tableau1[[#This Row],[code]]&amp;""","""&amp;Tableau1[[#This Row],[nom]]&amp;""","""&amp;Tableau1[[#This Row],[dispo]]&amp;""");"</f>
        <v>INSERT INTO UV VALUES("UXD01","Design D'Experience","");</v>
      </c>
      <c r="M401" s="3" t="str">
        <f>$M$1&amp;$N$1&amp;$O$1&amp;"("""&amp;Tableau1[[#This Row],[code]]&amp;""","""&amp;Tableau1[[#This Row],[branche]]&amp;""");"</f>
        <v>INSERT INTO assoc_branche_uv (code_uv,nom_branche) VALUES ("UXD01","");</v>
      </c>
      <c r="S401" s="3" t="str">
        <f>$S$1&amp;$T$1&amp;$U$1&amp;$V$1&amp;"("""&amp;Tableau1[[#This Row],[code]]&amp;""","""&amp;Tableau1[[#This Row],[type]]&amp;""","&amp;Tableau1[[#This Row],[credit]]&amp;");"</f>
        <v>INSERT INTO possibilite_uv (code_uv, type_uv,nb_credits) VALUES("UXD01","TM",6);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Sénéchal</dc:creator>
  <cp:lastModifiedBy>Benoît Sénéchal</cp:lastModifiedBy>
  <dcterms:created xsi:type="dcterms:W3CDTF">2014-05-31T09:17:35Z</dcterms:created>
  <dcterms:modified xsi:type="dcterms:W3CDTF">2014-05-31T11:07:19Z</dcterms:modified>
</cp:coreProperties>
</file>