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0c453b168402b3a/Desktop/Data Visualization/Group project/"/>
    </mc:Choice>
  </mc:AlternateContent>
  <xr:revisionPtr revIDLastSave="5" documentId="13_ncr:1_{2CEDBD78-ED7C-6249-8E1D-F99FF78ED557}" xr6:coauthVersionLast="47" xr6:coauthVersionMax="47" xr10:uidLastSave="{857EA8ED-242D-4334-BF3E-AB039DB96F49}"/>
  <bookViews>
    <workbookView xWindow="-120" yWindow="-120" windowWidth="20730" windowHeight="11040" xr2:uid="{1CB13632-B69D-4F68-8B0B-9A342C0F007A}"/>
  </bookViews>
  <sheets>
    <sheet name="Sheet1" sheetId="1" r:id="rId1"/>
    <sheet name="Sheet2" sheetId="2" r:id="rId2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22" i="1" l="1"/>
  <c r="O222" i="1"/>
  <c r="C222" i="1"/>
  <c r="D222" i="1"/>
  <c r="E222" i="1"/>
  <c r="F222" i="1"/>
  <c r="G222" i="1"/>
  <c r="I222" i="1"/>
  <c r="J222" i="1"/>
  <c r="K222" i="1"/>
  <c r="L222" i="1"/>
  <c r="M222" i="1"/>
  <c r="N222" i="1"/>
  <c r="O2" i="2"/>
  <c r="N2" i="2"/>
  <c r="M2" i="2"/>
  <c r="L2" i="2"/>
  <c r="K2" i="2"/>
  <c r="J2" i="2"/>
  <c r="I2" i="2"/>
  <c r="H2" i="2"/>
  <c r="G2" i="2"/>
  <c r="F2" i="2"/>
  <c r="E2" i="2"/>
  <c r="D2" i="2"/>
  <c r="C2" i="2"/>
  <c r="B2" i="2"/>
  <c r="H378" i="1"/>
  <c r="O378" i="1"/>
  <c r="C378" i="1"/>
  <c r="D378" i="1"/>
  <c r="E378" i="1"/>
  <c r="F378" i="1"/>
  <c r="G378" i="1"/>
  <c r="I378" i="1"/>
  <c r="J378" i="1"/>
  <c r="K378" i="1"/>
  <c r="L378" i="1"/>
  <c r="M378" i="1"/>
  <c r="N378" i="1"/>
  <c r="B378" i="1"/>
  <c r="H346" i="1"/>
  <c r="O346" i="1"/>
  <c r="C346" i="1"/>
  <c r="D346" i="1"/>
  <c r="E346" i="1"/>
  <c r="F346" i="1"/>
  <c r="G346" i="1"/>
  <c r="I346" i="1"/>
  <c r="J346" i="1"/>
  <c r="K346" i="1"/>
  <c r="L346" i="1"/>
  <c r="M346" i="1"/>
  <c r="N346" i="1"/>
  <c r="B346" i="1"/>
  <c r="H317" i="1"/>
  <c r="O317" i="1"/>
  <c r="C317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E317" i="1"/>
  <c r="F317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I317" i="1"/>
  <c r="J317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L317" i="1"/>
  <c r="M317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B317" i="1"/>
  <c r="O285" i="1"/>
  <c r="H285" i="1"/>
  <c r="C285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E285" i="1"/>
  <c r="F285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I285" i="1"/>
  <c r="J285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L285" i="1"/>
  <c r="M285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B285" i="1"/>
  <c r="O254" i="1"/>
  <c r="H254" i="1"/>
  <c r="C254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E254" i="1"/>
  <c r="F254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I254" i="1"/>
  <c r="J254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L254" i="1"/>
  <c r="M254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B254" i="1"/>
  <c r="B222" i="1"/>
  <c r="O191" i="1"/>
  <c r="H191" i="1"/>
  <c r="C191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E191" i="1"/>
  <c r="F191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I191" i="1"/>
  <c r="J191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L191" i="1"/>
  <c r="M191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B191" i="1"/>
  <c r="O159" i="1"/>
  <c r="H159" i="1"/>
  <c r="C159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E159" i="1"/>
  <c r="F159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I159" i="1"/>
  <c r="J159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L159" i="1"/>
  <c r="M159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B159" i="1"/>
  <c r="O127" i="1"/>
  <c r="H127" i="1"/>
  <c r="C127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E127" i="1"/>
  <c r="F127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I127" i="1"/>
  <c r="J127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L127" i="1"/>
  <c r="M127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B127" i="1"/>
  <c r="O96" i="1"/>
  <c r="H96" i="1"/>
  <c r="C96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E96" i="1"/>
  <c r="F96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I96" i="1"/>
  <c r="J96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L96" i="1"/>
  <c r="M96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B96" i="1"/>
  <c r="O64" i="1"/>
  <c r="H64" i="1"/>
  <c r="C64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E64" i="1"/>
  <c r="F64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I64" i="1"/>
  <c r="J64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L64" i="1"/>
  <c r="M64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B64" i="1"/>
  <c r="O33" i="1"/>
  <c r="H33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E33" i="1"/>
  <c r="F33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I33" i="1"/>
  <c r="J33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L33" i="1"/>
  <c r="M33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C33" i="1"/>
  <c r="B33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</calcChain>
</file>

<file path=xl/sharedStrings.xml><?xml version="1.0" encoding="utf-8"?>
<sst xmlns="http://schemas.openxmlformats.org/spreadsheetml/2006/main" count="41" uniqueCount="20">
  <si>
    <t>Specimen Collection Date</t>
  </si>
  <si>
    <t>New Test Results</t>
  </si>
  <si>
    <t>Positive Test Results</t>
  </si>
  <si>
    <t>New Positive Test Results</t>
  </si>
  <si>
    <t>Molecular Positivity Rate (Previous 7 Days)</t>
  </si>
  <si>
    <t>Antigen Positivity Rate (Previous 7 Days)</t>
  </si>
  <si>
    <t>Total No. of Tests</t>
  </si>
  <si>
    <t>Total Positive Test Results</t>
  </si>
  <si>
    <t>01-12-2021 to 31-12-2021</t>
  </si>
  <si>
    <t>01-10-2021 TO 31-10-2021</t>
  </si>
  <si>
    <t>01-08-2021 TO 31-08-2021</t>
  </si>
  <si>
    <t>01-07-2021 TO 31-07-2021</t>
  </si>
  <si>
    <t>01-06-2021 TO 30-06-2021</t>
  </si>
  <si>
    <t>01-09-2021 TO 30-09-2021</t>
  </si>
  <si>
    <t>01-11-2021 to 30-11-2021</t>
  </si>
  <si>
    <t>01-05-2021 TO 31-05-2021</t>
  </si>
  <si>
    <t>01-04-2021 TO 30-04-2021</t>
  </si>
  <si>
    <t>01-03-2021 TO 31-03-2021</t>
  </si>
  <si>
    <t>01-02-2021 TO 28-02-2021</t>
  </si>
  <si>
    <t>01-01-2021 TO 31-01-2021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</si>
</sst>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  <xf numFmtId="14" fontId="1" fillId="0" borderId="0" xfId="0" applyNumberFormat="1" applyFont="1"/>
    <xf numFmtId="10" fontId="1" fillId="0" borderId="0" xfId="0" applyNumberFormat="1" applyFont="1"/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9319A-6658-4E98-996D-00864BD11D65}">
  <dimension ref="A1:O781"/>
  <sheetViews>
    <sheetView tabSelected="1" topLeftCell="I22" workbookViewId="0">
      <selection activeCell="O33" sqref="O33"/>
    </sheetView>
  </sheetViews>
  <sheetFormatPr defaultColWidth="8.85546875" defaultRowHeight="15" x14ac:dyDescent="0.25"/>
  <cols>
    <col min="1" max="1" width="30.28515625" customWidth="1"/>
    <col min="2" max="2" width="25.42578125" customWidth="1"/>
    <col min="3" max="4" width="21" customWidth="1"/>
    <col min="5" max="5" width="19.85546875" customWidth="1"/>
    <col min="6" max="7" width="24.42578125" customWidth="1"/>
    <col min="8" max="8" width="39.7109375" bestFit="1" customWidth="1"/>
    <col min="9" max="9" width="16.7109375" customWidth="1"/>
    <col min="10" max="11" width="17.85546875" customWidth="1"/>
    <col min="12" max="12" width="19.42578125" bestFit="1" customWidth="1"/>
    <col min="13" max="13" width="24.140625" bestFit="1" customWidth="1"/>
    <col min="14" max="14" width="24.140625" customWidth="1"/>
    <col min="15" max="15" width="38" customWidth="1"/>
  </cols>
  <sheetData>
    <row r="1" spans="1:15" x14ac:dyDescent="0.25">
      <c r="A1" s="2" t="s">
        <v>0</v>
      </c>
      <c r="B1" s="2" t="s">
        <v>6</v>
      </c>
      <c r="C1" s="2" t="s">
        <v>1</v>
      </c>
      <c r="D1" s="2" t="s">
        <v>6</v>
      </c>
      <c r="E1" s="2" t="s">
        <v>2</v>
      </c>
      <c r="F1" s="2" t="s">
        <v>3</v>
      </c>
      <c r="G1" s="2" t="s">
        <v>7</v>
      </c>
      <c r="H1" s="2" t="s">
        <v>4</v>
      </c>
      <c r="I1" s="2" t="s">
        <v>6</v>
      </c>
      <c r="J1" s="2" t="s">
        <v>1</v>
      </c>
      <c r="K1" s="2" t="s">
        <v>6</v>
      </c>
      <c r="L1" s="2" t="s">
        <v>2</v>
      </c>
      <c r="M1" s="2" t="s">
        <v>3</v>
      </c>
      <c r="N1" s="2" t="s">
        <v>7</v>
      </c>
      <c r="O1" s="2" t="s">
        <v>5</v>
      </c>
    </row>
    <row r="2" spans="1:15" x14ac:dyDescent="0.25">
      <c r="A2" s="3">
        <v>44561</v>
      </c>
      <c r="B2" s="1">
        <v>98260</v>
      </c>
      <c r="C2" s="1">
        <v>1</v>
      </c>
      <c r="D2" s="1">
        <f>B2+C2</f>
        <v>98261</v>
      </c>
      <c r="E2" s="1">
        <v>34633</v>
      </c>
      <c r="F2" s="1">
        <v>1</v>
      </c>
      <c r="G2" s="1">
        <f>E2+F2</f>
        <v>34634</v>
      </c>
      <c r="H2" s="4">
        <v>0.3407</v>
      </c>
      <c r="I2" s="1">
        <v>39892</v>
      </c>
      <c r="J2" s="1">
        <v>26</v>
      </c>
      <c r="K2" s="1">
        <f>I2+J2</f>
        <v>39918</v>
      </c>
      <c r="L2" s="1">
        <v>9654</v>
      </c>
      <c r="M2" s="1">
        <v>26</v>
      </c>
      <c r="N2" s="1">
        <f t="shared" ref="N2:N67" si="0">L2+M2</f>
        <v>9680</v>
      </c>
      <c r="O2" s="4">
        <v>0.22789999999999999</v>
      </c>
    </row>
    <row r="3" spans="1:15" ht="11.45" customHeight="1" x14ac:dyDescent="0.25">
      <c r="A3" s="3">
        <v>44560</v>
      </c>
      <c r="B3" s="1">
        <v>194135</v>
      </c>
      <c r="C3" s="1">
        <v>3</v>
      </c>
      <c r="D3" s="1">
        <f t="shared" ref="D3:D68" si="1">B3+C3</f>
        <v>194138</v>
      </c>
      <c r="E3" s="1">
        <v>65708</v>
      </c>
      <c r="F3" s="1">
        <v>3</v>
      </c>
      <c r="G3" s="1">
        <f t="shared" ref="G3:G68" si="2">E3+F3</f>
        <v>65711</v>
      </c>
      <c r="H3" s="4">
        <v>0.33289999999999997</v>
      </c>
      <c r="I3" s="1">
        <v>63991</v>
      </c>
      <c r="J3" s="1">
        <v>45</v>
      </c>
      <c r="K3" s="1">
        <f t="shared" ref="K3:K68" si="3">I3+J3</f>
        <v>64036</v>
      </c>
      <c r="L3" s="1">
        <v>14029</v>
      </c>
      <c r="M3" s="1">
        <v>45</v>
      </c>
      <c r="N3" s="1">
        <f t="shared" si="0"/>
        <v>14074</v>
      </c>
      <c r="O3" s="4">
        <v>0.2218</v>
      </c>
    </row>
    <row r="4" spans="1:15" x14ac:dyDescent="0.25">
      <c r="A4" s="3">
        <v>44559</v>
      </c>
      <c r="B4" s="1">
        <v>190951</v>
      </c>
      <c r="C4" s="1">
        <v>1</v>
      </c>
      <c r="D4" s="1">
        <f t="shared" si="1"/>
        <v>190952</v>
      </c>
      <c r="E4" s="1">
        <v>66141</v>
      </c>
      <c r="F4" s="1">
        <v>1</v>
      </c>
      <c r="G4" s="1">
        <f t="shared" si="2"/>
        <v>66142</v>
      </c>
      <c r="H4" s="4">
        <v>0.31630000000000003</v>
      </c>
      <c r="I4" s="1">
        <v>56942</v>
      </c>
      <c r="J4" s="1">
        <v>40</v>
      </c>
      <c r="K4" s="1">
        <f t="shared" si="3"/>
        <v>56982</v>
      </c>
      <c r="L4" s="1">
        <v>14442</v>
      </c>
      <c r="M4" s="1">
        <v>40</v>
      </c>
      <c r="N4" s="1">
        <f t="shared" si="0"/>
        <v>14482</v>
      </c>
      <c r="O4" s="4">
        <v>0.2104</v>
      </c>
    </row>
    <row r="5" spans="1:15" x14ac:dyDescent="0.25">
      <c r="A5" s="3">
        <v>44558</v>
      </c>
      <c r="B5" s="1">
        <v>185343</v>
      </c>
      <c r="C5" s="1">
        <v>8</v>
      </c>
      <c r="D5" s="1">
        <f t="shared" si="1"/>
        <v>185351</v>
      </c>
      <c r="E5" s="1">
        <v>64959</v>
      </c>
      <c r="F5" s="1">
        <v>8</v>
      </c>
      <c r="G5" s="1">
        <f t="shared" si="2"/>
        <v>64967</v>
      </c>
      <c r="H5" s="4">
        <v>0.29420000000000002</v>
      </c>
      <c r="I5" s="1">
        <v>64009</v>
      </c>
      <c r="J5" s="1">
        <v>18</v>
      </c>
      <c r="K5" s="1">
        <f t="shared" si="3"/>
        <v>64027</v>
      </c>
      <c r="L5" s="1">
        <v>15490</v>
      </c>
      <c r="M5" s="1">
        <v>14</v>
      </c>
      <c r="N5" s="1">
        <f t="shared" si="0"/>
        <v>15504</v>
      </c>
      <c r="O5" s="4">
        <v>0.193</v>
      </c>
    </row>
    <row r="6" spans="1:15" x14ac:dyDescent="0.25">
      <c r="A6" s="3">
        <v>44557</v>
      </c>
      <c r="B6" s="1">
        <v>175688</v>
      </c>
      <c r="C6" s="1">
        <v>29</v>
      </c>
      <c r="D6" s="1">
        <f t="shared" si="1"/>
        <v>175717</v>
      </c>
      <c r="E6" s="1">
        <v>58194</v>
      </c>
      <c r="F6" s="1">
        <v>29</v>
      </c>
      <c r="G6" s="1">
        <f t="shared" si="2"/>
        <v>58223</v>
      </c>
      <c r="H6" s="4">
        <v>0.26540000000000002</v>
      </c>
      <c r="I6" s="1">
        <v>63504</v>
      </c>
      <c r="J6" s="1">
        <v>29</v>
      </c>
      <c r="K6" s="1">
        <f t="shared" si="3"/>
        <v>63533</v>
      </c>
      <c r="L6" s="1">
        <v>13389</v>
      </c>
      <c r="M6" s="1">
        <v>25</v>
      </c>
      <c r="N6" s="1">
        <f t="shared" si="0"/>
        <v>13414</v>
      </c>
      <c r="O6" s="4">
        <v>0.1696</v>
      </c>
    </row>
    <row r="7" spans="1:15" x14ac:dyDescent="0.25">
      <c r="A7" s="3">
        <v>44556</v>
      </c>
      <c r="B7" s="1">
        <v>77583</v>
      </c>
      <c r="C7" s="1">
        <v>4</v>
      </c>
      <c r="D7" s="1">
        <f t="shared" si="1"/>
        <v>77587</v>
      </c>
      <c r="E7" s="1">
        <v>25400</v>
      </c>
      <c r="F7" s="1">
        <v>3</v>
      </c>
      <c r="G7" s="1">
        <f t="shared" si="2"/>
        <v>25403</v>
      </c>
      <c r="H7" s="4">
        <v>0.23580000000000001</v>
      </c>
      <c r="I7" s="1">
        <v>28672</v>
      </c>
      <c r="J7" s="1">
        <v>11</v>
      </c>
      <c r="K7" s="1">
        <f t="shared" si="3"/>
        <v>28683</v>
      </c>
      <c r="L7" s="1">
        <v>6621</v>
      </c>
      <c r="M7" s="1">
        <v>11</v>
      </c>
      <c r="N7" s="1">
        <f t="shared" si="0"/>
        <v>6632</v>
      </c>
      <c r="O7" s="4">
        <v>0.1489</v>
      </c>
    </row>
    <row r="8" spans="1:15" x14ac:dyDescent="0.25">
      <c r="A8" s="3">
        <v>44555</v>
      </c>
      <c r="B8" s="1">
        <v>20308</v>
      </c>
      <c r="C8" s="1">
        <v>1</v>
      </c>
      <c r="D8" s="1">
        <f t="shared" si="1"/>
        <v>20309</v>
      </c>
      <c r="E8" s="1">
        <v>5997</v>
      </c>
      <c r="F8" s="1">
        <v>1</v>
      </c>
      <c r="G8" s="1">
        <f t="shared" si="2"/>
        <v>5998</v>
      </c>
      <c r="H8" s="4">
        <v>0.22059999999999999</v>
      </c>
      <c r="I8" s="1">
        <v>16784</v>
      </c>
      <c r="J8" s="1">
        <v>8</v>
      </c>
      <c r="K8" s="1">
        <f t="shared" si="3"/>
        <v>16792</v>
      </c>
      <c r="L8" s="1">
        <v>2322</v>
      </c>
      <c r="M8" s="1">
        <v>6</v>
      </c>
      <c r="N8" s="1">
        <f t="shared" si="0"/>
        <v>2328</v>
      </c>
      <c r="O8" s="4">
        <v>0.1353</v>
      </c>
    </row>
    <row r="9" spans="1:15" x14ac:dyDescent="0.25">
      <c r="A9" s="3">
        <v>44554</v>
      </c>
      <c r="B9" s="1">
        <v>64985</v>
      </c>
      <c r="C9" s="1">
        <v>1</v>
      </c>
      <c r="D9" s="1">
        <f t="shared" si="1"/>
        <v>64986</v>
      </c>
      <c r="E9" s="1">
        <v>16145</v>
      </c>
      <c r="F9" s="1">
        <v>0</v>
      </c>
      <c r="G9" s="1">
        <f t="shared" si="2"/>
        <v>16145</v>
      </c>
      <c r="H9" s="4">
        <v>0.21290000000000001</v>
      </c>
      <c r="I9" s="1">
        <v>29650</v>
      </c>
      <c r="J9" s="1">
        <v>39</v>
      </c>
      <c r="K9" s="1">
        <f t="shared" si="3"/>
        <v>29689</v>
      </c>
      <c r="L9" s="1">
        <v>5325</v>
      </c>
      <c r="M9" s="1">
        <v>38</v>
      </c>
      <c r="N9" s="1">
        <f t="shared" si="0"/>
        <v>5363</v>
      </c>
      <c r="O9" s="4">
        <v>0.13159999999999999</v>
      </c>
    </row>
    <row r="10" spans="1:15" x14ac:dyDescent="0.25">
      <c r="A10" s="3">
        <v>44553</v>
      </c>
      <c r="B10" s="1">
        <v>141901</v>
      </c>
      <c r="C10" s="1">
        <v>2</v>
      </c>
      <c r="D10" s="1">
        <f t="shared" si="1"/>
        <v>141903</v>
      </c>
      <c r="E10" s="1">
        <v>34108</v>
      </c>
      <c r="F10" s="1">
        <v>2</v>
      </c>
      <c r="G10" s="1">
        <f t="shared" si="2"/>
        <v>34110</v>
      </c>
      <c r="H10" s="4">
        <v>0.20069999999999999</v>
      </c>
      <c r="I10" s="1">
        <v>49625</v>
      </c>
      <c r="J10" s="1">
        <v>11</v>
      </c>
      <c r="K10" s="1">
        <f t="shared" si="3"/>
        <v>49636</v>
      </c>
      <c r="L10" s="1">
        <v>7358</v>
      </c>
      <c r="M10" s="1">
        <v>8</v>
      </c>
      <c r="N10" s="1">
        <f t="shared" si="0"/>
        <v>7366</v>
      </c>
      <c r="O10" s="4">
        <v>0.11849999999999999</v>
      </c>
    </row>
    <row r="11" spans="1:15" x14ac:dyDescent="0.25">
      <c r="A11" s="3">
        <v>44552</v>
      </c>
      <c r="B11" s="1">
        <v>141209</v>
      </c>
      <c r="C11" s="1">
        <v>0</v>
      </c>
      <c r="D11" s="1">
        <f t="shared" si="1"/>
        <v>141209</v>
      </c>
      <c r="E11" s="1">
        <v>32614</v>
      </c>
      <c r="F11" s="1">
        <v>0</v>
      </c>
      <c r="G11" s="1">
        <f t="shared" si="2"/>
        <v>32614</v>
      </c>
      <c r="H11" s="4">
        <v>0.18049999999999999</v>
      </c>
      <c r="I11" s="1">
        <v>42248</v>
      </c>
      <c r="J11" s="1">
        <v>7</v>
      </c>
      <c r="K11" s="1">
        <f t="shared" si="3"/>
        <v>42255</v>
      </c>
      <c r="L11" s="1">
        <v>6249</v>
      </c>
      <c r="M11" s="1">
        <v>6</v>
      </c>
      <c r="N11" s="1">
        <f t="shared" si="0"/>
        <v>6255</v>
      </c>
      <c r="O11" s="4">
        <v>0.1038</v>
      </c>
    </row>
    <row r="12" spans="1:15" x14ac:dyDescent="0.25">
      <c r="A12" s="3">
        <v>44551</v>
      </c>
      <c r="B12" s="1">
        <v>124633</v>
      </c>
      <c r="C12" s="1">
        <v>34</v>
      </c>
      <c r="D12" s="1">
        <f t="shared" si="1"/>
        <v>124667</v>
      </c>
      <c r="E12" s="1">
        <v>25557</v>
      </c>
      <c r="F12" s="1">
        <v>9</v>
      </c>
      <c r="G12" s="1">
        <f t="shared" si="2"/>
        <v>25566</v>
      </c>
      <c r="H12" s="4">
        <v>0.1593</v>
      </c>
      <c r="I12" s="1">
        <v>44782</v>
      </c>
      <c r="J12" s="1">
        <v>2</v>
      </c>
      <c r="K12" s="1">
        <f t="shared" si="3"/>
        <v>44784</v>
      </c>
      <c r="L12" s="1">
        <v>5355</v>
      </c>
      <c r="M12" s="1">
        <v>0</v>
      </c>
      <c r="N12" s="1">
        <f t="shared" si="0"/>
        <v>5355</v>
      </c>
      <c r="O12" s="4">
        <v>9.1800000000000007E-2</v>
      </c>
    </row>
    <row r="13" spans="1:15" x14ac:dyDescent="0.25">
      <c r="A13" s="3">
        <v>44550</v>
      </c>
      <c r="B13" s="1">
        <v>107112</v>
      </c>
      <c r="C13" s="1">
        <v>27</v>
      </c>
      <c r="D13" s="1">
        <f t="shared" si="1"/>
        <v>107139</v>
      </c>
      <c r="E13" s="1">
        <v>20007</v>
      </c>
      <c r="F13" s="1">
        <v>8</v>
      </c>
      <c r="G13" s="1">
        <f t="shared" si="2"/>
        <v>20015</v>
      </c>
      <c r="H13" s="4">
        <v>0.14030000000000001</v>
      </c>
      <c r="I13" s="1">
        <v>41192</v>
      </c>
      <c r="J13" s="1">
        <v>0</v>
      </c>
      <c r="K13" s="1">
        <f t="shared" si="3"/>
        <v>41192</v>
      </c>
      <c r="L13" s="1">
        <v>4365</v>
      </c>
      <c r="M13" s="1">
        <v>0</v>
      </c>
      <c r="N13" s="1">
        <f t="shared" si="0"/>
        <v>4365</v>
      </c>
      <c r="O13" s="4">
        <v>8.0600000000000005E-2</v>
      </c>
    </row>
    <row r="14" spans="1:15" x14ac:dyDescent="0.25">
      <c r="A14" s="3">
        <v>44549</v>
      </c>
      <c r="B14" s="1">
        <v>52231</v>
      </c>
      <c r="C14" s="1">
        <v>36</v>
      </c>
      <c r="D14" s="1">
        <f t="shared" si="1"/>
        <v>52267</v>
      </c>
      <c r="E14" s="1">
        <v>9457</v>
      </c>
      <c r="F14" s="1">
        <v>18</v>
      </c>
      <c r="G14" s="1">
        <f t="shared" si="2"/>
        <v>9475</v>
      </c>
      <c r="H14" s="4">
        <v>0.12509999999999999</v>
      </c>
      <c r="I14" s="1">
        <v>20240</v>
      </c>
      <c r="J14" s="1">
        <v>1</v>
      </c>
      <c r="K14" s="1">
        <f t="shared" si="3"/>
        <v>20241</v>
      </c>
      <c r="L14" s="1">
        <v>2068</v>
      </c>
      <c r="M14" s="1">
        <v>0</v>
      </c>
      <c r="N14" s="1">
        <f t="shared" si="0"/>
        <v>2068</v>
      </c>
      <c r="O14" s="4">
        <v>7.0999999999999994E-2</v>
      </c>
    </row>
    <row r="15" spans="1:15" x14ac:dyDescent="0.25">
      <c r="A15" s="3">
        <v>44548</v>
      </c>
      <c r="B15" s="1">
        <v>58748</v>
      </c>
      <c r="C15" s="1">
        <v>10</v>
      </c>
      <c r="D15" s="1">
        <f t="shared" si="1"/>
        <v>58758</v>
      </c>
      <c r="E15" s="1">
        <v>9176</v>
      </c>
      <c r="F15" s="1">
        <v>10</v>
      </c>
      <c r="G15" s="1">
        <f t="shared" si="2"/>
        <v>9186</v>
      </c>
      <c r="H15" s="4">
        <v>0.1181</v>
      </c>
      <c r="I15" s="1">
        <v>18665</v>
      </c>
      <c r="J15" s="1">
        <v>2</v>
      </c>
      <c r="K15" s="1">
        <f t="shared" si="3"/>
        <v>18667</v>
      </c>
      <c r="L15" s="1">
        <v>1659</v>
      </c>
      <c r="M15" s="1">
        <v>1</v>
      </c>
      <c r="N15" s="1">
        <f t="shared" si="0"/>
        <v>1660</v>
      </c>
      <c r="O15" s="4">
        <v>6.5799999999999997E-2</v>
      </c>
    </row>
    <row r="16" spans="1:15" x14ac:dyDescent="0.25">
      <c r="A16" s="3">
        <v>44547</v>
      </c>
      <c r="B16" s="1">
        <v>86269</v>
      </c>
      <c r="C16" s="1">
        <v>3</v>
      </c>
      <c r="D16" s="1">
        <f t="shared" si="1"/>
        <v>86272</v>
      </c>
      <c r="E16" s="1">
        <v>11999</v>
      </c>
      <c r="F16" s="1">
        <v>2</v>
      </c>
      <c r="G16" s="1">
        <f t="shared" si="2"/>
        <v>12001</v>
      </c>
      <c r="H16" s="4">
        <v>0.1118</v>
      </c>
      <c r="I16" s="1">
        <v>32090</v>
      </c>
      <c r="J16" s="1">
        <v>0</v>
      </c>
      <c r="K16" s="1">
        <f t="shared" si="3"/>
        <v>32090</v>
      </c>
      <c r="L16" s="1">
        <v>2426</v>
      </c>
      <c r="M16" s="1">
        <v>0</v>
      </c>
      <c r="N16" s="1">
        <f t="shared" si="0"/>
        <v>2426</v>
      </c>
      <c r="O16" s="4">
        <v>6.2399999999999997E-2</v>
      </c>
    </row>
    <row r="17" spans="1:15" x14ac:dyDescent="0.25">
      <c r="A17" s="3">
        <v>44546</v>
      </c>
      <c r="B17" s="1">
        <v>94482</v>
      </c>
      <c r="C17" s="1">
        <v>31</v>
      </c>
      <c r="D17" s="1">
        <f t="shared" si="1"/>
        <v>94513</v>
      </c>
      <c r="E17" s="1">
        <v>11139</v>
      </c>
      <c r="F17" s="1">
        <v>12</v>
      </c>
      <c r="G17" s="1">
        <f t="shared" si="2"/>
        <v>11151</v>
      </c>
      <c r="H17" s="4">
        <v>0.1057</v>
      </c>
      <c r="I17" s="1">
        <v>37898</v>
      </c>
      <c r="J17" s="1">
        <v>3</v>
      </c>
      <c r="K17" s="1">
        <f t="shared" si="3"/>
        <v>37901</v>
      </c>
      <c r="L17" s="1">
        <v>2478</v>
      </c>
      <c r="M17" s="1">
        <v>1</v>
      </c>
      <c r="N17" s="1">
        <f t="shared" si="0"/>
        <v>2479</v>
      </c>
      <c r="O17" s="4">
        <v>5.74E-2</v>
      </c>
    </row>
    <row r="18" spans="1:15" x14ac:dyDescent="0.25">
      <c r="A18" s="3">
        <v>44545</v>
      </c>
      <c r="B18" s="1">
        <v>97757</v>
      </c>
      <c r="C18" s="1">
        <v>12</v>
      </c>
      <c r="D18" s="1">
        <f t="shared" si="1"/>
        <v>97769</v>
      </c>
      <c r="E18" s="1">
        <v>11603</v>
      </c>
      <c r="F18" s="1">
        <v>1</v>
      </c>
      <c r="G18" s="1">
        <f t="shared" si="2"/>
        <v>11604</v>
      </c>
      <c r="H18" s="4">
        <v>0.1004</v>
      </c>
      <c r="I18" s="1">
        <v>30180</v>
      </c>
      <c r="J18" s="1">
        <v>3</v>
      </c>
      <c r="K18" s="1">
        <f t="shared" si="3"/>
        <v>30183</v>
      </c>
      <c r="L18" s="1">
        <v>2313</v>
      </c>
      <c r="M18" s="1">
        <v>2</v>
      </c>
      <c r="N18" s="1">
        <f t="shared" si="0"/>
        <v>2315</v>
      </c>
      <c r="O18" s="4">
        <v>5.2400000000000002E-2</v>
      </c>
    </row>
    <row r="19" spans="1:15" x14ac:dyDescent="0.25">
      <c r="A19" s="3">
        <v>44544</v>
      </c>
      <c r="B19" s="1">
        <v>87367</v>
      </c>
      <c r="C19" s="1">
        <v>1</v>
      </c>
      <c r="D19" s="1">
        <f t="shared" si="1"/>
        <v>87368</v>
      </c>
      <c r="E19" s="1">
        <v>8492</v>
      </c>
      <c r="F19" s="1">
        <v>1</v>
      </c>
      <c r="G19" s="1">
        <f t="shared" si="2"/>
        <v>8493</v>
      </c>
      <c r="H19" s="4">
        <v>9.4500000000000001E-2</v>
      </c>
      <c r="I19" s="1">
        <v>34334</v>
      </c>
      <c r="J19" s="1">
        <v>2</v>
      </c>
      <c r="K19" s="1">
        <f t="shared" si="3"/>
        <v>34336</v>
      </c>
      <c r="L19" s="1">
        <v>1992</v>
      </c>
      <c r="M19" s="1">
        <v>1</v>
      </c>
      <c r="N19" s="1">
        <f t="shared" si="0"/>
        <v>1993</v>
      </c>
      <c r="O19" s="4">
        <v>4.6800000000000001E-2</v>
      </c>
    </row>
    <row r="20" spans="1:15" x14ac:dyDescent="0.25">
      <c r="A20" s="3">
        <v>44543</v>
      </c>
      <c r="B20" s="1">
        <v>83931</v>
      </c>
      <c r="C20" s="1">
        <v>1</v>
      </c>
      <c r="D20" s="1">
        <f t="shared" si="1"/>
        <v>83932</v>
      </c>
      <c r="E20" s="1">
        <v>8240</v>
      </c>
      <c r="F20" s="1">
        <v>1</v>
      </c>
      <c r="G20" s="1">
        <f t="shared" si="2"/>
        <v>8241</v>
      </c>
      <c r="H20" s="4">
        <v>9.2100000000000001E-2</v>
      </c>
      <c r="I20" s="1">
        <v>35062</v>
      </c>
      <c r="J20" s="1">
        <v>1</v>
      </c>
      <c r="K20" s="1">
        <f t="shared" si="3"/>
        <v>35063</v>
      </c>
      <c r="L20" s="1">
        <v>1854</v>
      </c>
      <c r="M20" s="1">
        <v>1</v>
      </c>
      <c r="N20" s="1">
        <f t="shared" si="0"/>
        <v>1855</v>
      </c>
      <c r="O20" s="4">
        <v>4.3400000000000001E-2</v>
      </c>
    </row>
    <row r="21" spans="1:15" x14ac:dyDescent="0.25">
      <c r="A21" s="3">
        <v>44542</v>
      </c>
      <c r="B21" s="1">
        <v>32474</v>
      </c>
      <c r="C21" s="1">
        <v>2</v>
      </c>
      <c r="D21" s="1">
        <f t="shared" si="1"/>
        <v>32476</v>
      </c>
      <c r="E21" s="1">
        <v>3202</v>
      </c>
      <c r="F21" s="1">
        <v>0</v>
      </c>
      <c r="G21" s="1">
        <f t="shared" si="2"/>
        <v>3202</v>
      </c>
      <c r="H21" s="4">
        <v>9.0499999999999997E-2</v>
      </c>
      <c r="I21" s="1">
        <v>15475</v>
      </c>
      <c r="J21" s="1">
        <v>0</v>
      </c>
      <c r="K21" s="1">
        <f t="shared" si="3"/>
        <v>15475</v>
      </c>
      <c r="L21" s="1">
        <v>669</v>
      </c>
      <c r="M21" s="1">
        <v>0</v>
      </c>
      <c r="N21" s="1">
        <f t="shared" si="0"/>
        <v>669</v>
      </c>
      <c r="O21" s="4">
        <v>4.2200000000000001E-2</v>
      </c>
    </row>
    <row r="22" spans="1:15" x14ac:dyDescent="0.25">
      <c r="A22" s="3">
        <v>44541</v>
      </c>
      <c r="B22" s="1">
        <v>38419</v>
      </c>
      <c r="C22" s="1">
        <v>1</v>
      </c>
      <c r="D22" s="1">
        <f t="shared" si="1"/>
        <v>38420</v>
      </c>
      <c r="E22" s="1">
        <v>3552</v>
      </c>
      <c r="F22" s="1">
        <v>1</v>
      </c>
      <c r="G22" s="1">
        <f t="shared" si="2"/>
        <v>3553</v>
      </c>
      <c r="H22" s="4">
        <v>8.9800000000000005E-2</v>
      </c>
      <c r="I22" s="1">
        <v>16124</v>
      </c>
      <c r="J22" s="1">
        <v>0</v>
      </c>
      <c r="K22" s="1">
        <f t="shared" si="3"/>
        <v>16124</v>
      </c>
      <c r="L22" s="1">
        <v>810</v>
      </c>
      <c r="M22" s="1">
        <v>0</v>
      </c>
      <c r="N22" s="1">
        <f t="shared" si="0"/>
        <v>810</v>
      </c>
      <c r="O22" s="4">
        <v>4.24E-2</v>
      </c>
    </row>
    <row r="23" spans="1:15" x14ac:dyDescent="0.25">
      <c r="A23" s="3">
        <v>44540</v>
      </c>
      <c r="B23" s="1">
        <v>68915</v>
      </c>
      <c r="C23" s="1">
        <v>10</v>
      </c>
      <c r="D23" s="1">
        <f t="shared" si="1"/>
        <v>68925</v>
      </c>
      <c r="E23" s="1">
        <v>6983</v>
      </c>
      <c r="F23" s="1">
        <v>1</v>
      </c>
      <c r="G23" s="1">
        <f t="shared" si="2"/>
        <v>6984</v>
      </c>
      <c r="H23" s="4">
        <v>8.9200000000000002E-2</v>
      </c>
      <c r="I23" s="1">
        <v>27387</v>
      </c>
      <c r="J23" s="1">
        <v>0</v>
      </c>
      <c r="K23" s="1">
        <f t="shared" si="3"/>
        <v>27387</v>
      </c>
      <c r="L23" s="1">
        <v>1154</v>
      </c>
      <c r="M23" s="1">
        <v>0</v>
      </c>
      <c r="N23" s="1">
        <f t="shared" si="0"/>
        <v>1154</v>
      </c>
      <c r="O23" s="4">
        <v>4.2000000000000003E-2</v>
      </c>
    </row>
    <row r="24" spans="1:15" x14ac:dyDescent="0.25">
      <c r="A24" s="3">
        <v>44539</v>
      </c>
      <c r="B24" s="1">
        <v>77482</v>
      </c>
      <c r="C24" s="1">
        <v>0</v>
      </c>
      <c r="D24" s="1">
        <f t="shared" si="1"/>
        <v>77482</v>
      </c>
      <c r="E24" s="1">
        <v>6763</v>
      </c>
      <c r="F24" s="1">
        <v>0</v>
      </c>
      <c r="G24" s="1">
        <f t="shared" si="2"/>
        <v>6763</v>
      </c>
      <c r="H24" s="4">
        <v>8.7599999999999997E-2</v>
      </c>
      <c r="I24" s="1">
        <v>30895</v>
      </c>
      <c r="J24" s="1">
        <v>0</v>
      </c>
      <c r="K24" s="1">
        <f t="shared" si="3"/>
        <v>30895</v>
      </c>
      <c r="L24" s="1">
        <v>1130</v>
      </c>
      <c r="M24" s="1">
        <v>0</v>
      </c>
      <c r="N24" s="1">
        <f t="shared" si="0"/>
        <v>1130</v>
      </c>
      <c r="O24" s="4">
        <v>4.2500000000000003E-2</v>
      </c>
    </row>
    <row r="25" spans="1:15" x14ac:dyDescent="0.25">
      <c r="A25" s="3">
        <v>44538</v>
      </c>
      <c r="B25" s="1">
        <v>84255</v>
      </c>
      <c r="C25" s="1">
        <v>0</v>
      </c>
      <c r="D25" s="1">
        <f t="shared" si="1"/>
        <v>84255</v>
      </c>
      <c r="E25" s="1">
        <v>7444</v>
      </c>
      <c r="F25" s="1">
        <v>0</v>
      </c>
      <c r="G25" s="1">
        <f t="shared" si="2"/>
        <v>7444</v>
      </c>
      <c r="H25" s="4">
        <v>8.5900000000000004E-2</v>
      </c>
      <c r="I25" s="1">
        <v>29039</v>
      </c>
      <c r="J25" s="1">
        <v>0</v>
      </c>
      <c r="K25" s="1">
        <f t="shared" si="3"/>
        <v>29039</v>
      </c>
      <c r="L25" s="1">
        <v>1208</v>
      </c>
      <c r="M25" s="1">
        <v>0</v>
      </c>
      <c r="N25" s="1">
        <f t="shared" si="0"/>
        <v>1208</v>
      </c>
      <c r="O25" s="4">
        <v>4.2700000000000002E-2</v>
      </c>
    </row>
    <row r="26" spans="1:15" x14ac:dyDescent="0.25">
      <c r="A26" s="3">
        <v>44537</v>
      </c>
      <c r="B26" s="1">
        <v>80029</v>
      </c>
      <c r="C26" s="1">
        <v>0</v>
      </c>
      <c r="D26" s="1">
        <f t="shared" si="1"/>
        <v>80029</v>
      </c>
      <c r="E26" s="1">
        <v>6688</v>
      </c>
      <c r="F26" s="1">
        <v>0</v>
      </c>
      <c r="G26" s="1">
        <f t="shared" si="2"/>
        <v>6688</v>
      </c>
      <c r="H26" s="4">
        <v>8.4099999999999994E-2</v>
      </c>
      <c r="I26" s="1">
        <v>32133</v>
      </c>
      <c r="J26" s="1">
        <v>1</v>
      </c>
      <c r="K26" s="1">
        <f t="shared" si="3"/>
        <v>32134</v>
      </c>
      <c r="L26" s="1">
        <v>1249</v>
      </c>
      <c r="M26" s="1">
        <v>1</v>
      </c>
      <c r="N26" s="1">
        <f t="shared" si="0"/>
        <v>1250</v>
      </c>
      <c r="O26" s="4">
        <v>4.4299999999999999E-2</v>
      </c>
    </row>
    <row r="27" spans="1:15" x14ac:dyDescent="0.25">
      <c r="A27" s="3">
        <v>44536</v>
      </c>
      <c r="B27" s="1">
        <v>79996</v>
      </c>
      <c r="C27" s="1">
        <v>0</v>
      </c>
      <c r="D27" s="1">
        <f t="shared" si="1"/>
        <v>79996</v>
      </c>
      <c r="E27" s="1">
        <v>7131</v>
      </c>
      <c r="F27" s="1">
        <v>0</v>
      </c>
      <c r="G27" s="1">
        <f t="shared" si="2"/>
        <v>7131</v>
      </c>
      <c r="H27" s="4">
        <v>8.4000000000000005E-2</v>
      </c>
      <c r="I27" s="1">
        <v>33463</v>
      </c>
      <c r="J27" s="1">
        <v>0</v>
      </c>
      <c r="K27" s="1">
        <f t="shared" si="3"/>
        <v>33463</v>
      </c>
      <c r="L27" s="1">
        <v>1557</v>
      </c>
      <c r="M27" s="1">
        <v>0</v>
      </c>
      <c r="N27" s="1">
        <f t="shared" si="0"/>
        <v>1557</v>
      </c>
      <c r="O27" s="4">
        <v>4.5100000000000001E-2</v>
      </c>
    </row>
    <row r="28" spans="1:15" x14ac:dyDescent="0.25">
      <c r="A28" s="3">
        <v>44535</v>
      </c>
      <c r="B28" s="1">
        <v>31793</v>
      </c>
      <c r="C28" s="1">
        <v>6</v>
      </c>
      <c r="D28" s="1">
        <f t="shared" si="1"/>
        <v>31799</v>
      </c>
      <c r="E28" s="1">
        <v>2811</v>
      </c>
      <c r="F28" s="1">
        <v>2</v>
      </c>
      <c r="G28" s="1">
        <f t="shared" si="2"/>
        <v>2813</v>
      </c>
      <c r="H28" s="4">
        <v>8.4599999999999995E-2</v>
      </c>
      <c r="I28" s="1">
        <v>15153</v>
      </c>
      <c r="J28" s="1">
        <v>0</v>
      </c>
      <c r="K28" s="1">
        <f t="shared" si="3"/>
        <v>15153</v>
      </c>
      <c r="L28" s="1">
        <v>696</v>
      </c>
      <c r="M28" s="1">
        <v>0</v>
      </c>
      <c r="N28" s="1">
        <f t="shared" si="0"/>
        <v>696</v>
      </c>
      <c r="O28" s="4">
        <v>4.6399999999999997E-2</v>
      </c>
    </row>
    <row r="29" spans="1:15" x14ac:dyDescent="0.25">
      <c r="A29" s="3">
        <v>44534</v>
      </c>
      <c r="B29" s="1">
        <v>37169</v>
      </c>
      <c r="C29" s="1">
        <v>12</v>
      </c>
      <c r="D29" s="1">
        <f t="shared" si="1"/>
        <v>37181</v>
      </c>
      <c r="E29" s="1">
        <v>3177</v>
      </c>
      <c r="F29" s="1">
        <v>3</v>
      </c>
      <c r="G29" s="1">
        <f t="shared" si="2"/>
        <v>3180</v>
      </c>
      <c r="H29" s="4">
        <v>8.48E-2</v>
      </c>
      <c r="I29" s="1">
        <v>14852</v>
      </c>
      <c r="J29" s="1">
        <v>0</v>
      </c>
      <c r="K29" s="1">
        <f t="shared" si="3"/>
        <v>14852</v>
      </c>
      <c r="L29" s="1">
        <v>690</v>
      </c>
      <c r="M29" s="1">
        <v>0</v>
      </c>
      <c r="N29" s="1">
        <f t="shared" si="0"/>
        <v>690</v>
      </c>
      <c r="O29" s="4">
        <v>4.6699999999999998E-2</v>
      </c>
    </row>
    <row r="30" spans="1:15" x14ac:dyDescent="0.25">
      <c r="A30" s="3">
        <v>44533</v>
      </c>
      <c r="B30" s="1">
        <v>65260</v>
      </c>
      <c r="C30" s="1">
        <v>0</v>
      </c>
      <c r="D30" s="1">
        <f t="shared" si="1"/>
        <v>65260</v>
      </c>
      <c r="E30" s="1">
        <v>5928</v>
      </c>
      <c r="F30" s="1">
        <v>0</v>
      </c>
      <c r="G30" s="1">
        <f t="shared" si="2"/>
        <v>5928</v>
      </c>
      <c r="H30" s="4">
        <v>8.5199999999999998E-2</v>
      </c>
      <c r="I30" s="1">
        <v>27107</v>
      </c>
      <c r="J30" s="1">
        <v>0</v>
      </c>
      <c r="K30" s="1">
        <f t="shared" si="3"/>
        <v>27107</v>
      </c>
      <c r="L30" s="1">
        <v>1231</v>
      </c>
      <c r="M30" s="1">
        <v>0</v>
      </c>
      <c r="N30" s="1">
        <f t="shared" si="0"/>
        <v>1231</v>
      </c>
      <c r="O30" s="4">
        <v>4.6800000000000001E-2</v>
      </c>
    </row>
    <row r="31" spans="1:15" x14ac:dyDescent="0.25">
      <c r="A31" s="3">
        <v>44532</v>
      </c>
      <c r="B31" s="1">
        <v>79476</v>
      </c>
      <c r="C31" s="1">
        <v>24</v>
      </c>
      <c r="D31" s="1">
        <f t="shared" si="1"/>
        <v>79500</v>
      </c>
      <c r="E31" s="1">
        <v>6157</v>
      </c>
      <c r="F31" s="1">
        <v>0</v>
      </c>
      <c r="G31" s="1">
        <f t="shared" si="2"/>
        <v>6157</v>
      </c>
      <c r="H31" s="4">
        <v>8.4000000000000005E-2</v>
      </c>
      <c r="I31" s="1">
        <v>32198</v>
      </c>
      <c r="J31" s="1">
        <v>0</v>
      </c>
      <c r="K31" s="1">
        <f t="shared" si="3"/>
        <v>32198</v>
      </c>
      <c r="L31" s="1">
        <v>1223</v>
      </c>
      <c r="M31" s="1">
        <v>0</v>
      </c>
      <c r="N31" s="1">
        <f t="shared" si="0"/>
        <v>1223</v>
      </c>
      <c r="O31" s="4">
        <v>4.6800000000000001E-2</v>
      </c>
    </row>
    <row r="32" spans="1:15" x14ac:dyDescent="0.25">
      <c r="A32" s="3">
        <v>44531</v>
      </c>
      <c r="B32" s="1">
        <v>84876</v>
      </c>
      <c r="C32" s="1">
        <v>0</v>
      </c>
      <c r="D32" s="1">
        <f t="shared" si="1"/>
        <v>84876</v>
      </c>
      <c r="E32" s="1">
        <v>6664</v>
      </c>
      <c r="F32" s="1">
        <v>0</v>
      </c>
      <c r="G32" s="1">
        <f t="shared" si="2"/>
        <v>6664</v>
      </c>
      <c r="H32" s="4">
        <v>8.5199999999999998E-2</v>
      </c>
      <c r="I32" s="1">
        <v>26350</v>
      </c>
      <c r="J32" s="1">
        <v>0</v>
      </c>
      <c r="K32" s="1">
        <f t="shared" si="3"/>
        <v>26350</v>
      </c>
      <c r="L32" s="1">
        <v>1384</v>
      </c>
      <c r="M32" s="1">
        <v>0</v>
      </c>
      <c r="N32" s="1">
        <f t="shared" si="0"/>
        <v>1384</v>
      </c>
      <c r="O32" s="4">
        <v>4.7899999999999998E-2</v>
      </c>
    </row>
    <row r="33" spans="1:15" x14ac:dyDescent="0.25">
      <c r="A33" s="3" t="s">
        <v>8</v>
      </c>
      <c r="B33" s="1">
        <f>SUM(B2:B32)</f>
        <v>2843037</v>
      </c>
      <c r="C33" s="1">
        <f>SUM(C2:C32)</f>
        <v>260</v>
      </c>
      <c r="D33" s="1">
        <f t="shared" ref="D33:N33" si="4">SUM(D2:D32)</f>
        <v>2843297</v>
      </c>
      <c r="E33" s="1">
        <f t="shared" si="4"/>
        <v>586069</v>
      </c>
      <c r="F33" s="1">
        <f t="shared" si="4"/>
        <v>117</v>
      </c>
      <c r="G33" s="1">
        <f t="shared" si="4"/>
        <v>586186</v>
      </c>
      <c r="H33" s="4">
        <f>AVERAGE(H2:H32)</f>
        <v>0.15103870967741936</v>
      </c>
      <c r="I33" s="1">
        <f t="shared" si="4"/>
        <v>1049936</v>
      </c>
      <c r="J33" s="1">
        <f t="shared" si="4"/>
        <v>249</v>
      </c>
      <c r="K33" s="1">
        <f t="shared" si="4"/>
        <v>1050185</v>
      </c>
      <c r="L33" s="1">
        <f t="shared" si="4"/>
        <v>132390</v>
      </c>
      <c r="M33" s="1">
        <f t="shared" si="4"/>
        <v>226</v>
      </c>
      <c r="N33" s="1">
        <f t="shared" si="4"/>
        <v>132616</v>
      </c>
      <c r="O33" s="4">
        <f>AVERAGE(O2:O32)</f>
        <v>8.9296774193548395E-2</v>
      </c>
    </row>
    <row r="34" spans="1:15" x14ac:dyDescent="0.25">
      <c r="A34" s="3">
        <v>44530</v>
      </c>
      <c r="B34" s="1">
        <v>84994</v>
      </c>
      <c r="C34" s="1">
        <v>1</v>
      </c>
      <c r="D34" s="1">
        <f t="shared" si="1"/>
        <v>84995</v>
      </c>
      <c r="E34" s="1">
        <v>7070</v>
      </c>
      <c r="F34" s="1">
        <v>1</v>
      </c>
      <c r="G34" s="1">
        <f t="shared" si="2"/>
        <v>7071</v>
      </c>
      <c r="H34" s="4">
        <v>8.6400000000000005E-2</v>
      </c>
      <c r="I34" s="1">
        <v>33789</v>
      </c>
      <c r="J34" s="1">
        <v>0</v>
      </c>
      <c r="K34" s="1">
        <f t="shared" si="3"/>
        <v>33789</v>
      </c>
      <c r="L34" s="1">
        <v>1476</v>
      </c>
      <c r="M34" s="1">
        <v>0</v>
      </c>
      <c r="N34" s="1">
        <f t="shared" si="0"/>
        <v>1476</v>
      </c>
      <c r="O34" s="4">
        <v>4.5699999999999998E-2</v>
      </c>
    </row>
    <row r="35" spans="1:15" x14ac:dyDescent="0.25">
      <c r="A35" s="3">
        <v>44529</v>
      </c>
      <c r="B35" s="1">
        <v>85959</v>
      </c>
      <c r="C35" s="1">
        <v>23</v>
      </c>
      <c r="D35" s="1">
        <f t="shared" si="1"/>
        <v>85982</v>
      </c>
      <c r="E35" s="1">
        <v>7935</v>
      </c>
      <c r="F35" s="1">
        <v>3</v>
      </c>
      <c r="G35" s="1">
        <f t="shared" si="2"/>
        <v>7938</v>
      </c>
      <c r="H35" s="4">
        <v>8.6300000000000002E-2</v>
      </c>
      <c r="I35" s="1">
        <v>34341</v>
      </c>
      <c r="J35" s="1">
        <v>0</v>
      </c>
      <c r="K35" s="1">
        <f t="shared" si="3"/>
        <v>34341</v>
      </c>
      <c r="L35" s="1">
        <v>1823</v>
      </c>
      <c r="M35" s="1">
        <v>0</v>
      </c>
      <c r="N35" s="1">
        <f t="shared" si="0"/>
        <v>1823</v>
      </c>
      <c r="O35" s="4">
        <v>4.53E-2</v>
      </c>
    </row>
    <row r="36" spans="1:15" x14ac:dyDescent="0.25">
      <c r="A36" s="3">
        <v>44528</v>
      </c>
      <c r="B36" s="1">
        <v>29703</v>
      </c>
      <c r="C36" s="1">
        <v>0</v>
      </c>
      <c r="D36" s="1">
        <f t="shared" si="1"/>
        <v>29703</v>
      </c>
      <c r="E36" s="1">
        <v>2684</v>
      </c>
      <c r="F36" s="1">
        <v>0</v>
      </c>
      <c r="G36" s="1">
        <f t="shared" si="2"/>
        <v>2684</v>
      </c>
      <c r="H36" s="4">
        <v>8.3699999999999997E-2</v>
      </c>
      <c r="I36" s="1">
        <v>14276</v>
      </c>
      <c r="J36" s="1">
        <v>0</v>
      </c>
      <c r="K36" s="1">
        <f t="shared" si="3"/>
        <v>14276</v>
      </c>
      <c r="L36" s="1">
        <v>712</v>
      </c>
      <c r="M36" s="1">
        <v>0</v>
      </c>
      <c r="N36" s="1">
        <f t="shared" si="0"/>
        <v>712</v>
      </c>
      <c r="O36" s="4">
        <v>4.2200000000000001E-2</v>
      </c>
    </row>
    <row r="37" spans="1:15" x14ac:dyDescent="0.25">
      <c r="A37" s="3">
        <v>44527</v>
      </c>
      <c r="B37" s="1">
        <v>30817</v>
      </c>
      <c r="C37" s="1">
        <v>0</v>
      </c>
      <c r="D37" s="1">
        <f t="shared" si="1"/>
        <v>30817</v>
      </c>
      <c r="E37" s="1">
        <v>2827</v>
      </c>
      <c r="F37" s="1">
        <v>0</v>
      </c>
      <c r="G37" s="1">
        <f t="shared" si="2"/>
        <v>2827</v>
      </c>
      <c r="H37" s="4">
        <v>8.2199999999999995E-2</v>
      </c>
      <c r="I37" s="1">
        <v>14928</v>
      </c>
      <c r="J37" s="1">
        <v>0</v>
      </c>
      <c r="K37" s="1">
        <f t="shared" si="3"/>
        <v>14928</v>
      </c>
      <c r="L37" s="1">
        <v>724</v>
      </c>
      <c r="M37" s="1">
        <v>0</v>
      </c>
      <c r="N37" s="1">
        <f t="shared" si="0"/>
        <v>724</v>
      </c>
      <c r="O37" s="4">
        <v>4.1099999999999998E-2</v>
      </c>
    </row>
    <row r="38" spans="1:15" x14ac:dyDescent="0.25">
      <c r="A38" s="3">
        <v>44526</v>
      </c>
      <c r="B38" s="1">
        <v>40589</v>
      </c>
      <c r="C38" s="1">
        <v>2</v>
      </c>
      <c r="D38" s="1">
        <f t="shared" si="1"/>
        <v>40591</v>
      </c>
      <c r="E38" s="1">
        <v>3339</v>
      </c>
      <c r="F38" s="1">
        <v>0</v>
      </c>
      <c r="G38" s="1">
        <f t="shared" si="2"/>
        <v>3339</v>
      </c>
      <c r="H38" s="4">
        <v>7.9799999999999996E-2</v>
      </c>
      <c r="I38" s="1">
        <v>19554</v>
      </c>
      <c r="J38" s="1">
        <v>0</v>
      </c>
      <c r="K38" s="1">
        <f t="shared" si="3"/>
        <v>19554</v>
      </c>
      <c r="L38" s="1">
        <v>860</v>
      </c>
      <c r="M38" s="1">
        <v>0</v>
      </c>
      <c r="N38" s="1">
        <f t="shared" si="0"/>
        <v>860</v>
      </c>
      <c r="O38" s="4">
        <v>3.9899999999999998E-2</v>
      </c>
    </row>
    <row r="39" spans="1:15" x14ac:dyDescent="0.25">
      <c r="A39" s="3">
        <v>44525</v>
      </c>
      <c r="B39" s="1">
        <v>10289</v>
      </c>
      <c r="C39" s="1">
        <v>0</v>
      </c>
      <c r="D39" s="1">
        <f t="shared" si="1"/>
        <v>10289</v>
      </c>
      <c r="E39" s="1">
        <v>759</v>
      </c>
      <c r="F39" s="1">
        <v>0</v>
      </c>
      <c r="G39" s="1">
        <f t="shared" si="2"/>
        <v>759</v>
      </c>
      <c r="H39" s="4">
        <v>7.8899999999999998E-2</v>
      </c>
      <c r="I39" s="1">
        <v>8204</v>
      </c>
      <c r="J39" s="1">
        <v>0</v>
      </c>
      <c r="K39" s="1">
        <f t="shared" si="3"/>
        <v>8204</v>
      </c>
      <c r="L39" s="1">
        <v>279</v>
      </c>
      <c r="M39" s="1">
        <v>0</v>
      </c>
      <c r="N39" s="1">
        <f t="shared" si="0"/>
        <v>279</v>
      </c>
      <c r="O39" s="4">
        <v>3.8899999999999997E-2</v>
      </c>
    </row>
    <row r="40" spans="1:15" x14ac:dyDescent="0.25">
      <c r="A40" s="3">
        <v>44524</v>
      </c>
      <c r="B40" s="1">
        <v>53358</v>
      </c>
      <c r="C40" s="1">
        <v>0</v>
      </c>
      <c r="D40" s="1">
        <f t="shared" si="1"/>
        <v>53358</v>
      </c>
      <c r="E40" s="1">
        <v>4387</v>
      </c>
      <c r="F40" s="1">
        <v>0</v>
      </c>
      <c r="G40" s="1">
        <f t="shared" si="2"/>
        <v>4387</v>
      </c>
      <c r="H40" s="4">
        <v>7.6100000000000001E-2</v>
      </c>
      <c r="I40" s="1">
        <v>25235</v>
      </c>
      <c r="J40" s="1">
        <v>0</v>
      </c>
      <c r="K40" s="1">
        <f t="shared" si="3"/>
        <v>25235</v>
      </c>
      <c r="L40" s="1">
        <v>998</v>
      </c>
      <c r="M40" s="1">
        <v>0</v>
      </c>
      <c r="N40" s="1">
        <f t="shared" si="0"/>
        <v>998</v>
      </c>
      <c r="O40" s="4">
        <v>3.7600000000000001E-2</v>
      </c>
    </row>
    <row r="41" spans="1:15" x14ac:dyDescent="0.25">
      <c r="A41" s="3">
        <v>44523</v>
      </c>
      <c r="B41" s="1">
        <v>59197</v>
      </c>
      <c r="C41" s="1">
        <v>22</v>
      </c>
      <c r="D41" s="1">
        <f t="shared" si="1"/>
        <v>59219</v>
      </c>
      <c r="E41" s="1">
        <v>4821</v>
      </c>
      <c r="F41" s="1">
        <v>1</v>
      </c>
      <c r="G41" s="1">
        <f t="shared" si="2"/>
        <v>4822</v>
      </c>
      <c r="H41" s="4">
        <v>7.2599999999999998E-2</v>
      </c>
      <c r="I41" s="1">
        <v>27073</v>
      </c>
      <c r="J41" s="1">
        <v>0</v>
      </c>
      <c r="K41" s="1">
        <f t="shared" si="3"/>
        <v>27073</v>
      </c>
      <c r="L41" s="1">
        <v>1113</v>
      </c>
      <c r="M41" s="1">
        <v>0</v>
      </c>
      <c r="N41" s="1">
        <f t="shared" si="0"/>
        <v>1113</v>
      </c>
      <c r="O41" s="4">
        <v>3.7900000000000003E-2</v>
      </c>
    </row>
    <row r="42" spans="1:15" x14ac:dyDescent="0.25">
      <c r="A42" s="3">
        <v>44522</v>
      </c>
      <c r="B42" s="1">
        <v>66503</v>
      </c>
      <c r="C42" s="1">
        <v>8</v>
      </c>
      <c r="D42" s="1">
        <f t="shared" si="1"/>
        <v>66511</v>
      </c>
      <c r="E42" s="1">
        <v>5482</v>
      </c>
      <c r="F42" s="1">
        <v>0</v>
      </c>
      <c r="G42" s="1">
        <f t="shared" si="2"/>
        <v>5482</v>
      </c>
      <c r="H42" s="4">
        <v>7.0499999999999993E-2</v>
      </c>
      <c r="I42" s="1">
        <v>33473</v>
      </c>
      <c r="J42" s="1">
        <v>0</v>
      </c>
      <c r="K42" s="1">
        <f t="shared" si="3"/>
        <v>33473</v>
      </c>
      <c r="L42" s="1">
        <v>1338</v>
      </c>
      <c r="M42" s="1">
        <v>0</v>
      </c>
      <c r="N42" s="1">
        <f t="shared" si="0"/>
        <v>1338</v>
      </c>
      <c r="O42" s="4">
        <v>3.8399999999999997E-2</v>
      </c>
    </row>
    <row r="43" spans="1:15" x14ac:dyDescent="0.25">
      <c r="A43" s="3">
        <v>44521</v>
      </c>
      <c r="B43" s="1">
        <v>28528</v>
      </c>
      <c r="C43" s="1">
        <v>1</v>
      </c>
      <c r="D43" s="1">
        <f t="shared" si="1"/>
        <v>28529</v>
      </c>
      <c r="E43" s="1">
        <v>2156</v>
      </c>
      <c r="F43" s="1">
        <v>0</v>
      </c>
      <c r="G43" s="1">
        <f t="shared" si="2"/>
        <v>2156</v>
      </c>
      <c r="H43" s="4">
        <v>6.9400000000000003E-2</v>
      </c>
      <c r="I43" s="1">
        <v>14243</v>
      </c>
      <c r="J43" s="1">
        <v>0</v>
      </c>
      <c r="K43" s="1">
        <f t="shared" si="3"/>
        <v>14243</v>
      </c>
      <c r="L43" s="1">
        <v>559</v>
      </c>
      <c r="M43" s="1">
        <v>0</v>
      </c>
      <c r="N43" s="1">
        <f t="shared" si="0"/>
        <v>559</v>
      </c>
      <c r="O43" s="4">
        <v>3.8300000000000001E-2</v>
      </c>
    </row>
    <row r="44" spans="1:15" x14ac:dyDescent="0.25">
      <c r="A44" s="3">
        <v>44520</v>
      </c>
      <c r="B44" s="1">
        <v>35468</v>
      </c>
      <c r="C44" s="1">
        <v>8</v>
      </c>
      <c r="D44" s="1">
        <f t="shared" si="1"/>
        <v>35476</v>
      </c>
      <c r="E44" s="1">
        <v>2500</v>
      </c>
      <c r="F44" s="1">
        <v>1</v>
      </c>
      <c r="G44" s="1">
        <f t="shared" si="2"/>
        <v>2501</v>
      </c>
      <c r="H44" s="4">
        <v>6.9500000000000006E-2</v>
      </c>
      <c r="I44" s="1">
        <v>15126</v>
      </c>
      <c r="J44" s="1">
        <v>0</v>
      </c>
      <c r="K44" s="1">
        <f t="shared" si="3"/>
        <v>15126</v>
      </c>
      <c r="L44" s="1">
        <v>553</v>
      </c>
      <c r="M44" s="1">
        <v>0</v>
      </c>
      <c r="N44" s="1">
        <f t="shared" si="0"/>
        <v>553</v>
      </c>
      <c r="O44" s="4">
        <v>3.8199999999999998E-2</v>
      </c>
    </row>
    <row r="45" spans="1:15" x14ac:dyDescent="0.25">
      <c r="A45" s="3">
        <v>44519</v>
      </c>
      <c r="B45" s="1">
        <v>62295</v>
      </c>
      <c r="C45" s="1">
        <v>0</v>
      </c>
      <c r="D45" s="1">
        <f t="shared" si="1"/>
        <v>62295</v>
      </c>
      <c r="E45" s="1">
        <v>4795</v>
      </c>
      <c r="F45" s="1">
        <v>0</v>
      </c>
      <c r="G45" s="1">
        <f t="shared" si="2"/>
        <v>4795</v>
      </c>
      <c r="H45" s="4">
        <v>7.0199999999999999E-2</v>
      </c>
      <c r="I45" s="1">
        <v>25806</v>
      </c>
      <c r="J45" s="1">
        <v>0</v>
      </c>
      <c r="K45" s="1">
        <f t="shared" si="3"/>
        <v>25806</v>
      </c>
      <c r="L45" s="1">
        <v>965</v>
      </c>
      <c r="M45" s="1">
        <v>0</v>
      </c>
      <c r="N45" s="1">
        <f t="shared" si="0"/>
        <v>965</v>
      </c>
      <c r="O45" s="4">
        <v>3.8399999999999997E-2</v>
      </c>
    </row>
    <row r="46" spans="1:15" x14ac:dyDescent="0.25">
      <c r="A46" s="3">
        <v>44518</v>
      </c>
      <c r="B46" s="1">
        <v>76727</v>
      </c>
      <c r="C46" s="1">
        <v>0</v>
      </c>
      <c r="D46" s="1">
        <f t="shared" si="1"/>
        <v>76727</v>
      </c>
      <c r="E46" s="1">
        <v>4945</v>
      </c>
      <c r="F46" s="1">
        <v>0</v>
      </c>
      <c r="G46" s="1">
        <f t="shared" si="2"/>
        <v>4945</v>
      </c>
      <c r="H46" s="4">
        <v>6.7400000000000002E-2</v>
      </c>
      <c r="I46" s="1">
        <v>32482</v>
      </c>
      <c r="J46" s="1">
        <v>0</v>
      </c>
      <c r="K46" s="1">
        <f t="shared" si="3"/>
        <v>32482</v>
      </c>
      <c r="L46" s="1">
        <v>997</v>
      </c>
      <c r="M46" s="1">
        <v>0</v>
      </c>
      <c r="N46" s="1">
        <f t="shared" si="0"/>
        <v>997</v>
      </c>
      <c r="O46" s="4">
        <v>3.7199999999999997E-2</v>
      </c>
    </row>
    <row r="47" spans="1:15" x14ac:dyDescent="0.25">
      <c r="A47" s="3">
        <v>44517</v>
      </c>
      <c r="B47" s="1">
        <v>85464</v>
      </c>
      <c r="C47" s="1">
        <v>0</v>
      </c>
      <c r="D47" s="1">
        <f t="shared" si="1"/>
        <v>85464</v>
      </c>
      <c r="E47" s="1">
        <v>5362</v>
      </c>
      <c r="F47" s="1">
        <v>0</v>
      </c>
      <c r="G47" s="1">
        <f t="shared" si="2"/>
        <v>5362</v>
      </c>
      <c r="H47" s="4">
        <v>6.5600000000000006E-2</v>
      </c>
      <c r="I47" s="1">
        <v>26026</v>
      </c>
      <c r="J47" s="1">
        <v>0</v>
      </c>
      <c r="K47" s="1">
        <f t="shared" si="3"/>
        <v>26026</v>
      </c>
      <c r="L47" s="1">
        <v>1074</v>
      </c>
      <c r="M47" s="1">
        <v>0</v>
      </c>
      <c r="N47" s="1">
        <f t="shared" si="0"/>
        <v>1074</v>
      </c>
      <c r="O47" s="4">
        <v>3.7600000000000001E-2</v>
      </c>
    </row>
    <row r="48" spans="1:15" x14ac:dyDescent="0.25">
      <c r="A48" s="3">
        <v>44516</v>
      </c>
      <c r="B48" s="1">
        <v>71714</v>
      </c>
      <c r="C48" s="1">
        <v>0</v>
      </c>
      <c r="D48" s="1">
        <f t="shared" si="1"/>
        <v>71714</v>
      </c>
      <c r="E48" s="1">
        <v>4832</v>
      </c>
      <c r="F48" s="1">
        <v>0</v>
      </c>
      <c r="G48" s="1">
        <f t="shared" si="2"/>
        <v>4832</v>
      </c>
      <c r="H48" s="4">
        <v>6.3E-2</v>
      </c>
      <c r="I48" s="1">
        <v>20587</v>
      </c>
      <c r="J48" s="1">
        <v>0</v>
      </c>
      <c r="K48" s="1">
        <f t="shared" si="3"/>
        <v>20587</v>
      </c>
      <c r="L48" s="1">
        <v>963</v>
      </c>
      <c r="M48" s="1">
        <v>0</v>
      </c>
      <c r="N48" s="1">
        <f t="shared" si="0"/>
        <v>963</v>
      </c>
      <c r="O48" s="4">
        <v>3.6400000000000002E-2</v>
      </c>
    </row>
    <row r="49" spans="1:15" x14ac:dyDescent="0.25">
      <c r="A49" s="3">
        <v>44515</v>
      </c>
      <c r="B49" s="1">
        <v>78001</v>
      </c>
      <c r="C49" s="1">
        <v>2</v>
      </c>
      <c r="D49" s="1">
        <f t="shared" si="1"/>
        <v>78003</v>
      </c>
      <c r="E49" s="1">
        <v>5799</v>
      </c>
      <c r="F49" s="1">
        <v>2</v>
      </c>
      <c r="G49" s="1">
        <f t="shared" si="2"/>
        <v>5801</v>
      </c>
      <c r="H49" s="4">
        <v>5.8799999999999998E-2</v>
      </c>
      <c r="I49" s="1">
        <v>33257</v>
      </c>
      <c r="J49" s="1">
        <v>0</v>
      </c>
      <c r="K49" s="1">
        <f t="shared" si="3"/>
        <v>33257</v>
      </c>
      <c r="L49" s="1">
        <v>1302</v>
      </c>
      <c r="M49" s="1">
        <v>0</v>
      </c>
      <c r="N49" s="1">
        <f t="shared" si="0"/>
        <v>1302</v>
      </c>
      <c r="O49" s="4">
        <v>3.5099999999999999E-2</v>
      </c>
    </row>
    <row r="50" spans="1:15" x14ac:dyDescent="0.25">
      <c r="A50" s="3">
        <v>44514</v>
      </c>
      <c r="B50" s="1">
        <v>27948</v>
      </c>
      <c r="C50" s="1">
        <v>0</v>
      </c>
      <c r="D50" s="1">
        <f t="shared" si="1"/>
        <v>27948</v>
      </c>
      <c r="E50" s="1">
        <v>2188</v>
      </c>
      <c r="F50" s="1">
        <v>0</v>
      </c>
      <c r="G50" s="1">
        <f t="shared" si="2"/>
        <v>2188</v>
      </c>
      <c r="H50" s="4">
        <v>5.5199999999999999E-2</v>
      </c>
      <c r="I50" s="1">
        <v>13866</v>
      </c>
      <c r="J50" s="1">
        <v>0</v>
      </c>
      <c r="K50" s="1">
        <f t="shared" si="3"/>
        <v>13866</v>
      </c>
      <c r="L50" s="1">
        <v>526</v>
      </c>
      <c r="M50" s="1">
        <v>0</v>
      </c>
      <c r="N50" s="1">
        <f t="shared" si="0"/>
        <v>526</v>
      </c>
      <c r="O50" s="4">
        <v>3.39E-2</v>
      </c>
    </row>
    <row r="51" spans="1:15" x14ac:dyDescent="0.25">
      <c r="A51" s="3">
        <v>44513</v>
      </c>
      <c r="B51" s="1">
        <v>33001</v>
      </c>
      <c r="C51" s="1">
        <v>0</v>
      </c>
      <c r="D51" s="1">
        <f t="shared" si="1"/>
        <v>33001</v>
      </c>
      <c r="E51" s="1">
        <v>2605</v>
      </c>
      <c r="F51" s="1">
        <v>0</v>
      </c>
      <c r="G51" s="1">
        <f t="shared" si="2"/>
        <v>2605</v>
      </c>
      <c r="H51" s="4">
        <v>5.5100000000000003E-2</v>
      </c>
      <c r="I51" s="1">
        <v>13898</v>
      </c>
      <c r="J51" s="1">
        <v>0</v>
      </c>
      <c r="K51" s="1">
        <f t="shared" si="3"/>
        <v>13898</v>
      </c>
      <c r="L51" s="1">
        <v>541</v>
      </c>
      <c r="M51" s="1">
        <v>0</v>
      </c>
      <c r="N51" s="1">
        <f t="shared" si="0"/>
        <v>541</v>
      </c>
      <c r="O51" s="4">
        <v>3.3700000000000001E-2</v>
      </c>
    </row>
    <row r="52" spans="1:15" x14ac:dyDescent="0.25">
      <c r="A52" s="3">
        <v>44512</v>
      </c>
      <c r="B52" s="1">
        <v>60437</v>
      </c>
      <c r="C52" s="1">
        <v>0</v>
      </c>
      <c r="D52" s="1">
        <f t="shared" si="1"/>
        <v>60437</v>
      </c>
      <c r="E52" s="1">
        <v>3483</v>
      </c>
      <c r="F52" s="1">
        <v>0</v>
      </c>
      <c r="G52" s="1">
        <f t="shared" si="2"/>
        <v>3483</v>
      </c>
      <c r="H52" s="4">
        <v>5.45E-2</v>
      </c>
      <c r="I52" s="1">
        <v>29419</v>
      </c>
      <c r="J52" s="1">
        <v>0</v>
      </c>
      <c r="K52" s="1">
        <f t="shared" si="3"/>
        <v>29419</v>
      </c>
      <c r="L52" s="1">
        <v>898</v>
      </c>
      <c r="M52" s="1">
        <v>0</v>
      </c>
      <c r="N52" s="1">
        <f t="shared" si="0"/>
        <v>898</v>
      </c>
      <c r="O52" s="4">
        <v>3.3300000000000003E-2</v>
      </c>
    </row>
    <row r="53" spans="1:15" x14ac:dyDescent="0.25">
      <c r="A53" s="3">
        <v>44511</v>
      </c>
      <c r="B53" s="1">
        <v>70153</v>
      </c>
      <c r="C53" s="1">
        <v>0</v>
      </c>
      <c r="D53" s="1">
        <f t="shared" si="1"/>
        <v>70153</v>
      </c>
      <c r="E53" s="1">
        <v>3722</v>
      </c>
      <c r="F53" s="1">
        <v>0</v>
      </c>
      <c r="G53" s="1">
        <f t="shared" si="2"/>
        <v>3722</v>
      </c>
      <c r="H53" s="4">
        <v>5.3999999999999999E-2</v>
      </c>
      <c r="I53" s="1">
        <v>26931</v>
      </c>
      <c r="J53" s="1">
        <v>0</v>
      </c>
      <c r="K53" s="1">
        <f t="shared" si="3"/>
        <v>26931</v>
      </c>
      <c r="L53" s="1">
        <v>864</v>
      </c>
      <c r="M53" s="1">
        <v>0</v>
      </c>
      <c r="N53" s="1">
        <f t="shared" si="0"/>
        <v>864</v>
      </c>
      <c r="O53" s="4">
        <v>3.3399999999999999E-2</v>
      </c>
    </row>
    <row r="54" spans="1:15" x14ac:dyDescent="0.25">
      <c r="A54" s="3">
        <v>44510</v>
      </c>
      <c r="B54" s="1">
        <v>79773</v>
      </c>
      <c r="C54" s="1">
        <v>0</v>
      </c>
      <c r="D54" s="1">
        <f t="shared" si="1"/>
        <v>79773</v>
      </c>
      <c r="E54" s="1">
        <v>3898</v>
      </c>
      <c r="F54" s="1">
        <v>0</v>
      </c>
      <c r="G54" s="1">
        <f t="shared" si="2"/>
        <v>3898</v>
      </c>
      <c r="H54" s="4">
        <v>5.2900000000000003E-2</v>
      </c>
      <c r="I54" s="1">
        <v>30583</v>
      </c>
      <c r="J54" s="1">
        <v>0</v>
      </c>
      <c r="K54" s="1">
        <f t="shared" si="3"/>
        <v>30583</v>
      </c>
      <c r="L54" s="1">
        <v>1043</v>
      </c>
      <c r="M54" s="1">
        <v>0</v>
      </c>
      <c r="N54" s="1">
        <f t="shared" si="0"/>
        <v>1043</v>
      </c>
      <c r="O54" s="4">
        <v>3.1699999999999999E-2</v>
      </c>
    </row>
    <row r="55" spans="1:15" x14ac:dyDescent="0.25">
      <c r="A55" s="3">
        <v>44509</v>
      </c>
      <c r="B55" s="1">
        <v>83190</v>
      </c>
      <c r="C55" s="1">
        <v>0</v>
      </c>
      <c r="D55" s="1">
        <f t="shared" si="1"/>
        <v>83190</v>
      </c>
      <c r="E55" s="1">
        <v>3752</v>
      </c>
      <c r="F55" s="1">
        <v>0</v>
      </c>
      <c r="G55" s="1">
        <f t="shared" si="2"/>
        <v>3752</v>
      </c>
      <c r="H55" s="4">
        <v>5.1799999999999999E-2</v>
      </c>
      <c r="I55" s="1">
        <v>31252</v>
      </c>
      <c r="J55" s="1">
        <v>0</v>
      </c>
      <c r="K55" s="1">
        <f t="shared" si="3"/>
        <v>31252</v>
      </c>
      <c r="L55" s="1">
        <v>1117</v>
      </c>
      <c r="M55" s="1">
        <v>0</v>
      </c>
      <c r="N55" s="1">
        <f t="shared" si="0"/>
        <v>1117</v>
      </c>
      <c r="O55" s="4">
        <v>3.1199999999999999E-2</v>
      </c>
    </row>
    <row r="56" spans="1:15" x14ac:dyDescent="0.25">
      <c r="A56" s="3">
        <v>44508</v>
      </c>
      <c r="B56" s="1">
        <v>77463</v>
      </c>
      <c r="C56" s="1">
        <v>0</v>
      </c>
      <c r="D56" s="1">
        <f t="shared" si="1"/>
        <v>77463</v>
      </c>
      <c r="E56" s="1">
        <v>4201</v>
      </c>
      <c r="F56" s="1">
        <v>0</v>
      </c>
      <c r="G56" s="1">
        <f t="shared" si="2"/>
        <v>4201</v>
      </c>
      <c r="H56" s="4">
        <v>5.1499999999999997E-2</v>
      </c>
      <c r="I56" s="1">
        <v>36564</v>
      </c>
      <c r="J56" s="1">
        <v>2</v>
      </c>
      <c r="K56" s="1">
        <f t="shared" si="3"/>
        <v>36566</v>
      </c>
      <c r="L56" s="1">
        <v>1191</v>
      </c>
      <c r="M56" s="1">
        <v>2</v>
      </c>
      <c r="N56" s="1">
        <f t="shared" si="0"/>
        <v>1193</v>
      </c>
      <c r="O56" s="4">
        <v>2.93E-2</v>
      </c>
    </row>
    <row r="57" spans="1:15" x14ac:dyDescent="0.25">
      <c r="A57" s="3">
        <v>44507</v>
      </c>
      <c r="B57" s="1">
        <v>27519</v>
      </c>
      <c r="C57" s="1">
        <v>0</v>
      </c>
      <c r="D57" s="1">
        <f t="shared" si="1"/>
        <v>27519</v>
      </c>
      <c r="E57" s="1">
        <v>2097</v>
      </c>
      <c r="F57" s="1">
        <v>0</v>
      </c>
      <c r="G57" s="1">
        <f t="shared" si="2"/>
        <v>2097</v>
      </c>
      <c r="H57" s="4">
        <v>5.04E-2</v>
      </c>
      <c r="I57" s="1">
        <v>12002</v>
      </c>
      <c r="J57" s="1">
        <v>0</v>
      </c>
      <c r="K57" s="1">
        <f t="shared" si="3"/>
        <v>12002</v>
      </c>
      <c r="L57" s="1">
        <v>440</v>
      </c>
      <c r="M57" s="1">
        <v>0</v>
      </c>
      <c r="N57" s="1">
        <f t="shared" si="0"/>
        <v>440</v>
      </c>
      <c r="O57" s="4">
        <v>2.8400000000000002E-2</v>
      </c>
    </row>
    <row r="58" spans="1:15" x14ac:dyDescent="0.25">
      <c r="A58" s="3">
        <v>44506</v>
      </c>
      <c r="B58" s="1">
        <v>31846</v>
      </c>
      <c r="C58" s="1">
        <v>0</v>
      </c>
      <c r="D58" s="1">
        <f t="shared" si="1"/>
        <v>31846</v>
      </c>
      <c r="E58" s="1">
        <v>2294</v>
      </c>
      <c r="F58" s="1">
        <v>0</v>
      </c>
      <c r="G58" s="1">
        <f t="shared" si="2"/>
        <v>2294</v>
      </c>
      <c r="H58" s="4">
        <v>4.9500000000000002E-2</v>
      </c>
      <c r="I58" s="1">
        <v>12205</v>
      </c>
      <c r="J58" s="1">
        <v>0</v>
      </c>
      <c r="K58" s="1">
        <f t="shared" si="3"/>
        <v>12205</v>
      </c>
      <c r="L58" s="1">
        <v>400</v>
      </c>
      <c r="M58" s="1">
        <v>0</v>
      </c>
      <c r="N58" s="1">
        <f t="shared" si="0"/>
        <v>400</v>
      </c>
      <c r="O58" s="4">
        <v>2.81E-2</v>
      </c>
    </row>
    <row r="59" spans="1:15" x14ac:dyDescent="0.25">
      <c r="A59" s="3">
        <v>44505</v>
      </c>
      <c r="B59" s="1">
        <v>60267</v>
      </c>
      <c r="C59" s="1">
        <v>0</v>
      </c>
      <c r="D59" s="1">
        <f t="shared" si="1"/>
        <v>60267</v>
      </c>
      <c r="E59" s="1">
        <v>3285</v>
      </c>
      <c r="F59" s="1">
        <v>0</v>
      </c>
      <c r="G59" s="1">
        <f t="shared" si="2"/>
        <v>3285</v>
      </c>
      <c r="H59" s="4">
        <v>4.9500000000000002E-2</v>
      </c>
      <c r="I59" s="1">
        <v>24631</v>
      </c>
      <c r="J59" s="1">
        <v>0</v>
      </c>
      <c r="K59" s="1">
        <f t="shared" si="3"/>
        <v>24631</v>
      </c>
      <c r="L59" s="1">
        <v>756</v>
      </c>
      <c r="M59" s="1">
        <v>0</v>
      </c>
      <c r="N59" s="1">
        <f t="shared" si="0"/>
        <v>756</v>
      </c>
      <c r="O59" s="4">
        <v>2.8199999999999999E-2</v>
      </c>
    </row>
    <row r="60" spans="1:15" x14ac:dyDescent="0.25">
      <c r="A60" s="3">
        <v>44504</v>
      </c>
      <c r="B60" s="1">
        <v>74456</v>
      </c>
      <c r="C60" s="1">
        <v>0</v>
      </c>
      <c r="D60" s="1">
        <f t="shared" si="1"/>
        <v>74456</v>
      </c>
      <c r="E60" s="1">
        <v>3453</v>
      </c>
      <c r="F60" s="1">
        <v>0</v>
      </c>
      <c r="G60" s="1">
        <f t="shared" si="2"/>
        <v>3453</v>
      </c>
      <c r="H60" s="4">
        <v>4.99E-2</v>
      </c>
      <c r="I60" s="1">
        <v>33082</v>
      </c>
      <c r="J60" s="1">
        <v>0</v>
      </c>
      <c r="K60" s="1">
        <f t="shared" si="3"/>
        <v>33082</v>
      </c>
      <c r="L60" s="1">
        <v>769</v>
      </c>
      <c r="M60" s="1">
        <v>0</v>
      </c>
      <c r="N60" s="1">
        <f t="shared" si="0"/>
        <v>769</v>
      </c>
      <c r="O60" s="4">
        <v>2.76E-2</v>
      </c>
    </row>
    <row r="61" spans="1:15" x14ac:dyDescent="0.25">
      <c r="A61" s="3">
        <v>44503</v>
      </c>
      <c r="B61" s="1">
        <v>76799</v>
      </c>
      <c r="C61" s="1">
        <v>0</v>
      </c>
      <c r="D61" s="1">
        <f t="shared" si="1"/>
        <v>76799</v>
      </c>
      <c r="E61" s="1">
        <v>3276</v>
      </c>
      <c r="F61" s="1">
        <v>0</v>
      </c>
      <c r="G61" s="1">
        <f t="shared" si="2"/>
        <v>3276</v>
      </c>
      <c r="H61" s="4">
        <v>4.99E-2</v>
      </c>
      <c r="I61" s="1">
        <v>25244</v>
      </c>
      <c r="J61" s="1">
        <v>0</v>
      </c>
      <c r="K61" s="1">
        <f t="shared" si="3"/>
        <v>25244</v>
      </c>
      <c r="L61" s="1">
        <v>779</v>
      </c>
      <c r="M61" s="1">
        <v>0</v>
      </c>
      <c r="N61" s="1">
        <f t="shared" si="0"/>
        <v>779</v>
      </c>
      <c r="O61" s="4">
        <v>2.7199999999999998E-2</v>
      </c>
    </row>
    <row r="62" spans="1:15" x14ac:dyDescent="0.25">
      <c r="A62" s="3">
        <v>44502</v>
      </c>
      <c r="B62" s="1">
        <v>79685</v>
      </c>
      <c r="C62" s="1">
        <v>0</v>
      </c>
      <c r="D62" s="1">
        <f t="shared" si="1"/>
        <v>79685</v>
      </c>
      <c r="E62" s="1">
        <v>3437</v>
      </c>
      <c r="F62" s="1">
        <v>0</v>
      </c>
      <c r="G62" s="1">
        <f t="shared" si="2"/>
        <v>3437</v>
      </c>
      <c r="H62" s="4">
        <v>5.0999999999999997E-2</v>
      </c>
      <c r="I62" s="1">
        <v>31560</v>
      </c>
      <c r="J62" s="1">
        <v>0</v>
      </c>
      <c r="K62" s="1">
        <f t="shared" si="3"/>
        <v>31560</v>
      </c>
      <c r="L62" s="1">
        <v>799</v>
      </c>
      <c r="M62" s="1">
        <v>0</v>
      </c>
      <c r="N62" s="1">
        <f t="shared" si="0"/>
        <v>799</v>
      </c>
      <c r="O62" s="4">
        <v>2.6800000000000001E-2</v>
      </c>
    </row>
    <row r="63" spans="1:15" x14ac:dyDescent="0.25">
      <c r="A63" s="3">
        <v>44501</v>
      </c>
      <c r="B63" s="1">
        <v>79208</v>
      </c>
      <c r="C63" s="1">
        <v>0</v>
      </c>
      <c r="D63" s="1">
        <f t="shared" si="1"/>
        <v>79208</v>
      </c>
      <c r="E63" s="1">
        <v>3819</v>
      </c>
      <c r="F63" s="1">
        <v>0</v>
      </c>
      <c r="G63" s="1">
        <f t="shared" si="2"/>
        <v>3819</v>
      </c>
      <c r="H63" s="4">
        <v>5.2200000000000003E-2</v>
      </c>
      <c r="I63" s="1">
        <v>33934</v>
      </c>
      <c r="J63" s="1">
        <v>0</v>
      </c>
      <c r="K63" s="1">
        <f t="shared" si="3"/>
        <v>33934</v>
      </c>
      <c r="L63" s="1">
        <v>965</v>
      </c>
      <c r="M63" s="1">
        <v>0</v>
      </c>
      <c r="N63" s="1">
        <f t="shared" si="0"/>
        <v>965</v>
      </c>
      <c r="O63" s="4">
        <v>2.7E-2</v>
      </c>
    </row>
    <row r="64" spans="1:15" x14ac:dyDescent="0.25">
      <c r="A64" s="3" t="s">
        <v>14</v>
      </c>
      <c r="B64" s="1">
        <f>SUM(B34:B63)</f>
        <v>1761351</v>
      </c>
      <c r="C64" s="1">
        <f t="shared" ref="C64:N64" si="5">SUM(C34:C63)</f>
        <v>67</v>
      </c>
      <c r="D64" s="1">
        <f t="shared" si="5"/>
        <v>1761418</v>
      </c>
      <c r="E64" s="1">
        <f t="shared" si="5"/>
        <v>115203</v>
      </c>
      <c r="F64" s="1">
        <f t="shared" si="5"/>
        <v>8</v>
      </c>
      <c r="G64" s="1">
        <f t="shared" si="5"/>
        <v>115211</v>
      </c>
      <c r="H64" s="4">
        <f>AVERAGE(H34:H63)</f>
        <v>6.3593333333333335E-2</v>
      </c>
      <c r="I64" s="1">
        <f t="shared" si="5"/>
        <v>733571</v>
      </c>
      <c r="J64" s="1">
        <f t="shared" si="5"/>
        <v>2</v>
      </c>
      <c r="K64" s="1">
        <f t="shared" si="5"/>
        <v>733573</v>
      </c>
      <c r="L64" s="1">
        <f t="shared" si="5"/>
        <v>26824</v>
      </c>
      <c r="M64" s="1">
        <f t="shared" si="5"/>
        <v>2</v>
      </c>
      <c r="N64" s="1">
        <f t="shared" si="5"/>
        <v>26826</v>
      </c>
      <c r="O64" s="4">
        <f>AVERAGE(O34:O63)</f>
        <v>3.493333333333333E-2</v>
      </c>
    </row>
    <row r="65" spans="1:15" x14ac:dyDescent="0.25">
      <c r="A65" s="3">
        <v>44500</v>
      </c>
      <c r="B65" s="1">
        <v>22824</v>
      </c>
      <c r="C65" s="1">
        <v>0</v>
      </c>
      <c r="D65" s="1">
        <f t="shared" si="1"/>
        <v>22824</v>
      </c>
      <c r="E65" s="1">
        <v>1482</v>
      </c>
      <c r="F65" s="1">
        <v>0</v>
      </c>
      <c r="G65" s="1">
        <f t="shared" si="2"/>
        <v>1482</v>
      </c>
      <c r="H65" s="4">
        <v>5.3699999999999998E-2</v>
      </c>
      <c r="I65" s="1">
        <v>9321</v>
      </c>
      <c r="J65" s="1">
        <v>0</v>
      </c>
      <c r="K65" s="1">
        <f t="shared" si="3"/>
        <v>9321</v>
      </c>
      <c r="L65" s="1">
        <v>315</v>
      </c>
      <c r="M65" s="1">
        <v>0</v>
      </c>
      <c r="N65" s="1">
        <f t="shared" si="0"/>
        <v>315</v>
      </c>
      <c r="O65" s="4">
        <v>2.75E-2</v>
      </c>
    </row>
    <row r="66" spans="1:15" x14ac:dyDescent="0.25">
      <c r="A66" s="3">
        <v>44499</v>
      </c>
      <c r="B66" s="1">
        <v>29052</v>
      </c>
      <c r="C66" s="1">
        <v>0</v>
      </c>
      <c r="D66" s="1">
        <f t="shared" si="1"/>
        <v>29052</v>
      </c>
      <c r="E66" s="1">
        <v>2171</v>
      </c>
      <c r="F66" s="1">
        <v>0</v>
      </c>
      <c r="G66" s="1">
        <f t="shared" si="2"/>
        <v>2171</v>
      </c>
      <c r="H66" s="4">
        <v>5.4600000000000003E-2</v>
      </c>
      <c r="I66" s="1">
        <v>12109</v>
      </c>
      <c r="J66" s="1">
        <v>0</v>
      </c>
      <c r="K66" s="1">
        <f t="shared" si="3"/>
        <v>12109</v>
      </c>
      <c r="L66" s="1">
        <v>414</v>
      </c>
      <c r="M66" s="1">
        <v>0</v>
      </c>
      <c r="N66" s="1">
        <f t="shared" si="0"/>
        <v>414</v>
      </c>
      <c r="O66" s="4">
        <v>2.7199999999999998E-2</v>
      </c>
    </row>
    <row r="67" spans="1:15" x14ac:dyDescent="0.25">
      <c r="A67" s="3">
        <v>44498</v>
      </c>
      <c r="B67" s="1">
        <v>55493</v>
      </c>
      <c r="C67" s="1">
        <v>0</v>
      </c>
      <c r="D67" s="1">
        <f t="shared" si="1"/>
        <v>55493</v>
      </c>
      <c r="E67" s="1">
        <v>3190</v>
      </c>
      <c r="F67" s="1">
        <v>0</v>
      </c>
      <c r="G67" s="1">
        <f t="shared" si="2"/>
        <v>3190</v>
      </c>
      <c r="H67" s="4">
        <v>5.5E-2</v>
      </c>
      <c r="I67" s="1">
        <v>25726</v>
      </c>
      <c r="J67" s="1">
        <v>0</v>
      </c>
      <c r="K67" s="1">
        <f t="shared" si="3"/>
        <v>25726</v>
      </c>
      <c r="L67" s="1">
        <v>685</v>
      </c>
      <c r="M67" s="1">
        <v>0</v>
      </c>
      <c r="N67" s="1">
        <f t="shared" si="0"/>
        <v>685</v>
      </c>
      <c r="O67" s="4">
        <v>2.7199999999999998E-2</v>
      </c>
    </row>
    <row r="68" spans="1:15" x14ac:dyDescent="0.25">
      <c r="A68" s="3">
        <v>44497</v>
      </c>
      <c r="B68" s="1">
        <v>73437</v>
      </c>
      <c r="C68" s="1">
        <v>0</v>
      </c>
      <c r="D68" s="1">
        <f t="shared" si="1"/>
        <v>73437</v>
      </c>
      <c r="E68" s="1">
        <v>3397</v>
      </c>
      <c r="F68" s="1">
        <v>0</v>
      </c>
      <c r="G68" s="1">
        <f t="shared" si="2"/>
        <v>3397</v>
      </c>
      <c r="H68" s="4">
        <v>5.6099999999999997E-2</v>
      </c>
      <c r="I68" s="1">
        <v>31677</v>
      </c>
      <c r="J68" s="1">
        <v>0</v>
      </c>
      <c r="K68" s="1">
        <f t="shared" si="3"/>
        <v>31677</v>
      </c>
      <c r="L68" s="1">
        <v>662</v>
      </c>
      <c r="M68" s="1">
        <v>0</v>
      </c>
      <c r="N68" s="1">
        <f t="shared" ref="N68:N133" si="6">L68+M68</f>
        <v>662</v>
      </c>
      <c r="O68" s="4">
        <v>2.7199999999999998E-2</v>
      </c>
    </row>
    <row r="69" spans="1:15" x14ac:dyDescent="0.25">
      <c r="A69" s="3">
        <v>44496</v>
      </c>
      <c r="B69" s="1">
        <v>74423</v>
      </c>
      <c r="C69" s="1">
        <v>1</v>
      </c>
      <c r="D69" s="1">
        <f t="shared" ref="D69:D134" si="7">B69+C69</f>
        <v>74424</v>
      </c>
      <c r="E69" s="1">
        <v>3633</v>
      </c>
      <c r="F69" s="1">
        <v>0</v>
      </c>
      <c r="G69" s="1">
        <f t="shared" ref="G69:G134" si="8">E69+F69</f>
        <v>3633</v>
      </c>
      <c r="H69" s="4">
        <v>5.6899999999999999E-2</v>
      </c>
      <c r="I69" s="1">
        <v>26942</v>
      </c>
      <c r="J69" s="1">
        <v>0</v>
      </c>
      <c r="K69" s="1">
        <f t="shared" ref="K69:K134" si="9">I69+J69</f>
        <v>26942</v>
      </c>
      <c r="L69" s="1">
        <v>757</v>
      </c>
      <c r="M69" s="1">
        <v>0</v>
      </c>
      <c r="N69" s="1">
        <f t="shared" si="6"/>
        <v>757</v>
      </c>
      <c r="O69" s="4">
        <v>2.7199999999999998E-2</v>
      </c>
    </row>
    <row r="70" spans="1:15" x14ac:dyDescent="0.25">
      <c r="A70" s="3">
        <v>44495</v>
      </c>
      <c r="B70" s="1">
        <v>80443</v>
      </c>
      <c r="C70" s="1">
        <v>0</v>
      </c>
      <c r="D70" s="1">
        <f t="shared" si="7"/>
        <v>80443</v>
      </c>
      <c r="E70" s="1">
        <v>3964</v>
      </c>
      <c r="F70" s="1">
        <v>0</v>
      </c>
      <c r="G70" s="1">
        <f t="shared" si="8"/>
        <v>3964</v>
      </c>
      <c r="H70" s="4">
        <v>5.6800000000000003E-2</v>
      </c>
      <c r="I70" s="1">
        <v>34712</v>
      </c>
      <c r="J70" s="1">
        <v>0</v>
      </c>
      <c r="K70" s="1">
        <f t="shared" si="9"/>
        <v>34712</v>
      </c>
      <c r="L70" s="1">
        <v>919</v>
      </c>
      <c r="M70" s="1">
        <v>0</v>
      </c>
      <c r="N70" s="1">
        <f t="shared" si="6"/>
        <v>919</v>
      </c>
      <c r="O70" s="4">
        <v>2.7799999999999998E-2</v>
      </c>
    </row>
    <row r="71" spans="1:15" x14ac:dyDescent="0.25">
      <c r="A71" s="3">
        <v>44494</v>
      </c>
      <c r="B71" s="1">
        <v>79493</v>
      </c>
      <c r="C71" s="1">
        <v>0</v>
      </c>
      <c r="D71" s="1">
        <f t="shared" si="7"/>
        <v>79493</v>
      </c>
      <c r="E71" s="1">
        <v>4462</v>
      </c>
      <c r="F71" s="1">
        <v>0</v>
      </c>
      <c r="G71" s="1">
        <f t="shared" si="8"/>
        <v>4462</v>
      </c>
      <c r="H71" s="4">
        <v>5.8099999999999999E-2</v>
      </c>
      <c r="I71" s="1">
        <v>35151</v>
      </c>
      <c r="J71" s="1">
        <v>0</v>
      </c>
      <c r="K71" s="1">
        <f t="shared" si="9"/>
        <v>35151</v>
      </c>
      <c r="L71" s="1">
        <v>1075</v>
      </c>
      <c r="M71" s="1">
        <v>0</v>
      </c>
      <c r="N71" s="1">
        <f t="shared" si="6"/>
        <v>1075</v>
      </c>
      <c r="O71" s="4">
        <v>2.7699999999999999E-2</v>
      </c>
    </row>
    <row r="72" spans="1:15" x14ac:dyDescent="0.25">
      <c r="A72" s="3">
        <v>44493</v>
      </c>
      <c r="B72" s="1">
        <v>27203</v>
      </c>
      <c r="C72" s="1">
        <v>0</v>
      </c>
      <c r="D72" s="1">
        <f t="shared" si="7"/>
        <v>27203</v>
      </c>
      <c r="E72" s="1">
        <v>2103</v>
      </c>
      <c r="F72" s="1">
        <v>0</v>
      </c>
      <c r="G72" s="1">
        <f t="shared" si="8"/>
        <v>2103</v>
      </c>
      <c r="H72" s="4">
        <v>5.8700000000000002E-2</v>
      </c>
      <c r="I72" s="1">
        <v>12201</v>
      </c>
      <c r="J72" s="1">
        <v>0</v>
      </c>
      <c r="K72" s="1">
        <f t="shared" si="9"/>
        <v>12201</v>
      </c>
      <c r="L72" s="1">
        <v>350</v>
      </c>
      <c r="M72" s="1">
        <v>0</v>
      </c>
      <c r="N72" s="1">
        <f t="shared" si="6"/>
        <v>350</v>
      </c>
      <c r="O72" s="4">
        <v>2.76E-2</v>
      </c>
    </row>
    <row r="73" spans="1:15" x14ac:dyDescent="0.25">
      <c r="A73" s="3">
        <v>44492</v>
      </c>
      <c r="B73" s="1">
        <v>33066</v>
      </c>
      <c r="C73" s="1">
        <v>0</v>
      </c>
      <c r="D73" s="1">
        <f t="shared" si="7"/>
        <v>33066</v>
      </c>
      <c r="E73" s="1">
        <v>2548</v>
      </c>
      <c r="F73" s="1">
        <v>0</v>
      </c>
      <c r="G73" s="1">
        <f t="shared" si="8"/>
        <v>2548</v>
      </c>
      <c r="H73" s="4">
        <v>5.9799999999999999E-2</v>
      </c>
      <c r="I73" s="1">
        <v>13015</v>
      </c>
      <c r="J73" s="1">
        <v>0</v>
      </c>
      <c r="K73" s="1">
        <f t="shared" si="9"/>
        <v>13015</v>
      </c>
      <c r="L73" s="1">
        <v>424</v>
      </c>
      <c r="M73" s="1">
        <v>0</v>
      </c>
      <c r="N73" s="1">
        <f t="shared" si="6"/>
        <v>424</v>
      </c>
      <c r="O73" s="4">
        <v>2.81E-2</v>
      </c>
    </row>
    <row r="74" spans="1:15" x14ac:dyDescent="0.25">
      <c r="A74" s="3">
        <v>44491</v>
      </c>
      <c r="B74" s="1">
        <v>63487</v>
      </c>
      <c r="C74" s="1">
        <v>0</v>
      </c>
      <c r="D74" s="1">
        <f t="shared" si="7"/>
        <v>63487</v>
      </c>
      <c r="E74" s="1">
        <v>4099</v>
      </c>
      <c r="F74" s="1">
        <v>0</v>
      </c>
      <c r="G74" s="1">
        <f t="shared" si="8"/>
        <v>4099</v>
      </c>
      <c r="H74" s="4">
        <v>6.0999999999999999E-2</v>
      </c>
      <c r="I74" s="1">
        <v>28058</v>
      </c>
      <c r="J74" s="1">
        <v>0</v>
      </c>
      <c r="K74" s="1">
        <f t="shared" si="9"/>
        <v>28058</v>
      </c>
      <c r="L74" s="1">
        <v>762</v>
      </c>
      <c r="M74" s="1">
        <v>0</v>
      </c>
      <c r="N74" s="1">
        <f t="shared" si="6"/>
        <v>762</v>
      </c>
      <c r="O74" s="4">
        <v>2.8299999999999999E-2</v>
      </c>
    </row>
    <row r="75" spans="1:15" x14ac:dyDescent="0.25">
      <c r="A75" s="3">
        <v>44490</v>
      </c>
      <c r="B75" s="1">
        <v>81066</v>
      </c>
      <c r="C75" s="1">
        <v>0</v>
      </c>
      <c r="D75" s="1">
        <f t="shared" si="7"/>
        <v>81066</v>
      </c>
      <c r="E75" s="1">
        <v>4162</v>
      </c>
      <c r="F75" s="1">
        <v>0</v>
      </c>
      <c r="G75" s="1">
        <f t="shared" si="8"/>
        <v>4162</v>
      </c>
      <c r="H75" s="4">
        <v>6.1899999999999997E-2</v>
      </c>
      <c r="I75" s="1">
        <v>35824</v>
      </c>
      <c r="J75" s="1">
        <v>0</v>
      </c>
      <c r="K75" s="1">
        <f t="shared" si="9"/>
        <v>35824</v>
      </c>
      <c r="L75" s="1">
        <v>777</v>
      </c>
      <c r="M75" s="1">
        <v>0</v>
      </c>
      <c r="N75" s="1">
        <f t="shared" si="6"/>
        <v>777</v>
      </c>
      <c r="O75" s="4">
        <v>2.8899999999999999E-2</v>
      </c>
    </row>
    <row r="76" spans="1:15" x14ac:dyDescent="0.25">
      <c r="A76" s="3">
        <v>44489</v>
      </c>
      <c r="B76" s="1">
        <v>90089</v>
      </c>
      <c r="C76" s="1">
        <v>0</v>
      </c>
      <c r="D76" s="1">
        <f t="shared" si="7"/>
        <v>90089</v>
      </c>
      <c r="E76" s="1">
        <v>4481</v>
      </c>
      <c r="F76" s="1">
        <v>0</v>
      </c>
      <c r="G76" s="1">
        <f t="shared" si="8"/>
        <v>4481</v>
      </c>
      <c r="H76" s="4">
        <v>6.3399999999999998E-2</v>
      </c>
      <c r="I76" s="1">
        <v>28301</v>
      </c>
      <c r="J76" s="1">
        <v>0</v>
      </c>
      <c r="K76" s="1">
        <f t="shared" si="9"/>
        <v>28301</v>
      </c>
      <c r="L76" s="1">
        <v>892</v>
      </c>
      <c r="M76" s="1">
        <v>0</v>
      </c>
      <c r="N76" s="1">
        <f t="shared" si="6"/>
        <v>892</v>
      </c>
      <c r="O76" s="4">
        <v>2.9499999999999998E-2</v>
      </c>
    </row>
    <row r="77" spans="1:15" x14ac:dyDescent="0.25">
      <c r="A77" s="3">
        <v>44488</v>
      </c>
      <c r="B77" s="1">
        <v>83434</v>
      </c>
      <c r="C77" s="1">
        <v>0</v>
      </c>
      <c r="D77" s="1">
        <f t="shared" si="7"/>
        <v>83434</v>
      </c>
      <c r="E77" s="1">
        <v>4730</v>
      </c>
      <c r="F77" s="1">
        <v>0</v>
      </c>
      <c r="G77" s="1">
        <f t="shared" si="8"/>
        <v>4730</v>
      </c>
      <c r="H77" s="4">
        <v>6.54E-2</v>
      </c>
      <c r="I77" s="1">
        <v>34653</v>
      </c>
      <c r="J77" s="1">
        <v>0</v>
      </c>
      <c r="K77" s="1">
        <f t="shared" si="9"/>
        <v>34653</v>
      </c>
      <c r="L77" s="1">
        <v>905</v>
      </c>
      <c r="M77" s="1">
        <v>0</v>
      </c>
      <c r="N77" s="1">
        <f t="shared" si="6"/>
        <v>905</v>
      </c>
      <c r="O77" s="4">
        <v>2.98E-2</v>
      </c>
    </row>
    <row r="78" spans="1:15" x14ac:dyDescent="0.25">
      <c r="A78" s="3">
        <v>44487</v>
      </c>
      <c r="B78" s="1">
        <v>85527</v>
      </c>
      <c r="C78" s="1">
        <v>0</v>
      </c>
      <c r="D78" s="1">
        <f t="shared" si="7"/>
        <v>85527</v>
      </c>
      <c r="E78" s="1">
        <v>5112</v>
      </c>
      <c r="F78" s="1">
        <v>0</v>
      </c>
      <c r="G78" s="1">
        <f t="shared" si="8"/>
        <v>5112</v>
      </c>
      <c r="H78" s="4">
        <v>6.5500000000000003E-2</v>
      </c>
      <c r="I78" s="1">
        <v>38284</v>
      </c>
      <c r="J78" s="1">
        <v>0</v>
      </c>
      <c r="K78" s="1">
        <f t="shared" si="9"/>
        <v>38284</v>
      </c>
      <c r="L78" s="1">
        <v>1151</v>
      </c>
      <c r="M78" s="1">
        <v>0</v>
      </c>
      <c r="N78" s="1">
        <f t="shared" si="6"/>
        <v>1151</v>
      </c>
      <c r="O78" s="4">
        <v>3.09E-2</v>
      </c>
    </row>
    <row r="79" spans="1:15" x14ac:dyDescent="0.25">
      <c r="A79" s="3">
        <v>44486</v>
      </c>
      <c r="B79" s="1">
        <v>27398</v>
      </c>
      <c r="C79" s="1">
        <v>0</v>
      </c>
      <c r="D79" s="1">
        <f t="shared" si="7"/>
        <v>27398</v>
      </c>
      <c r="E79" s="1">
        <v>2598</v>
      </c>
      <c r="F79" s="1">
        <v>0</v>
      </c>
      <c r="G79" s="1">
        <f t="shared" si="8"/>
        <v>2598</v>
      </c>
      <c r="H79" s="4">
        <v>6.93E-2</v>
      </c>
      <c r="I79" s="1">
        <v>12277</v>
      </c>
      <c r="J79" s="1">
        <v>0</v>
      </c>
      <c r="K79" s="1">
        <f t="shared" si="9"/>
        <v>12277</v>
      </c>
      <c r="L79" s="1">
        <v>447</v>
      </c>
      <c r="M79" s="1">
        <v>0</v>
      </c>
      <c r="N79" s="1">
        <f t="shared" si="6"/>
        <v>447</v>
      </c>
      <c r="O79" s="4">
        <v>3.15E-2</v>
      </c>
    </row>
    <row r="80" spans="1:15" x14ac:dyDescent="0.25">
      <c r="A80" s="3">
        <v>44485</v>
      </c>
      <c r="B80" s="1">
        <v>32957</v>
      </c>
      <c r="C80" s="1">
        <v>0</v>
      </c>
      <c r="D80" s="1">
        <f t="shared" si="7"/>
        <v>32957</v>
      </c>
      <c r="E80" s="1">
        <v>3101</v>
      </c>
      <c r="F80" s="1">
        <v>0</v>
      </c>
      <c r="G80" s="1">
        <f t="shared" si="8"/>
        <v>3101</v>
      </c>
      <c r="H80" s="4">
        <v>7.0599999999999996E-2</v>
      </c>
      <c r="I80" s="1">
        <v>11862</v>
      </c>
      <c r="J80" s="1">
        <v>0</v>
      </c>
      <c r="K80" s="1">
        <f t="shared" si="9"/>
        <v>11862</v>
      </c>
      <c r="L80" s="1">
        <v>427</v>
      </c>
      <c r="M80" s="1">
        <v>0</v>
      </c>
      <c r="N80" s="1">
        <f t="shared" si="6"/>
        <v>427</v>
      </c>
      <c r="O80" s="4">
        <v>3.1600000000000003E-2</v>
      </c>
    </row>
    <row r="81" spans="1:15" x14ac:dyDescent="0.25">
      <c r="A81" s="3">
        <v>44484</v>
      </c>
      <c r="B81" s="1">
        <v>66282</v>
      </c>
      <c r="C81" s="1">
        <v>1</v>
      </c>
      <c r="D81" s="1">
        <f t="shared" si="7"/>
        <v>66283</v>
      </c>
      <c r="E81" s="1">
        <v>4726</v>
      </c>
      <c r="F81" s="1">
        <v>1</v>
      </c>
      <c r="G81" s="1">
        <f t="shared" si="8"/>
        <v>4727</v>
      </c>
      <c r="H81" s="4">
        <v>7.2099999999999997E-2</v>
      </c>
      <c r="I81" s="1">
        <v>28786</v>
      </c>
      <c r="J81" s="1">
        <v>0</v>
      </c>
      <c r="K81" s="1">
        <f t="shared" si="9"/>
        <v>28786</v>
      </c>
      <c r="L81" s="1">
        <v>895</v>
      </c>
      <c r="M81" s="1">
        <v>0</v>
      </c>
      <c r="N81" s="1">
        <f t="shared" si="6"/>
        <v>895</v>
      </c>
      <c r="O81" s="4">
        <v>3.2099999999999997E-2</v>
      </c>
    </row>
    <row r="82" spans="1:15" x14ac:dyDescent="0.25">
      <c r="A82" s="3">
        <v>44483</v>
      </c>
      <c r="B82" s="1">
        <v>83349</v>
      </c>
      <c r="C82" s="1">
        <v>0</v>
      </c>
      <c r="D82" s="1">
        <f t="shared" si="7"/>
        <v>83349</v>
      </c>
      <c r="E82" s="1">
        <v>5004</v>
      </c>
      <c r="F82" s="1">
        <v>0</v>
      </c>
      <c r="G82" s="1">
        <f t="shared" si="8"/>
        <v>5004</v>
      </c>
      <c r="H82" s="4">
        <v>7.3800000000000004E-2</v>
      </c>
      <c r="I82" s="1">
        <v>36908</v>
      </c>
      <c r="J82" s="1">
        <v>0</v>
      </c>
      <c r="K82" s="1">
        <f t="shared" si="9"/>
        <v>36908</v>
      </c>
      <c r="L82" s="1">
        <v>926</v>
      </c>
      <c r="M82" s="1">
        <v>0</v>
      </c>
      <c r="N82" s="1">
        <f t="shared" si="6"/>
        <v>926</v>
      </c>
      <c r="O82" s="4">
        <v>3.27E-2</v>
      </c>
    </row>
    <row r="83" spans="1:15" x14ac:dyDescent="0.25">
      <c r="A83" s="3">
        <v>44482</v>
      </c>
      <c r="B83" s="1">
        <v>87975</v>
      </c>
      <c r="C83" s="1">
        <v>0</v>
      </c>
      <c r="D83" s="1">
        <f t="shared" si="7"/>
        <v>87975</v>
      </c>
      <c r="E83" s="1">
        <v>5247</v>
      </c>
      <c r="F83" s="1">
        <v>0</v>
      </c>
      <c r="G83" s="1">
        <f t="shared" si="8"/>
        <v>5247</v>
      </c>
      <c r="H83" s="4">
        <v>7.5399999999999995E-2</v>
      </c>
      <c r="I83" s="1">
        <v>29724</v>
      </c>
      <c r="J83" s="1">
        <v>0</v>
      </c>
      <c r="K83" s="1">
        <f t="shared" si="9"/>
        <v>29724</v>
      </c>
      <c r="L83" s="1">
        <v>981</v>
      </c>
      <c r="M83" s="1">
        <v>0</v>
      </c>
      <c r="N83" s="1">
        <f t="shared" si="6"/>
        <v>981</v>
      </c>
      <c r="O83" s="4">
        <v>3.3399999999999999E-2</v>
      </c>
    </row>
    <row r="84" spans="1:15" x14ac:dyDescent="0.25">
      <c r="A84" s="3">
        <v>44481</v>
      </c>
      <c r="B84" s="1">
        <v>93707</v>
      </c>
      <c r="C84" s="1">
        <v>3</v>
      </c>
      <c r="D84" s="1">
        <f t="shared" si="7"/>
        <v>93710</v>
      </c>
      <c r="E84" s="1">
        <v>5448</v>
      </c>
      <c r="F84" s="1">
        <v>2</v>
      </c>
      <c r="G84" s="1">
        <f t="shared" si="8"/>
        <v>5450</v>
      </c>
      <c r="H84" s="4">
        <v>7.7200000000000005E-2</v>
      </c>
      <c r="I84" s="1">
        <v>37637</v>
      </c>
      <c r="J84" s="1">
        <v>0</v>
      </c>
      <c r="K84" s="1">
        <f t="shared" si="9"/>
        <v>37637</v>
      </c>
      <c r="L84" s="1">
        <v>1206</v>
      </c>
      <c r="M84" s="1">
        <v>0</v>
      </c>
      <c r="N84" s="1">
        <f t="shared" si="6"/>
        <v>1206</v>
      </c>
      <c r="O84" s="4">
        <v>3.5000000000000003E-2</v>
      </c>
    </row>
    <row r="85" spans="1:15" x14ac:dyDescent="0.25">
      <c r="A85" s="3">
        <v>44480</v>
      </c>
      <c r="B85" s="1">
        <v>77869</v>
      </c>
      <c r="C85" s="1">
        <v>0</v>
      </c>
      <c r="D85" s="1">
        <f t="shared" si="7"/>
        <v>77869</v>
      </c>
      <c r="E85" s="1">
        <v>6397</v>
      </c>
      <c r="F85" s="1">
        <v>0</v>
      </c>
      <c r="G85" s="1">
        <f t="shared" si="8"/>
        <v>6397</v>
      </c>
      <c r="H85" s="4">
        <v>8.0699999999999994E-2</v>
      </c>
      <c r="I85" s="1">
        <v>36677</v>
      </c>
      <c r="J85" s="1">
        <v>0</v>
      </c>
      <c r="K85" s="1">
        <f t="shared" si="9"/>
        <v>36677</v>
      </c>
      <c r="L85" s="1">
        <v>1222</v>
      </c>
      <c r="M85" s="1">
        <v>0</v>
      </c>
      <c r="N85" s="1">
        <f t="shared" si="6"/>
        <v>1222</v>
      </c>
      <c r="O85" s="4">
        <v>3.6299999999999999E-2</v>
      </c>
    </row>
    <row r="86" spans="1:15" x14ac:dyDescent="0.25">
      <c r="A86" s="3">
        <v>44479</v>
      </c>
      <c r="B86" s="1">
        <v>30717</v>
      </c>
      <c r="C86" s="1">
        <v>0</v>
      </c>
      <c r="D86" s="1">
        <f t="shared" si="7"/>
        <v>30717</v>
      </c>
      <c r="E86" s="1">
        <v>3462</v>
      </c>
      <c r="F86" s="1">
        <v>0</v>
      </c>
      <c r="G86" s="1">
        <f t="shared" si="8"/>
        <v>3462</v>
      </c>
      <c r="H86" s="4">
        <v>8.1100000000000005E-2</v>
      </c>
      <c r="I86" s="1">
        <v>12466</v>
      </c>
      <c r="J86" s="1">
        <v>0</v>
      </c>
      <c r="K86" s="1">
        <f t="shared" si="9"/>
        <v>12466</v>
      </c>
      <c r="L86" s="1">
        <v>481</v>
      </c>
      <c r="M86" s="1">
        <v>0</v>
      </c>
      <c r="N86" s="1">
        <f t="shared" si="6"/>
        <v>481</v>
      </c>
      <c r="O86" s="4">
        <v>3.7699999999999997E-2</v>
      </c>
    </row>
    <row r="87" spans="1:15" x14ac:dyDescent="0.25">
      <c r="A87" s="3">
        <v>44478</v>
      </c>
      <c r="B87" s="1">
        <v>35887</v>
      </c>
      <c r="C87" s="1">
        <v>0</v>
      </c>
      <c r="D87" s="1">
        <f t="shared" si="7"/>
        <v>35887</v>
      </c>
      <c r="E87" s="1">
        <v>3996</v>
      </c>
      <c r="F87" s="1">
        <v>0</v>
      </c>
      <c r="G87" s="1">
        <f t="shared" si="8"/>
        <v>3996</v>
      </c>
      <c r="H87" s="4">
        <v>8.2400000000000001E-2</v>
      </c>
      <c r="I87" s="1">
        <v>13873</v>
      </c>
      <c r="J87" s="1">
        <v>0</v>
      </c>
      <c r="K87" s="1">
        <f t="shared" si="9"/>
        <v>13873</v>
      </c>
      <c r="L87" s="1">
        <v>588</v>
      </c>
      <c r="M87" s="1">
        <v>0</v>
      </c>
      <c r="N87" s="1">
        <f t="shared" si="6"/>
        <v>588</v>
      </c>
      <c r="O87" s="4">
        <v>3.8399999999999997E-2</v>
      </c>
    </row>
    <row r="88" spans="1:15" x14ac:dyDescent="0.25">
      <c r="A88" s="3">
        <v>44477</v>
      </c>
      <c r="B88" s="1">
        <v>71681</v>
      </c>
      <c r="C88" s="1">
        <v>0</v>
      </c>
      <c r="D88" s="1">
        <f t="shared" si="7"/>
        <v>71681</v>
      </c>
      <c r="E88" s="1">
        <v>5969</v>
      </c>
      <c r="F88" s="1">
        <v>0</v>
      </c>
      <c r="G88" s="1">
        <f t="shared" si="8"/>
        <v>5969</v>
      </c>
      <c r="H88" s="4">
        <v>8.3299999999999999E-2</v>
      </c>
      <c r="I88" s="1">
        <v>31813</v>
      </c>
      <c r="J88" s="1">
        <v>0</v>
      </c>
      <c r="K88" s="1">
        <f t="shared" si="9"/>
        <v>31813</v>
      </c>
      <c r="L88" s="1">
        <v>1101</v>
      </c>
      <c r="M88" s="1">
        <v>0</v>
      </c>
      <c r="N88" s="1">
        <f t="shared" si="6"/>
        <v>1101</v>
      </c>
      <c r="O88" s="4">
        <v>3.9199999999999999E-2</v>
      </c>
    </row>
    <row r="89" spans="1:15" x14ac:dyDescent="0.25">
      <c r="A89" s="3">
        <v>44476</v>
      </c>
      <c r="B89" s="1">
        <v>88930</v>
      </c>
      <c r="C89" s="1">
        <v>1</v>
      </c>
      <c r="D89" s="1">
        <f t="shared" si="7"/>
        <v>88931</v>
      </c>
      <c r="E89" s="1">
        <v>6184</v>
      </c>
      <c r="F89" s="1">
        <v>1</v>
      </c>
      <c r="G89" s="1">
        <f t="shared" si="8"/>
        <v>6185</v>
      </c>
      <c r="H89" s="4">
        <v>8.5099999999999995E-2</v>
      </c>
      <c r="I89" s="1">
        <v>39322</v>
      </c>
      <c r="J89" s="1">
        <v>0</v>
      </c>
      <c r="K89" s="1">
        <f t="shared" si="9"/>
        <v>39322</v>
      </c>
      <c r="L89" s="1">
        <v>1146</v>
      </c>
      <c r="M89" s="1">
        <v>0</v>
      </c>
      <c r="N89" s="1">
        <f t="shared" si="6"/>
        <v>1146</v>
      </c>
      <c r="O89" s="4">
        <v>4.02E-2</v>
      </c>
    </row>
    <row r="90" spans="1:15" x14ac:dyDescent="0.25">
      <c r="A90" s="3">
        <v>44475</v>
      </c>
      <c r="B90" s="1">
        <v>97018</v>
      </c>
      <c r="C90" s="1">
        <v>0</v>
      </c>
      <c r="D90" s="1">
        <f t="shared" si="7"/>
        <v>97018</v>
      </c>
      <c r="E90" s="1">
        <v>6834</v>
      </c>
      <c r="F90" s="1">
        <v>0</v>
      </c>
      <c r="G90" s="1">
        <f t="shared" si="8"/>
        <v>6834</v>
      </c>
      <c r="H90" s="4">
        <v>8.7300000000000003E-2</v>
      </c>
      <c r="I90" s="1">
        <v>32251</v>
      </c>
      <c r="J90" s="1">
        <v>0</v>
      </c>
      <c r="K90" s="1">
        <f t="shared" si="9"/>
        <v>32251</v>
      </c>
      <c r="L90" s="1">
        <v>1396</v>
      </c>
      <c r="M90" s="1">
        <v>0</v>
      </c>
      <c r="N90" s="1">
        <f t="shared" si="6"/>
        <v>1396</v>
      </c>
      <c r="O90" s="4">
        <v>4.1099999999999998E-2</v>
      </c>
    </row>
    <row r="91" spans="1:15" x14ac:dyDescent="0.25">
      <c r="A91" s="3">
        <v>44474</v>
      </c>
      <c r="B91" s="1">
        <v>97628</v>
      </c>
      <c r="C91" s="1">
        <v>0</v>
      </c>
      <c r="D91" s="1">
        <f t="shared" si="7"/>
        <v>97628</v>
      </c>
      <c r="E91" s="1">
        <v>7480</v>
      </c>
      <c r="F91" s="1">
        <v>0</v>
      </c>
      <c r="G91" s="1">
        <f t="shared" si="8"/>
        <v>7480</v>
      </c>
      <c r="H91" s="4">
        <v>8.9399999999999993E-2</v>
      </c>
      <c r="I91" s="1">
        <v>39438</v>
      </c>
      <c r="J91" s="1">
        <v>0</v>
      </c>
      <c r="K91" s="1">
        <f t="shared" si="9"/>
        <v>39438</v>
      </c>
      <c r="L91" s="1">
        <v>1541</v>
      </c>
      <c r="M91" s="1">
        <v>0</v>
      </c>
      <c r="N91" s="1">
        <f t="shared" si="6"/>
        <v>1541</v>
      </c>
      <c r="O91" s="4">
        <v>4.1599999999999998E-2</v>
      </c>
    </row>
    <row r="92" spans="1:15" x14ac:dyDescent="0.25">
      <c r="A92" s="3">
        <v>44473</v>
      </c>
      <c r="B92" s="1">
        <v>97824</v>
      </c>
      <c r="C92" s="1">
        <v>0</v>
      </c>
      <c r="D92" s="1">
        <f t="shared" si="7"/>
        <v>97824</v>
      </c>
      <c r="E92" s="1">
        <v>8226</v>
      </c>
      <c r="F92" s="1">
        <v>0</v>
      </c>
      <c r="G92" s="1">
        <f t="shared" si="8"/>
        <v>8226</v>
      </c>
      <c r="H92" s="4">
        <v>9.11E-2</v>
      </c>
      <c r="I92" s="1">
        <v>45054</v>
      </c>
      <c r="J92" s="1">
        <v>0</v>
      </c>
      <c r="K92" s="1">
        <f t="shared" si="9"/>
        <v>45054</v>
      </c>
      <c r="L92" s="1">
        <v>1825</v>
      </c>
      <c r="M92" s="1">
        <v>0</v>
      </c>
      <c r="N92" s="1">
        <f t="shared" si="6"/>
        <v>1825</v>
      </c>
      <c r="O92" s="4">
        <v>4.2500000000000003E-2</v>
      </c>
    </row>
    <row r="93" spans="1:15" x14ac:dyDescent="0.25">
      <c r="A93" s="3">
        <v>44472</v>
      </c>
      <c r="B93" s="1">
        <v>33808</v>
      </c>
      <c r="C93" s="1">
        <v>0</v>
      </c>
      <c r="D93" s="1">
        <f t="shared" si="7"/>
        <v>33808</v>
      </c>
      <c r="E93" s="1">
        <v>4365</v>
      </c>
      <c r="F93" s="1">
        <v>0</v>
      </c>
      <c r="G93" s="1">
        <f t="shared" si="8"/>
        <v>4365</v>
      </c>
      <c r="H93" s="4">
        <v>9.3700000000000006E-2</v>
      </c>
      <c r="I93" s="1">
        <v>12953</v>
      </c>
      <c r="J93" s="1">
        <v>0</v>
      </c>
      <c r="K93" s="1">
        <f t="shared" si="9"/>
        <v>12953</v>
      </c>
      <c r="L93" s="1">
        <v>657</v>
      </c>
      <c r="M93" s="1">
        <v>0</v>
      </c>
      <c r="N93" s="1">
        <f t="shared" si="6"/>
        <v>657</v>
      </c>
      <c r="O93" s="4">
        <v>4.3999999999999997E-2</v>
      </c>
    </row>
    <row r="94" spans="1:15" x14ac:dyDescent="0.25">
      <c r="A94" s="3">
        <v>44471</v>
      </c>
      <c r="B94" s="1">
        <v>41660</v>
      </c>
      <c r="C94" s="1">
        <v>0</v>
      </c>
      <c r="D94" s="1">
        <f t="shared" si="7"/>
        <v>41660</v>
      </c>
      <c r="E94" s="1">
        <v>4979</v>
      </c>
      <c r="F94" s="1">
        <v>0</v>
      </c>
      <c r="G94" s="1">
        <f t="shared" si="8"/>
        <v>4979</v>
      </c>
      <c r="H94" s="4">
        <v>9.4500000000000001E-2</v>
      </c>
      <c r="I94" s="1">
        <v>12985</v>
      </c>
      <c r="J94" s="1">
        <v>0</v>
      </c>
      <c r="K94" s="1">
        <f t="shared" si="9"/>
        <v>12985</v>
      </c>
      <c r="L94" s="1">
        <v>718</v>
      </c>
      <c r="M94" s="1">
        <v>0</v>
      </c>
      <c r="N94" s="1">
        <f t="shared" si="6"/>
        <v>718</v>
      </c>
      <c r="O94" s="4">
        <v>4.4499999999999998E-2</v>
      </c>
    </row>
    <row r="95" spans="1:15" x14ac:dyDescent="0.25">
      <c r="A95" s="3">
        <v>44470</v>
      </c>
      <c r="B95" s="1">
        <v>76945</v>
      </c>
      <c r="C95" s="1">
        <v>0</v>
      </c>
      <c r="D95" s="1">
        <f t="shared" si="7"/>
        <v>76945</v>
      </c>
      <c r="E95" s="1">
        <v>7337</v>
      </c>
      <c r="F95" s="1">
        <v>0</v>
      </c>
      <c r="G95" s="1">
        <f t="shared" si="8"/>
        <v>7337</v>
      </c>
      <c r="H95" s="4">
        <v>9.6000000000000002E-2</v>
      </c>
      <c r="I95" s="1">
        <v>32621</v>
      </c>
      <c r="J95" s="1">
        <v>0</v>
      </c>
      <c r="K95" s="1">
        <f t="shared" si="9"/>
        <v>32621</v>
      </c>
      <c r="L95" s="1">
        <v>1336</v>
      </c>
      <c r="M95" s="1">
        <v>0</v>
      </c>
      <c r="N95" s="1">
        <f t="shared" si="6"/>
        <v>1336</v>
      </c>
      <c r="O95" s="4">
        <v>4.4400000000000002E-2</v>
      </c>
    </row>
    <row r="96" spans="1:15" x14ac:dyDescent="0.25">
      <c r="A96" s="3" t="s">
        <v>9</v>
      </c>
      <c r="B96" s="1">
        <f>SUM(B65:B95)</f>
        <v>2020672</v>
      </c>
      <c r="C96" s="1">
        <f t="shared" ref="C96:N96" si="10">SUM(C65:C95)</f>
        <v>6</v>
      </c>
      <c r="D96" s="1">
        <f t="shared" si="10"/>
        <v>2020678</v>
      </c>
      <c r="E96" s="1">
        <f t="shared" si="10"/>
        <v>140887</v>
      </c>
      <c r="F96" s="1">
        <f t="shared" si="10"/>
        <v>4</v>
      </c>
      <c r="G96" s="1">
        <f t="shared" si="10"/>
        <v>140891</v>
      </c>
      <c r="H96" s="4">
        <f>AVERAGE(H65:H95)</f>
        <v>7.1932258064516127E-2</v>
      </c>
      <c r="I96" s="1">
        <f t="shared" si="10"/>
        <v>832621</v>
      </c>
      <c r="J96" s="1">
        <f t="shared" si="10"/>
        <v>0</v>
      </c>
      <c r="K96" s="1">
        <f t="shared" si="10"/>
        <v>832621</v>
      </c>
      <c r="L96" s="1">
        <f t="shared" si="10"/>
        <v>26981</v>
      </c>
      <c r="M96" s="1">
        <f t="shared" si="10"/>
        <v>0</v>
      </c>
      <c r="N96" s="1">
        <f t="shared" si="10"/>
        <v>26981</v>
      </c>
      <c r="O96" s="4">
        <f>AVERAGE(O65:O95)</f>
        <v>3.358387096774193E-2</v>
      </c>
    </row>
    <row r="97" spans="1:15" x14ac:dyDescent="0.25">
      <c r="A97" s="3">
        <v>44469</v>
      </c>
      <c r="B97" s="1">
        <v>95969</v>
      </c>
      <c r="C97" s="1">
        <v>0</v>
      </c>
      <c r="D97" s="1">
        <f t="shared" si="7"/>
        <v>95969</v>
      </c>
      <c r="E97" s="1">
        <v>7998</v>
      </c>
      <c r="F97" s="1">
        <v>0</v>
      </c>
      <c r="G97" s="1">
        <f t="shared" si="8"/>
        <v>7998</v>
      </c>
      <c r="H97" s="4">
        <v>9.98E-2</v>
      </c>
      <c r="I97" s="1">
        <v>42513</v>
      </c>
      <c r="J97" s="1">
        <v>0</v>
      </c>
      <c r="K97" s="1">
        <f t="shared" si="9"/>
        <v>42513</v>
      </c>
      <c r="L97" s="1">
        <v>1484</v>
      </c>
      <c r="M97" s="1">
        <v>0</v>
      </c>
      <c r="N97" s="1">
        <f t="shared" si="6"/>
        <v>1484</v>
      </c>
      <c r="O97" s="4">
        <v>4.5400000000000003E-2</v>
      </c>
    </row>
    <row r="98" spans="1:15" x14ac:dyDescent="0.25">
      <c r="A98" s="3">
        <v>44468</v>
      </c>
      <c r="B98" s="1">
        <v>103534</v>
      </c>
      <c r="C98" s="1">
        <v>1</v>
      </c>
      <c r="D98" s="1">
        <f t="shared" si="7"/>
        <v>103535</v>
      </c>
      <c r="E98" s="1">
        <v>8542</v>
      </c>
      <c r="F98" s="1">
        <v>1</v>
      </c>
      <c r="G98" s="1">
        <f t="shared" si="8"/>
        <v>8543</v>
      </c>
      <c r="H98" s="4">
        <v>0.1026</v>
      </c>
      <c r="I98" s="1">
        <v>34083</v>
      </c>
      <c r="J98" s="1">
        <v>0</v>
      </c>
      <c r="K98" s="1">
        <f t="shared" si="9"/>
        <v>34083</v>
      </c>
      <c r="L98" s="1">
        <v>1569</v>
      </c>
      <c r="M98" s="1">
        <v>0</v>
      </c>
      <c r="N98" s="1">
        <f t="shared" si="6"/>
        <v>1569</v>
      </c>
      <c r="O98" s="4">
        <v>4.65E-2</v>
      </c>
    </row>
    <row r="99" spans="1:15" x14ac:dyDescent="0.25">
      <c r="A99" s="3">
        <v>44467</v>
      </c>
      <c r="B99" s="1">
        <v>102281</v>
      </c>
      <c r="C99" s="1">
        <v>1</v>
      </c>
      <c r="D99" s="1">
        <f t="shared" si="7"/>
        <v>102282</v>
      </c>
      <c r="E99" s="1">
        <v>8827</v>
      </c>
      <c r="F99" s="1">
        <v>1</v>
      </c>
      <c r="G99" s="1">
        <f t="shared" si="8"/>
        <v>8828</v>
      </c>
      <c r="H99" s="4">
        <v>0.106</v>
      </c>
      <c r="I99" s="1">
        <v>42101</v>
      </c>
      <c r="J99" s="1">
        <v>0</v>
      </c>
      <c r="K99" s="1">
        <f t="shared" si="9"/>
        <v>42101</v>
      </c>
      <c r="L99" s="1">
        <v>1862</v>
      </c>
      <c r="M99" s="1">
        <v>0</v>
      </c>
      <c r="N99" s="1">
        <f t="shared" si="6"/>
        <v>1862</v>
      </c>
      <c r="O99" s="4">
        <v>4.8000000000000001E-2</v>
      </c>
    </row>
    <row r="100" spans="1:15" x14ac:dyDescent="0.25">
      <c r="A100" s="3">
        <v>44466</v>
      </c>
      <c r="B100" s="1">
        <v>109695</v>
      </c>
      <c r="C100" s="1">
        <v>0</v>
      </c>
      <c r="D100" s="1">
        <f t="shared" si="7"/>
        <v>109695</v>
      </c>
      <c r="E100" s="1">
        <v>10784</v>
      </c>
      <c r="F100" s="1">
        <v>0</v>
      </c>
      <c r="G100" s="1">
        <f t="shared" si="8"/>
        <v>10784</v>
      </c>
      <c r="H100" s="4">
        <v>0.1099</v>
      </c>
      <c r="I100" s="1">
        <v>48977</v>
      </c>
      <c r="J100" s="1">
        <v>0</v>
      </c>
      <c r="K100" s="1">
        <f t="shared" si="9"/>
        <v>48977</v>
      </c>
      <c r="L100" s="1">
        <v>2319</v>
      </c>
      <c r="M100" s="1">
        <v>0</v>
      </c>
      <c r="N100" s="1">
        <f t="shared" si="6"/>
        <v>2319</v>
      </c>
      <c r="O100" s="4">
        <v>4.9099999999999998E-2</v>
      </c>
    </row>
    <row r="101" spans="1:15" x14ac:dyDescent="0.25">
      <c r="A101" s="3">
        <v>44465</v>
      </c>
      <c r="B101" s="1">
        <v>38112</v>
      </c>
      <c r="C101" s="1">
        <v>0</v>
      </c>
      <c r="D101" s="1">
        <f t="shared" si="7"/>
        <v>38112</v>
      </c>
      <c r="E101" s="1">
        <v>5210</v>
      </c>
      <c r="F101" s="1">
        <v>0</v>
      </c>
      <c r="G101" s="1">
        <f t="shared" si="8"/>
        <v>5210</v>
      </c>
      <c r="H101" s="4">
        <v>0.115</v>
      </c>
      <c r="I101" s="1">
        <v>13225</v>
      </c>
      <c r="J101" s="1">
        <v>0</v>
      </c>
      <c r="K101" s="1">
        <f t="shared" si="9"/>
        <v>13225</v>
      </c>
      <c r="L101" s="1">
        <v>782</v>
      </c>
      <c r="M101" s="1">
        <v>0</v>
      </c>
      <c r="N101" s="1">
        <f t="shared" si="6"/>
        <v>782</v>
      </c>
      <c r="O101" s="4">
        <v>0.05</v>
      </c>
    </row>
    <row r="102" spans="1:15" x14ac:dyDescent="0.25">
      <c r="A102" s="3">
        <v>44464</v>
      </c>
      <c r="B102" s="1">
        <v>43526</v>
      </c>
      <c r="C102" s="1">
        <v>0</v>
      </c>
      <c r="D102" s="1">
        <f t="shared" si="7"/>
        <v>43526</v>
      </c>
      <c r="E102" s="1">
        <v>6039</v>
      </c>
      <c r="F102" s="1">
        <v>0</v>
      </c>
      <c r="G102" s="1">
        <f t="shared" si="8"/>
        <v>6039</v>
      </c>
      <c r="H102" s="4">
        <v>0.11700000000000001</v>
      </c>
      <c r="I102" s="1">
        <v>14901</v>
      </c>
      <c r="J102" s="1">
        <v>0</v>
      </c>
      <c r="K102" s="1">
        <f t="shared" si="9"/>
        <v>14901</v>
      </c>
      <c r="L102" s="1">
        <v>793</v>
      </c>
      <c r="M102" s="1">
        <v>0</v>
      </c>
      <c r="N102" s="1">
        <f t="shared" si="6"/>
        <v>793</v>
      </c>
      <c r="O102" s="4">
        <v>5.0999999999999997E-2</v>
      </c>
    </row>
    <row r="103" spans="1:15" x14ac:dyDescent="0.25">
      <c r="A103" s="3">
        <v>44463</v>
      </c>
      <c r="B103" s="1">
        <v>87388</v>
      </c>
      <c r="C103" s="1">
        <v>0</v>
      </c>
      <c r="D103" s="1">
        <f t="shared" si="7"/>
        <v>87388</v>
      </c>
      <c r="E103" s="1">
        <v>10507</v>
      </c>
      <c r="F103" s="1">
        <v>0</v>
      </c>
      <c r="G103" s="1">
        <f t="shared" si="8"/>
        <v>10507</v>
      </c>
      <c r="H103" s="4">
        <v>0.1195</v>
      </c>
      <c r="I103" s="1">
        <v>37884</v>
      </c>
      <c r="J103" s="1">
        <v>12</v>
      </c>
      <c r="K103" s="1">
        <f t="shared" si="9"/>
        <v>37896</v>
      </c>
      <c r="L103" s="1">
        <v>1793</v>
      </c>
      <c r="M103" s="1">
        <v>0</v>
      </c>
      <c r="N103" s="1">
        <f t="shared" si="6"/>
        <v>1793</v>
      </c>
      <c r="O103" s="4">
        <v>5.2400000000000002E-2</v>
      </c>
    </row>
    <row r="104" spans="1:15" x14ac:dyDescent="0.25">
      <c r="A104" s="3">
        <v>44462</v>
      </c>
      <c r="B104" s="1">
        <v>100955</v>
      </c>
      <c r="C104" s="1">
        <v>0</v>
      </c>
      <c r="D104" s="1">
        <f t="shared" si="7"/>
        <v>100955</v>
      </c>
      <c r="E104" s="1">
        <v>10159</v>
      </c>
      <c r="F104" s="1">
        <v>0</v>
      </c>
      <c r="G104" s="1">
        <f t="shared" si="8"/>
        <v>10159</v>
      </c>
      <c r="H104" s="4">
        <v>0.1275</v>
      </c>
      <c r="I104" s="1">
        <v>45009</v>
      </c>
      <c r="J104" s="1">
        <v>0</v>
      </c>
      <c r="K104" s="1">
        <f t="shared" si="9"/>
        <v>45009</v>
      </c>
      <c r="L104" s="1">
        <v>1869</v>
      </c>
      <c r="M104" s="1">
        <v>0</v>
      </c>
      <c r="N104" s="1">
        <f t="shared" si="6"/>
        <v>1869</v>
      </c>
      <c r="O104" s="4">
        <v>5.3699999999999998E-2</v>
      </c>
    </row>
    <row r="105" spans="1:15" x14ac:dyDescent="0.25">
      <c r="A105" s="3">
        <v>44461</v>
      </c>
      <c r="B105" s="1">
        <v>111612</v>
      </c>
      <c r="C105" s="1">
        <v>0</v>
      </c>
      <c r="D105" s="1">
        <f t="shared" si="7"/>
        <v>111612</v>
      </c>
      <c r="E105" s="1">
        <v>11419</v>
      </c>
      <c r="F105" s="1">
        <v>0</v>
      </c>
      <c r="G105" s="1">
        <f t="shared" si="8"/>
        <v>11419</v>
      </c>
      <c r="H105" s="4">
        <v>0.1356</v>
      </c>
      <c r="I105" s="1">
        <v>35525</v>
      </c>
      <c r="J105" s="1">
        <v>0</v>
      </c>
      <c r="K105" s="1">
        <f t="shared" si="9"/>
        <v>35525</v>
      </c>
      <c r="L105" s="1">
        <v>2000</v>
      </c>
      <c r="M105" s="1">
        <v>0</v>
      </c>
      <c r="N105" s="1">
        <f t="shared" si="6"/>
        <v>2000</v>
      </c>
      <c r="O105" s="4">
        <v>5.5300000000000002E-2</v>
      </c>
    </row>
    <row r="106" spans="1:15" x14ac:dyDescent="0.25">
      <c r="A106" s="3">
        <v>44460</v>
      </c>
      <c r="B106" s="1">
        <v>113007</v>
      </c>
      <c r="C106" s="1">
        <v>0</v>
      </c>
      <c r="D106" s="1">
        <f t="shared" si="7"/>
        <v>113007</v>
      </c>
      <c r="E106" s="1">
        <v>12272</v>
      </c>
      <c r="F106" s="1">
        <v>0</v>
      </c>
      <c r="G106" s="1">
        <f t="shared" si="8"/>
        <v>12272</v>
      </c>
      <c r="H106" s="4">
        <v>0.14180000000000001</v>
      </c>
      <c r="I106" s="1">
        <v>45020</v>
      </c>
      <c r="J106" s="1">
        <v>1</v>
      </c>
      <c r="K106" s="1">
        <f t="shared" si="9"/>
        <v>45021</v>
      </c>
      <c r="L106" s="1">
        <v>2253</v>
      </c>
      <c r="M106" s="1">
        <v>1</v>
      </c>
      <c r="N106" s="1">
        <f t="shared" si="6"/>
        <v>2254</v>
      </c>
      <c r="O106" s="4">
        <v>5.7299999999999997E-2</v>
      </c>
    </row>
    <row r="107" spans="1:15" x14ac:dyDescent="0.25">
      <c r="A107" s="3">
        <v>44459</v>
      </c>
      <c r="B107" s="1">
        <v>120343</v>
      </c>
      <c r="C107" s="1">
        <v>0</v>
      </c>
      <c r="D107" s="1">
        <f t="shared" si="7"/>
        <v>120343</v>
      </c>
      <c r="E107" s="1">
        <v>15104</v>
      </c>
      <c r="F107" s="1">
        <v>0</v>
      </c>
      <c r="G107" s="1">
        <f t="shared" si="8"/>
        <v>15104</v>
      </c>
      <c r="H107" s="4">
        <v>0.1469</v>
      </c>
      <c r="I107" s="1">
        <v>54430</v>
      </c>
      <c r="J107" s="1">
        <v>0</v>
      </c>
      <c r="K107" s="1">
        <f t="shared" si="9"/>
        <v>54430</v>
      </c>
      <c r="L107" s="1">
        <v>2802</v>
      </c>
      <c r="M107" s="1">
        <v>0</v>
      </c>
      <c r="N107" s="1">
        <f t="shared" si="6"/>
        <v>2802</v>
      </c>
      <c r="O107" s="4">
        <v>5.8700000000000002E-2</v>
      </c>
    </row>
    <row r="108" spans="1:15" x14ac:dyDescent="0.25">
      <c r="A108" s="3">
        <v>44458</v>
      </c>
      <c r="B108" s="1">
        <v>40848</v>
      </c>
      <c r="C108" s="1">
        <v>0</v>
      </c>
      <c r="D108" s="1">
        <f t="shared" si="7"/>
        <v>40848</v>
      </c>
      <c r="E108" s="1">
        <v>6749</v>
      </c>
      <c r="F108" s="1">
        <v>0</v>
      </c>
      <c r="G108" s="1">
        <f t="shared" si="8"/>
        <v>6749</v>
      </c>
      <c r="H108" s="4">
        <v>0.151</v>
      </c>
      <c r="I108" s="1">
        <v>13674</v>
      </c>
      <c r="J108" s="1">
        <v>0</v>
      </c>
      <c r="K108" s="1">
        <f t="shared" si="9"/>
        <v>13674</v>
      </c>
      <c r="L108" s="1">
        <v>1069</v>
      </c>
      <c r="M108" s="1">
        <v>0</v>
      </c>
      <c r="N108" s="1">
        <f t="shared" si="6"/>
        <v>1069</v>
      </c>
      <c r="O108" s="4">
        <v>6.0499999999999998E-2</v>
      </c>
    </row>
    <row r="109" spans="1:15" x14ac:dyDescent="0.25">
      <c r="A109" s="3">
        <v>44457</v>
      </c>
      <c r="B109" s="1">
        <v>49833</v>
      </c>
      <c r="C109" s="1">
        <v>0</v>
      </c>
      <c r="D109" s="1">
        <f t="shared" si="7"/>
        <v>49833</v>
      </c>
      <c r="E109" s="1">
        <v>8343</v>
      </c>
      <c r="F109" s="1">
        <v>0</v>
      </c>
      <c r="G109" s="1">
        <f t="shared" si="8"/>
        <v>8343</v>
      </c>
      <c r="H109" s="4">
        <v>0.15229999999999999</v>
      </c>
      <c r="I109" s="1">
        <v>14612</v>
      </c>
      <c r="J109" s="1">
        <v>0</v>
      </c>
      <c r="K109" s="1">
        <f t="shared" si="9"/>
        <v>14612</v>
      </c>
      <c r="L109" s="1">
        <v>1116</v>
      </c>
      <c r="M109" s="1">
        <v>0</v>
      </c>
      <c r="N109" s="1">
        <f t="shared" si="6"/>
        <v>1116</v>
      </c>
      <c r="O109" s="4">
        <v>6.1100000000000002E-2</v>
      </c>
    </row>
    <row r="110" spans="1:15" x14ac:dyDescent="0.25">
      <c r="A110" s="3">
        <v>44456</v>
      </c>
      <c r="B110" s="1">
        <v>106032</v>
      </c>
      <c r="C110" s="1">
        <v>0</v>
      </c>
      <c r="D110" s="1">
        <f t="shared" si="7"/>
        <v>106032</v>
      </c>
      <c r="E110" s="1">
        <v>17871</v>
      </c>
      <c r="F110" s="1">
        <v>0</v>
      </c>
      <c r="G110" s="1">
        <f t="shared" si="8"/>
        <v>17871</v>
      </c>
      <c r="H110" s="4">
        <v>0.15260000000000001</v>
      </c>
      <c r="I110" s="1">
        <v>41607</v>
      </c>
      <c r="J110" s="1">
        <v>0</v>
      </c>
      <c r="K110" s="1">
        <f t="shared" si="9"/>
        <v>41607</v>
      </c>
      <c r="L110" s="1">
        <v>2296</v>
      </c>
      <c r="M110" s="1">
        <v>0</v>
      </c>
      <c r="N110" s="1">
        <f t="shared" si="6"/>
        <v>2296</v>
      </c>
      <c r="O110" s="4">
        <v>6.1899999999999997E-2</v>
      </c>
    </row>
    <row r="111" spans="1:15" x14ac:dyDescent="0.25">
      <c r="A111" s="3">
        <v>44455</v>
      </c>
      <c r="B111" s="1">
        <v>118637</v>
      </c>
      <c r="C111" s="1">
        <v>0</v>
      </c>
      <c r="D111" s="1">
        <f t="shared" si="7"/>
        <v>118637</v>
      </c>
      <c r="E111" s="1">
        <v>17778</v>
      </c>
      <c r="F111" s="1">
        <v>0</v>
      </c>
      <c r="G111" s="1">
        <f t="shared" si="8"/>
        <v>17778</v>
      </c>
      <c r="H111" s="4">
        <v>0.1502</v>
      </c>
      <c r="I111" s="1">
        <v>48934</v>
      </c>
      <c r="J111" s="1">
        <v>1</v>
      </c>
      <c r="K111" s="1">
        <f t="shared" si="9"/>
        <v>48935</v>
      </c>
      <c r="L111" s="1">
        <v>2507</v>
      </c>
      <c r="M111" s="1">
        <v>1</v>
      </c>
      <c r="N111" s="1">
        <f t="shared" si="6"/>
        <v>2508</v>
      </c>
      <c r="O111" s="4">
        <v>6.3700000000000007E-2</v>
      </c>
    </row>
    <row r="112" spans="1:15" x14ac:dyDescent="0.25">
      <c r="A112" s="3">
        <v>44454</v>
      </c>
      <c r="B112" s="1">
        <v>131935</v>
      </c>
      <c r="C112" s="1">
        <v>0</v>
      </c>
      <c r="D112" s="1">
        <f t="shared" si="7"/>
        <v>131935</v>
      </c>
      <c r="E112" s="1">
        <v>18404</v>
      </c>
      <c r="F112" s="1">
        <v>0</v>
      </c>
      <c r="G112" s="1">
        <f t="shared" si="8"/>
        <v>18404</v>
      </c>
      <c r="H112" s="4">
        <v>0.1477</v>
      </c>
      <c r="I112" s="1">
        <v>41425</v>
      </c>
      <c r="J112" s="1">
        <v>0</v>
      </c>
      <c r="K112" s="1">
        <f t="shared" si="9"/>
        <v>41425</v>
      </c>
      <c r="L112" s="1">
        <v>2834</v>
      </c>
      <c r="M112" s="1">
        <v>0</v>
      </c>
      <c r="N112" s="1">
        <f t="shared" si="6"/>
        <v>2834</v>
      </c>
      <c r="O112" s="4">
        <v>6.6100000000000006E-2</v>
      </c>
    </row>
    <row r="113" spans="1:15" x14ac:dyDescent="0.25">
      <c r="A113" s="3">
        <v>44453</v>
      </c>
      <c r="B113" s="1">
        <v>110837</v>
      </c>
      <c r="C113" s="1">
        <v>0</v>
      </c>
      <c r="D113" s="1">
        <f t="shared" si="7"/>
        <v>110837</v>
      </c>
      <c r="E113" s="1">
        <v>15414</v>
      </c>
      <c r="F113" s="1">
        <v>0</v>
      </c>
      <c r="G113" s="1">
        <f t="shared" si="8"/>
        <v>15414</v>
      </c>
      <c r="H113" s="4">
        <v>0.1479</v>
      </c>
      <c r="I113" s="1">
        <v>46329</v>
      </c>
      <c r="J113" s="1">
        <v>0</v>
      </c>
      <c r="K113" s="1">
        <f t="shared" si="9"/>
        <v>46329</v>
      </c>
      <c r="L113" s="1">
        <v>2701</v>
      </c>
      <c r="M113" s="1">
        <v>0</v>
      </c>
      <c r="N113" s="1">
        <f t="shared" si="6"/>
        <v>2701</v>
      </c>
      <c r="O113" s="4">
        <v>6.93E-2</v>
      </c>
    </row>
    <row r="114" spans="1:15" x14ac:dyDescent="0.25">
      <c r="A114" s="3">
        <v>44452</v>
      </c>
      <c r="B114" s="1">
        <v>128109</v>
      </c>
      <c r="C114" s="1">
        <v>0</v>
      </c>
      <c r="D114" s="1">
        <f t="shared" si="7"/>
        <v>128109</v>
      </c>
      <c r="E114" s="1">
        <v>19090</v>
      </c>
      <c r="F114" s="1">
        <v>0</v>
      </c>
      <c r="G114" s="1">
        <f t="shared" si="8"/>
        <v>19090</v>
      </c>
      <c r="H114" s="4">
        <v>0.14990000000000001</v>
      </c>
      <c r="I114" s="1">
        <v>62780</v>
      </c>
      <c r="J114" s="1">
        <v>0</v>
      </c>
      <c r="K114" s="1">
        <f t="shared" si="9"/>
        <v>62780</v>
      </c>
      <c r="L114" s="1">
        <v>3772</v>
      </c>
      <c r="M114" s="1">
        <v>0</v>
      </c>
      <c r="N114" s="1">
        <f t="shared" si="6"/>
        <v>3772</v>
      </c>
      <c r="O114" s="4">
        <v>7.1099999999999997E-2</v>
      </c>
    </row>
    <row r="115" spans="1:15" x14ac:dyDescent="0.25">
      <c r="A115" s="3">
        <v>44451</v>
      </c>
      <c r="B115" s="1">
        <v>49409</v>
      </c>
      <c r="C115" s="1">
        <v>0</v>
      </c>
      <c r="D115" s="1">
        <f t="shared" si="7"/>
        <v>49409</v>
      </c>
      <c r="E115" s="1">
        <v>8914</v>
      </c>
      <c r="F115" s="1">
        <v>0</v>
      </c>
      <c r="G115" s="1">
        <f t="shared" si="8"/>
        <v>8914</v>
      </c>
      <c r="H115" s="4">
        <v>0.15060000000000001</v>
      </c>
      <c r="I115" s="1">
        <v>15247</v>
      </c>
      <c r="J115" s="1">
        <v>0</v>
      </c>
      <c r="K115" s="1">
        <f t="shared" si="9"/>
        <v>15247</v>
      </c>
      <c r="L115" s="1">
        <v>1338</v>
      </c>
      <c r="M115" s="1">
        <v>0</v>
      </c>
      <c r="N115" s="1">
        <f t="shared" si="6"/>
        <v>1338</v>
      </c>
      <c r="O115" s="4">
        <v>7.3800000000000004E-2</v>
      </c>
    </row>
    <row r="116" spans="1:15" x14ac:dyDescent="0.25">
      <c r="A116" s="3">
        <v>44450</v>
      </c>
      <c r="B116" s="1">
        <v>63521</v>
      </c>
      <c r="C116" s="1">
        <v>0</v>
      </c>
      <c r="D116" s="1">
        <f t="shared" si="7"/>
        <v>63521</v>
      </c>
      <c r="E116" s="1">
        <v>10621</v>
      </c>
      <c r="F116" s="1">
        <v>0</v>
      </c>
      <c r="G116" s="1">
        <f t="shared" si="8"/>
        <v>10621</v>
      </c>
      <c r="H116" s="4">
        <v>0.15079999999999999</v>
      </c>
      <c r="I116" s="1">
        <v>16713</v>
      </c>
      <c r="J116" s="1">
        <v>0</v>
      </c>
      <c r="K116" s="1">
        <f t="shared" si="9"/>
        <v>16713</v>
      </c>
      <c r="L116" s="1">
        <v>1446</v>
      </c>
      <c r="M116" s="1">
        <v>0</v>
      </c>
      <c r="N116" s="1">
        <f t="shared" si="6"/>
        <v>1446</v>
      </c>
      <c r="O116" s="4">
        <v>7.4300000000000005E-2</v>
      </c>
    </row>
    <row r="117" spans="1:15" x14ac:dyDescent="0.25">
      <c r="A117" s="3">
        <v>44449</v>
      </c>
      <c r="B117" s="1">
        <v>126843</v>
      </c>
      <c r="C117" s="1">
        <v>0</v>
      </c>
      <c r="D117" s="1">
        <f t="shared" si="7"/>
        <v>126843</v>
      </c>
      <c r="E117" s="1">
        <v>19313</v>
      </c>
      <c r="F117" s="1">
        <v>0</v>
      </c>
      <c r="G117" s="1">
        <f t="shared" si="8"/>
        <v>19313</v>
      </c>
      <c r="H117" s="4">
        <v>0.15190000000000001</v>
      </c>
      <c r="I117" s="1">
        <v>48757</v>
      </c>
      <c r="J117" s="1">
        <v>0</v>
      </c>
      <c r="K117" s="1">
        <f t="shared" si="9"/>
        <v>48757</v>
      </c>
      <c r="L117" s="1">
        <v>3250</v>
      </c>
      <c r="M117" s="1">
        <v>0</v>
      </c>
      <c r="N117" s="1">
        <f t="shared" si="6"/>
        <v>3250</v>
      </c>
      <c r="O117" s="4">
        <v>7.5600000000000001E-2</v>
      </c>
    </row>
    <row r="118" spans="1:15" x14ac:dyDescent="0.25">
      <c r="A118" s="3">
        <v>44448</v>
      </c>
      <c r="B118" s="1">
        <v>150705</v>
      </c>
      <c r="C118" s="1">
        <v>0</v>
      </c>
      <c r="D118" s="1">
        <f t="shared" si="7"/>
        <v>150705</v>
      </c>
      <c r="E118" s="1">
        <v>20689</v>
      </c>
      <c r="F118" s="1">
        <v>0</v>
      </c>
      <c r="G118" s="1">
        <f t="shared" si="8"/>
        <v>20689</v>
      </c>
      <c r="H118" s="4">
        <v>0.15390000000000001</v>
      </c>
      <c r="I118" s="1">
        <v>57869</v>
      </c>
      <c r="J118" s="1">
        <v>0</v>
      </c>
      <c r="K118" s="1">
        <f t="shared" si="9"/>
        <v>57869</v>
      </c>
      <c r="L118" s="1">
        <v>3781</v>
      </c>
      <c r="M118" s="1">
        <v>0</v>
      </c>
      <c r="N118" s="1">
        <f t="shared" si="6"/>
        <v>3781</v>
      </c>
      <c r="O118" s="4">
        <v>7.7600000000000002E-2</v>
      </c>
    </row>
    <row r="119" spans="1:15" x14ac:dyDescent="0.25">
      <c r="A119" s="3">
        <v>44447</v>
      </c>
      <c r="B119" s="1">
        <v>160140</v>
      </c>
      <c r="C119" s="1">
        <v>0</v>
      </c>
      <c r="D119" s="1">
        <f t="shared" si="7"/>
        <v>160140</v>
      </c>
      <c r="E119" s="1">
        <v>22699</v>
      </c>
      <c r="F119" s="1">
        <v>0</v>
      </c>
      <c r="G119" s="1">
        <f t="shared" si="8"/>
        <v>22699</v>
      </c>
      <c r="H119" s="4">
        <v>0.15590000000000001</v>
      </c>
      <c r="I119" s="1">
        <v>51068</v>
      </c>
      <c r="J119" s="1">
        <v>0</v>
      </c>
      <c r="K119" s="1">
        <f t="shared" si="9"/>
        <v>51068</v>
      </c>
      <c r="L119" s="1">
        <v>4403</v>
      </c>
      <c r="M119" s="1">
        <v>0</v>
      </c>
      <c r="N119" s="1">
        <f t="shared" si="6"/>
        <v>4403</v>
      </c>
      <c r="O119" s="4">
        <v>7.9299999999999995E-2</v>
      </c>
    </row>
    <row r="120" spans="1:15" x14ac:dyDescent="0.25">
      <c r="A120" s="3">
        <v>44446</v>
      </c>
      <c r="B120" s="1">
        <v>168513</v>
      </c>
      <c r="C120" s="1">
        <v>0</v>
      </c>
      <c r="D120" s="1">
        <f t="shared" si="7"/>
        <v>168513</v>
      </c>
      <c r="E120" s="1">
        <v>25716</v>
      </c>
      <c r="F120" s="1">
        <v>0</v>
      </c>
      <c r="G120" s="1">
        <f t="shared" si="8"/>
        <v>25716</v>
      </c>
      <c r="H120" s="4">
        <v>0.15490000000000001</v>
      </c>
      <c r="I120" s="1">
        <v>43433</v>
      </c>
      <c r="J120" s="1">
        <v>0</v>
      </c>
      <c r="K120" s="1">
        <f t="shared" si="9"/>
        <v>43433</v>
      </c>
      <c r="L120" s="1">
        <v>3041</v>
      </c>
      <c r="M120" s="1">
        <v>0</v>
      </c>
      <c r="N120" s="1">
        <f t="shared" si="6"/>
        <v>3041</v>
      </c>
      <c r="O120" s="4">
        <v>7.9899999999999999E-2</v>
      </c>
    </row>
    <row r="121" spans="1:15" x14ac:dyDescent="0.25">
      <c r="A121" s="3">
        <v>44445</v>
      </c>
      <c r="B121" s="1">
        <v>42390</v>
      </c>
      <c r="C121" s="1">
        <v>4</v>
      </c>
      <c r="D121" s="1">
        <f t="shared" si="7"/>
        <v>42394</v>
      </c>
      <c r="E121" s="1">
        <v>6747</v>
      </c>
      <c r="F121" s="1">
        <v>4</v>
      </c>
      <c r="G121" s="1">
        <f t="shared" si="8"/>
        <v>6751</v>
      </c>
      <c r="H121" s="4">
        <v>0.15179999999999999</v>
      </c>
      <c r="I121" s="1">
        <v>29213</v>
      </c>
      <c r="J121" s="1">
        <v>0</v>
      </c>
      <c r="K121" s="1">
        <f t="shared" si="9"/>
        <v>29213</v>
      </c>
      <c r="L121" s="1">
        <v>2106</v>
      </c>
      <c r="M121" s="1">
        <v>0</v>
      </c>
      <c r="N121" s="1">
        <f t="shared" si="6"/>
        <v>2106</v>
      </c>
      <c r="O121" s="4">
        <v>8.3000000000000004E-2</v>
      </c>
    </row>
    <row r="122" spans="1:15" x14ac:dyDescent="0.25">
      <c r="A122" s="3">
        <v>44444</v>
      </c>
      <c r="B122" s="1">
        <v>46200</v>
      </c>
      <c r="C122" s="1">
        <v>0</v>
      </c>
      <c r="D122" s="1">
        <f t="shared" si="7"/>
        <v>46200</v>
      </c>
      <c r="E122" s="1">
        <v>8580</v>
      </c>
      <c r="F122" s="1">
        <v>0</v>
      </c>
      <c r="G122" s="1">
        <f t="shared" si="8"/>
        <v>8580</v>
      </c>
      <c r="H122" s="4">
        <v>0.1535</v>
      </c>
      <c r="I122" s="1">
        <v>16925</v>
      </c>
      <c r="J122" s="1">
        <v>0</v>
      </c>
      <c r="K122" s="1">
        <f t="shared" si="9"/>
        <v>16925</v>
      </c>
      <c r="L122" s="1">
        <v>1591</v>
      </c>
      <c r="M122" s="1">
        <v>0</v>
      </c>
      <c r="N122" s="1">
        <f t="shared" si="6"/>
        <v>1591</v>
      </c>
      <c r="O122" s="4">
        <v>8.4500000000000006E-2</v>
      </c>
    </row>
    <row r="123" spans="1:15" x14ac:dyDescent="0.25">
      <c r="A123" s="3">
        <v>44443</v>
      </c>
      <c r="B123" s="1">
        <v>69159</v>
      </c>
      <c r="C123" s="1">
        <v>0</v>
      </c>
      <c r="D123" s="1">
        <f t="shared" si="7"/>
        <v>69159</v>
      </c>
      <c r="E123" s="1">
        <v>12329</v>
      </c>
      <c r="F123" s="1">
        <v>0</v>
      </c>
      <c r="G123" s="1">
        <f t="shared" si="8"/>
        <v>12329</v>
      </c>
      <c r="H123" s="4">
        <v>0.15379999999999999</v>
      </c>
      <c r="I123" s="1">
        <v>19477</v>
      </c>
      <c r="J123" s="1">
        <v>0</v>
      </c>
      <c r="K123" s="1">
        <f t="shared" si="9"/>
        <v>19477</v>
      </c>
      <c r="L123" s="1">
        <v>1988</v>
      </c>
      <c r="M123" s="1">
        <v>0</v>
      </c>
      <c r="N123" s="1">
        <f t="shared" si="6"/>
        <v>1988</v>
      </c>
      <c r="O123" s="4">
        <v>8.6099999999999996E-2</v>
      </c>
    </row>
    <row r="124" spans="1:15" x14ac:dyDescent="0.25">
      <c r="A124" s="3">
        <v>44442</v>
      </c>
      <c r="B124" s="1">
        <v>124659</v>
      </c>
      <c r="C124" s="1">
        <v>1</v>
      </c>
      <c r="D124" s="1">
        <f t="shared" si="7"/>
        <v>124660</v>
      </c>
      <c r="E124" s="1">
        <v>20510</v>
      </c>
      <c r="F124" s="1">
        <v>0</v>
      </c>
      <c r="G124" s="1">
        <f t="shared" si="8"/>
        <v>20510</v>
      </c>
      <c r="H124" s="4">
        <v>0.15390000000000001</v>
      </c>
      <c r="I124" s="1">
        <v>49854</v>
      </c>
      <c r="J124" s="1">
        <v>0</v>
      </c>
      <c r="K124" s="1">
        <f t="shared" si="9"/>
        <v>49854</v>
      </c>
      <c r="L124" s="1">
        <v>3864</v>
      </c>
      <c r="M124" s="1">
        <v>0</v>
      </c>
      <c r="N124" s="1">
        <f t="shared" si="6"/>
        <v>3864</v>
      </c>
      <c r="O124" s="4">
        <v>8.6400000000000005E-2</v>
      </c>
    </row>
    <row r="125" spans="1:15" x14ac:dyDescent="0.25">
      <c r="A125" s="3">
        <v>44441</v>
      </c>
      <c r="B125" s="1">
        <v>144437</v>
      </c>
      <c r="C125" s="1">
        <v>2</v>
      </c>
      <c r="D125" s="1">
        <f t="shared" si="7"/>
        <v>144439</v>
      </c>
      <c r="E125" s="1">
        <v>21212</v>
      </c>
      <c r="F125" s="1">
        <v>2</v>
      </c>
      <c r="G125" s="1">
        <f t="shared" si="8"/>
        <v>21214</v>
      </c>
      <c r="H125" s="4">
        <v>0.1522</v>
      </c>
      <c r="I125" s="1">
        <v>61735</v>
      </c>
      <c r="J125" s="1">
        <v>0</v>
      </c>
      <c r="K125" s="1">
        <f t="shared" si="9"/>
        <v>61735</v>
      </c>
      <c r="L125" s="1">
        <v>4562</v>
      </c>
      <c r="M125" s="1">
        <v>0</v>
      </c>
      <c r="N125" s="1">
        <f t="shared" si="6"/>
        <v>4562</v>
      </c>
      <c r="O125" s="4">
        <v>8.7999999999999995E-2</v>
      </c>
    </row>
    <row r="126" spans="1:15" x14ac:dyDescent="0.25">
      <c r="A126" s="3">
        <v>44440</v>
      </c>
      <c r="B126" s="1">
        <v>142089</v>
      </c>
      <c r="C126" s="1">
        <v>0</v>
      </c>
      <c r="D126" s="1">
        <f t="shared" si="7"/>
        <v>142089</v>
      </c>
      <c r="E126" s="1">
        <v>19164</v>
      </c>
      <c r="F126" s="1">
        <v>0</v>
      </c>
      <c r="G126" s="1">
        <f t="shared" si="8"/>
        <v>19164</v>
      </c>
      <c r="H126" s="4">
        <v>0.15179999999999999</v>
      </c>
      <c r="I126" s="1">
        <v>52486</v>
      </c>
      <c r="J126" s="1">
        <v>4</v>
      </c>
      <c r="K126" s="1">
        <f t="shared" si="9"/>
        <v>52490</v>
      </c>
      <c r="L126" s="1">
        <v>4660</v>
      </c>
      <c r="M126" s="1">
        <v>4</v>
      </c>
      <c r="N126" s="1">
        <f t="shared" si="6"/>
        <v>4664</v>
      </c>
      <c r="O126" s="4">
        <v>8.8700000000000001E-2</v>
      </c>
    </row>
    <row r="127" spans="1:15" x14ac:dyDescent="0.25">
      <c r="A127" s="3" t="s">
        <v>13</v>
      </c>
      <c r="B127" s="1">
        <f>SUM(B97:B126)</f>
        <v>3000718</v>
      </c>
      <c r="C127" s="1">
        <f t="shared" ref="C127:N127" si="11">SUM(C97:C126)</f>
        <v>9</v>
      </c>
      <c r="D127" s="1">
        <f t="shared" si="11"/>
        <v>3000727</v>
      </c>
      <c r="E127" s="1">
        <f t="shared" si="11"/>
        <v>407004</v>
      </c>
      <c r="F127" s="1">
        <f t="shared" si="11"/>
        <v>8</v>
      </c>
      <c r="G127" s="1">
        <f t="shared" si="11"/>
        <v>407012</v>
      </c>
      <c r="H127" s="4">
        <f>AVERAGE(H97:H126)</f>
        <v>0.14027333333333333</v>
      </c>
      <c r="I127" s="1">
        <f t="shared" si="11"/>
        <v>1145806</v>
      </c>
      <c r="J127" s="1">
        <f t="shared" si="11"/>
        <v>18</v>
      </c>
      <c r="K127" s="1">
        <f t="shared" si="11"/>
        <v>1145824</v>
      </c>
      <c r="L127" s="1">
        <f t="shared" si="11"/>
        <v>71851</v>
      </c>
      <c r="M127" s="1">
        <f t="shared" si="11"/>
        <v>6</v>
      </c>
      <c r="N127" s="1">
        <f t="shared" si="11"/>
        <v>71857</v>
      </c>
      <c r="O127" s="4">
        <f>AVERAGE(O97:O126)</f>
        <v>6.6610000000000003E-2</v>
      </c>
    </row>
    <row r="128" spans="1:15" x14ac:dyDescent="0.25">
      <c r="A128" s="3">
        <v>44439</v>
      </c>
      <c r="B128" s="1">
        <v>149610</v>
      </c>
      <c r="C128" s="1">
        <v>1</v>
      </c>
      <c r="D128" s="1">
        <f t="shared" si="7"/>
        <v>149611</v>
      </c>
      <c r="E128" s="1">
        <v>20537</v>
      </c>
      <c r="F128" s="1">
        <v>1</v>
      </c>
      <c r="G128" s="1">
        <f t="shared" si="8"/>
        <v>20538</v>
      </c>
      <c r="H128" s="4">
        <v>0.1527</v>
      </c>
      <c r="I128" s="1">
        <v>62352</v>
      </c>
      <c r="J128" s="1">
        <v>5</v>
      </c>
      <c r="K128" s="1">
        <f t="shared" si="9"/>
        <v>62357</v>
      </c>
      <c r="L128" s="1">
        <v>5449</v>
      </c>
      <c r="M128" s="1">
        <v>5</v>
      </c>
      <c r="N128" s="1">
        <f t="shared" si="6"/>
        <v>5454</v>
      </c>
      <c r="O128" s="4">
        <v>8.9899999999999994E-2</v>
      </c>
    </row>
    <row r="129" spans="1:15" x14ac:dyDescent="0.25">
      <c r="A129" s="3">
        <v>44438</v>
      </c>
      <c r="B129" s="1">
        <v>144541</v>
      </c>
      <c r="C129" s="1">
        <v>4</v>
      </c>
      <c r="D129" s="1">
        <f t="shared" si="7"/>
        <v>144545</v>
      </c>
      <c r="E129" s="1">
        <v>23607</v>
      </c>
      <c r="F129" s="1">
        <v>4</v>
      </c>
      <c r="G129" s="1">
        <f t="shared" si="8"/>
        <v>23611</v>
      </c>
      <c r="H129" s="4">
        <v>0.15390000000000001</v>
      </c>
      <c r="I129" s="1">
        <v>41498</v>
      </c>
      <c r="J129" s="1">
        <v>12</v>
      </c>
      <c r="K129" s="1">
        <f t="shared" si="9"/>
        <v>41510</v>
      </c>
      <c r="L129" s="1">
        <v>3579</v>
      </c>
      <c r="M129" s="1">
        <v>12</v>
      </c>
      <c r="N129" s="1">
        <f t="shared" si="6"/>
        <v>3591</v>
      </c>
      <c r="O129" s="4">
        <v>8.9800000000000005E-2</v>
      </c>
    </row>
    <row r="130" spans="1:15" x14ac:dyDescent="0.25">
      <c r="A130" s="3">
        <v>44437</v>
      </c>
      <c r="B130" s="1">
        <v>45724</v>
      </c>
      <c r="C130" s="1">
        <v>1</v>
      </c>
      <c r="D130" s="1">
        <f t="shared" si="7"/>
        <v>45725</v>
      </c>
      <c r="E130" s="1">
        <v>8765</v>
      </c>
      <c r="F130" s="1">
        <v>1</v>
      </c>
      <c r="G130" s="1">
        <f t="shared" si="8"/>
        <v>8766</v>
      </c>
      <c r="H130" s="4">
        <v>0.1515</v>
      </c>
      <c r="I130" s="1">
        <v>17621</v>
      </c>
      <c r="J130" s="1">
        <v>0</v>
      </c>
      <c r="K130" s="1">
        <f t="shared" si="9"/>
        <v>17621</v>
      </c>
      <c r="L130" s="1">
        <v>2140</v>
      </c>
      <c r="M130" s="1">
        <v>0</v>
      </c>
      <c r="N130" s="1">
        <f t="shared" si="6"/>
        <v>2140</v>
      </c>
      <c r="O130" s="4">
        <v>8.9399999999999993E-2</v>
      </c>
    </row>
    <row r="131" spans="1:15" x14ac:dyDescent="0.25">
      <c r="A131" s="3">
        <v>44436</v>
      </c>
      <c r="B131" s="1">
        <v>66263</v>
      </c>
      <c r="C131" s="1">
        <v>0</v>
      </c>
      <c r="D131" s="1">
        <f t="shared" si="7"/>
        <v>66263</v>
      </c>
      <c r="E131" s="1">
        <v>11988</v>
      </c>
      <c r="F131" s="1">
        <v>0</v>
      </c>
      <c r="G131" s="1">
        <f t="shared" si="8"/>
        <v>11988</v>
      </c>
      <c r="H131" s="4">
        <v>0.1522</v>
      </c>
      <c r="I131" s="1">
        <v>20223</v>
      </c>
      <c r="J131" s="1">
        <v>2</v>
      </c>
      <c r="K131" s="1">
        <f t="shared" si="9"/>
        <v>20225</v>
      </c>
      <c r="L131" s="1">
        <v>2152</v>
      </c>
      <c r="M131" s="1">
        <v>2</v>
      </c>
      <c r="N131" s="1">
        <f t="shared" si="6"/>
        <v>2154</v>
      </c>
      <c r="O131" s="4">
        <v>8.8999999999999996E-2</v>
      </c>
    </row>
    <row r="132" spans="1:15" x14ac:dyDescent="0.25">
      <c r="A132" s="3">
        <v>44435</v>
      </c>
      <c r="B132" s="1">
        <v>126285</v>
      </c>
      <c r="C132" s="1">
        <v>0</v>
      </c>
      <c r="D132" s="1">
        <f t="shared" si="7"/>
        <v>126285</v>
      </c>
      <c r="E132" s="1">
        <v>19344</v>
      </c>
      <c r="F132" s="1">
        <v>0</v>
      </c>
      <c r="G132" s="1">
        <f t="shared" si="8"/>
        <v>19344</v>
      </c>
      <c r="H132" s="4">
        <v>0.15210000000000001</v>
      </c>
      <c r="I132" s="1">
        <v>50173</v>
      </c>
      <c r="J132" s="1">
        <v>17</v>
      </c>
      <c r="K132" s="1">
        <f t="shared" si="9"/>
        <v>50190</v>
      </c>
      <c r="L132" s="1">
        <v>4344</v>
      </c>
      <c r="M132" s="1">
        <v>17</v>
      </c>
      <c r="N132" s="1">
        <f t="shared" si="6"/>
        <v>4361</v>
      </c>
      <c r="O132" s="4">
        <v>8.8999999999999996E-2</v>
      </c>
    </row>
    <row r="133" spans="1:15" x14ac:dyDescent="0.25">
      <c r="A133" s="3">
        <v>44434</v>
      </c>
      <c r="B133" s="1">
        <v>135871</v>
      </c>
      <c r="C133" s="1">
        <v>0</v>
      </c>
      <c r="D133" s="1">
        <f t="shared" si="7"/>
        <v>135871</v>
      </c>
      <c r="E133" s="1">
        <v>19621</v>
      </c>
      <c r="F133" s="1">
        <v>0</v>
      </c>
      <c r="G133" s="1">
        <f t="shared" si="8"/>
        <v>19621</v>
      </c>
      <c r="H133" s="4">
        <v>0.1535</v>
      </c>
      <c r="I133" s="1">
        <v>59530</v>
      </c>
      <c r="J133" s="1">
        <v>4</v>
      </c>
      <c r="K133" s="1">
        <f t="shared" si="9"/>
        <v>59534</v>
      </c>
      <c r="L133" s="1">
        <v>4602</v>
      </c>
      <c r="M133" s="1">
        <v>4</v>
      </c>
      <c r="N133" s="1">
        <f t="shared" si="6"/>
        <v>4606</v>
      </c>
      <c r="O133" s="4">
        <v>8.7999999999999995E-2</v>
      </c>
    </row>
    <row r="134" spans="1:15" x14ac:dyDescent="0.25">
      <c r="A134" s="3">
        <v>44433</v>
      </c>
      <c r="B134" s="1">
        <v>147023</v>
      </c>
      <c r="C134" s="1">
        <v>1</v>
      </c>
      <c r="D134" s="1">
        <f t="shared" si="7"/>
        <v>147024</v>
      </c>
      <c r="E134" s="1">
        <v>20595</v>
      </c>
      <c r="F134" s="1">
        <v>0</v>
      </c>
      <c r="G134" s="1">
        <f t="shared" si="8"/>
        <v>20595</v>
      </c>
      <c r="H134" s="4">
        <v>0.1552</v>
      </c>
      <c r="I134" s="1">
        <v>47766</v>
      </c>
      <c r="J134" s="1">
        <v>1</v>
      </c>
      <c r="K134" s="1">
        <f t="shared" si="9"/>
        <v>47767</v>
      </c>
      <c r="L134" s="1">
        <v>4580</v>
      </c>
      <c r="M134" s="1">
        <v>1</v>
      </c>
      <c r="N134" s="1">
        <f t="shared" ref="N134:N199" si="12">L134+M134</f>
        <v>4581</v>
      </c>
      <c r="O134" s="4">
        <v>8.6800000000000002E-2</v>
      </c>
    </row>
    <row r="135" spans="1:15" x14ac:dyDescent="0.25">
      <c r="A135" s="3">
        <v>44432</v>
      </c>
      <c r="B135" s="1">
        <v>141947</v>
      </c>
      <c r="C135" s="1">
        <v>0</v>
      </c>
      <c r="D135" s="1">
        <f t="shared" ref="D135:D200" si="13">B135+C135</f>
        <v>141947</v>
      </c>
      <c r="E135" s="1">
        <v>20407</v>
      </c>
      <c r="F135" s="1">
        <v>0</v>
      </c>
      <c r="G135" s="1">
        <f t="shared" ref="G135:G200" si="14">E135+F135</f>
        <v>20407</v>
      </c>
      <c r="H135" s="4">
        <v>0.15759999999999999</v>
      </c>
      <c r="I135" s="1">
        <v>54601</v>
      </c>
      <c r="J135" s="1">
        <v>1</v>
      </c>
      <c r="K135" s="1">
        <f t="shared" ref="K135:K200" si="15">I135+J135</f>
        <v>54602</v>
      </c>
      <c r="L135" s="1">
        <v>4747</v>
      </c>
      <c r="M135" s="1">
        <v>1</v>
      </c>
      <c r="N135" s="1">
        <f t="shared" si="12"/>
        <v>4748</v>
      </c>
      <c r="O135" s="4">
        <v>8.5999999999999993E-2</v>
      </c>
    </row>
    <row r="136" spans="1:15" x14ac:dyDescent="0.25">
      <c r="A136" s="3">
        <v>44431</v>
      </c>
      <c r="B136" s="1">
        <v>141862</v>
      </c>
      <c r="C136" s="1">
        <v>1</v>
      </c>
      <c r="D136" s="1">
        <f t="shared" si="13"/>
        <v>141863</v>
      </c>
      <c r="E136" s="1">
        <v>21246</v>
      </c>
      <c r="F136" s="1">
        <v>1</v>
      </c>
      <c r="G136" s="1">
        <f t="shared" si="14"/>
        <v>21247</v>
      </c>
      <c r="H136" s="4">
        <v>0.16109999999999999</v>
      </c>
      <c r="I136" s="1">
        <v>38471</v>
      </c>
      <c r="J136" s="1">
        <v>4</v>
      </c>
      <c r="K136" s="1">
        <f t="shared" si="15"/>
        <v>38475</v>
      </c>
      <c r="L136" s="1">
        <v>3202</v>
      </c>
      <c r="M136" s="1">
        <v>4</v>
      </c>
      <c r="N136" s="1">
        <f t="shared" si="12"/>
        <v>3206</v>
      </c>
      <c r="O136" s="4">
        <v>8.4699999999999998E-2</v>
      </c>
    </row>
    <row r="137" spans="1:15" x14ac:dyDescent="0.25">
      <c r="A137" s="3">
        <v>44430</v>
      </c>
      <c r="B137" s="1">
        <v>51679</v>
      </c>
      <c r="C137" s="1">
        <v>0</v>
      </c>
      <c r="D137" s="1">
        <f t="shared" si="13"/>
        <v>51679</v>
      </c>
      <c r="E137" s="1">
        <v>10209</v>
      </c>
      <c r="F137" s="1">
        <v>0</v>
      </c>
      <c r="G137" s="1">
        <f t="shared" si="14"/>
        <v>10209</v>
      </c>
      <c r="H137" s="4">
        <v>0.1658</v>
      </c>
      <c r="I137" s="1">
        <v>16732</v>
      </c>
      <c r="J137" s="1">
        <v>0</v>
      </c>
      <c r="K137" s="1">
        <f t="shared" si="15"/>
        <v>16732</v>
      </c>
      <c r="L137" s="1">
        <v>1924</v>
      </c>
      <c r="M137" s="1">
        <v>0</v>
      </c>
      <c r="N137" s="1">
        <f t="shared" si="12"/>
        <v>1924</v>
      </c>
      <c r="O137" s="4">
        <v>7.9799999999999996E-2</v>
      </c>
    </row>
    <row r="138" spans="1:15" x14ac:dyDescent="0.25">
      <c r="A138" s="3">
        <v>44429</v>
      </c>
      <c r="B138" s="1">
        <v>67261</v>
      </c>
      <c r="C138" s="1">
        <v>1</v>
      </c>
      <c r="D138" s="1">
        <f t="shared" si="13"/>
        <v>67262</v>
      </c>
      <c r="E138" s="1">
        <v>12049</v>
      </c>
      <c r="F138" s="1">
        <v>1</v>
      </c>
      <c r="G138" s="1">
        <f t="shared" si="14"/>
        <v>12050</v>
      </c>
      <c r="H138" s="4">
        <v>0.16719999999999999</v>
      </c>
      <c r="I138" s="1">
        <v>18039</v>
      </c>
      <c r="J138" s="1">
        <v>1</v>
      </c>
      <c r="K138" s="1">
        <f t="shared" si="15"/>
        <v>18040</v>
      </c>
      <c r="L138" s="1">
        <v>1981</v>
      </c>
      <c r="M138" s="1">
        <v>1</v>
      </c>
      <c r="N138" s="1">
        <f t="shared" si="12"/>
        <v>1982</v>
      </c>
      <c r="O138" s="4">
        <v>7.9500000000000001E-2</v>
      </c>
    </row>
    <row r="139" spans="1:15" x14ac:dyDescent="0.25">
      <c r="A139" s="3">
        <v>44428</v>
      </c>
      <c r="B139" s="1">
        <v>112867</v>
      </c>
      <c r="C139" s="1">
        <v>0</v>
      </c>
      <c r="D139" s="1">
        <f t="shared" si="13"/>
        <v>112867</v>
      </c>
      <c r="E139" s="1">
        <v>18449</v>
      </c>
      <c r="F139" s="1">
        <v>0</v>
      </c>
      <c r="G139" s="1">
        <f t="shared" si="14"/>
        <v>18449</v>
      </c>
      <c r="H139" s="4">
        <v>0.16930000000000001</v>
      </c>
      <c r="I139" s="1">
        <v>43438</v>
      </c>
      <c r="J139" s="1">
        <v>1</v>
      </c>
      <c r="K139" s="1">
        <f t="shared" si="15"/>
        <v>43439</v>
      </c>
      <c r="L139" s="1">
        <v>3474</v>
      </c>
      <c r="M139" s="1">
        <v>1</v>
      </c>
      <c r="N139" s="1">
        <f t="shared" si="12"/>
        <v>3475</v>
      </c>
      <c r="O139" s="4">
        <v>7.9399999999999998E-2</v>
      </c>
    </row>
    <row r="140" spans="1:15" x14ac:dyDescent="0.25">
      <c r="A140" s="3">
        <v>44427</v>
      </c>
      <c r="B140" s="1">
        <v>123004</v>
      </c>
      <c r="C140" s="1">
        <v>2</v>
      </c>
      <c r="D140" s="1">
        <f t="shared" si="13"/>
        <v>123006</v>
      </c>
      <c r="E140" s="1">
        <v>18950</v>
      </c>
      <c r="F140" s="1">
        <v>0</v>
      </c>
      <c r="G140" s="1">
        <f t="shared" si="14"/>
        <v>18950</v>
      </c>
      <c r="H140" s="4">
        <v>0.1719</v>
      </c>
      <c r="I140" s="1">
        <v>50148</v>
      </c>
      <c r="J140" s="1">
        <v>1</v>
      </c>
      <c r="K140" s="1">
        <f t="shared" si="15"/>
        <v>50149</v>
      </c>
      <c r="L140" s="1">
        <v>3439</v>
      </c>
      <c r="M140" s="1">
        <v>1</v>
      </c>
      <c r="N140" s="1">
        <f t="shared" si="12"/>
        <v>3440</v>
      </c>
      <c r="O140" s="4">
        <v>7.85E-2</v>
      </c>
    </row>
    <row r="141" spans="1:15" x14ac:dyDescent="0.25">
      <c r="A141" s="3">
        <v>44426</v>
      </c>
      <c r="B141" s="1">
        <v>119629</v>
      </c>
      <c r="C141" s="1">
        <v>2</v>
      </c>
      <c r="D141" s="1">
        <f t="shared" si="13"/>
        <v>119631</v>
      </c>
      <c r="E141" s="1">
        <v>18158</v>
      </c>
      <c r="F141" s="1">
        <v>1</v>
      </c>
      <c r="G141" s="1">
        <f t="shared" si="14"/>
        <v>18159</v>
      </c>
      <c r="H141" s="4">
        <v>0.17560000000000001</v>
      </c>
      <c r="I141" s="1">
        <v>35546</v>
      </c>
      <c r="J141" s="1">
        <v>1</v>
      </c>
      <c r="K141" s="1">
        <f t="shared" si="15"/>
        <v>35547</v>
      </c>
      <c r="L141" s="1">
        <v>3317</v>
      </c>
      <c r="M141" s="1">
        <v>1</v>
      </c>
      <c r="N141" s="1">
        <f t="shared" si="12"/>
        <v>3318</v>
      </c>
      <c r="O141" s="4">
        <v>7.9299999999999995E-2</v>
      </c>
    </row>
    <row r="142" spans="1:15" x14ac:dyDescent="0.25">
      <c r="A142" s="3">
        <v>44425</v>
      </c>
      <c r="B142" s="1">
        <v>116934</v>
      </c>
      <c r="C142" s="1">
        <v>1</v>
      </c>
      <c r="D142" s="1">
        <f t="shared" si="13"/>
        <v>116935</v>
      </c>
      <c r="E142" s="1">
        <v>19030</v>
      </c>
      <c r="F142" s="1">
        <v>0</v>
      </c>
      <c r="G142" s="1">
        <f t="shared" si="14"/>
        <v>19030</v>
      </c>
      <c r="H142" s="4">
        <v>0.1792</v>
      </c>
      <c r="I142" s="1">
        <v>47198</v>
      </c>
      <c r="J142" s="1">
        <v>1</v>
      </c>
      <c r="K142" s="1">
        <f t="shared" si="15"/>
        <v>47199</v>
      </c>
      <c r="L142" s="1">
        <v>3783</v>
      </c>
      <c r="M142" s="1">
        <v>1</v>
      </c>
      <c r="N142" s="1">
        <f t="shared" si="12"/>
        <v>3784</v>
      </c>
      <c r="O142" s="4">
        <v>7.8899999999999998E-2</v>
      </c>
    </row>
    <row r="143" spans="1:15" x14ac:dyDescent="0.25">
      <c r="A143" s="3">
        <v>44424</v>
      </c>
      <c r="B143" s="1">
        <v>115277</v>
      </c>
      <c r="C143" s="1">
        <v>0</v>
      </c>
      <c r="D143" s="1">
        <f t="shared" si="13"/>
        <v>115277</v>
      </c>
      <c r="E143" s="1">
        <v>20298</v>
      </c>
      <c r="F143" s="1">
        <v>0</v>
      </c>
      <c r="G143" s="1">
        <f t="shared" si="14"/>
        <v>20298</v>
      </c>
      <c r="H143" s="4">
        <v>0.18060000000000001</v>
      </c>
      <c r="I143" s="1">
        <v>62990</v>
      </c>
      <c r="J143" s="1">
        <v>1</v>
      </c>
      <c r="K143" s="1">
        <f t="shared" si="15"/>
        <v>62991</v>
      </c>
      <c r="L143" s="1">
        <v>3939</v>
      </c>
      <c r="M143" s="1">
        <v>1</v>
      </c>
      <c r="N143" s="1">
        <f t="shared" si="12"/>
        <v>3940</v>
      </c>
      <c r="O143" s="4">
        <v>7.7700000000000005E-2</v>
      </c>
    </row>
    <row r="144" spans="1:15" x14ac:dyDescent="0.25">
      <c r="A144" s="3">
        <v>44423</v>
      </c>
      <c r="B144" s="1">
        <v>44550</v>
      </c>
      <c r="C144" s="1">
        <v>0</v>
      </c>
      <c r="D144" s="1">
        <f t="shared" si="13"/>
        <v>44550</v>
      </c>
      <c r="E144" s="1">
        <v>10020</v>
      </c>
      <c r="F144" s="1">
        <v>0</v>
      </c>
      <c r="G144" s="1">
        <f t="shared" si="14"/>
        <v>10020</v>
      </c>
      <c r="H144" s="4">
        <v>0.18290000000000001</v>
      </c>
      <c r="I144" s="1">
        <v>15168</v>
      </c>
      <c r="J144" s="1">
        <v>1</v>
      </c>
      <c r="K144" s="1">
        <f t="shared" si="15"/>
        <v>15169</v>
      </c>
      <c r="L144" s="1">
        <v>1735</v>
      </c>
      <c r="M144" s="1">
        <v>1</v>
      </c>
      <c r="N144" s="1">
        <f t="shared" si="12"/>
        <v>1736</v>
      </c>
      <c r="O144" s="4">
        <v>8.1299999999999997E-2</v>
      </c>
    </row>
    <row r="145" spans="1:15" x14ac:dyDescent="0.25">
      <c r="A145" s="3">
        <v>44422</v>
      </c>
      <c r="B145" s="1">
        <v>57770</v>
      </c>
      <c r="C145" s="1">
        <v>0</v>
      </c>
      <c r="D145" s="1">
        <f t="shared" si="13"/>
        <v>57770</v>
      </c>
      <c r="E145" s="1">
        <v>11948</v>
      </c>
      <c r="F145" s="1">
        <v>0</v>
      </c>
      <c r="G145" s="1">
        <f t="shared" si="14"/>
        <v>11948</v>
      </c>
      <c r="H145" s="4">
        <v>0.1832</v>
      </c>
      <c r="I145" s="1">
        <v>19173</v>
      </c>
      <c r="J145" s="1">
        <v>0</v>
      </c>
      <c r="K145" s="1">
        <f t="shared" si="15"/>
        <v>19173</v>
      </c>
      <c r="L145" s="1">
        <v>2037</v>
      </c>
      <c r="M145" s="1">
        <v>0</v>
      </c>
      <c r="N145" s="1">
        <f t="shared" si="12"/>
        <v>2037</v>
      </c>
      <c r="O145" s="4">
        <v>8.1000000000000003E-2</v>
      </c>
    </row>
    <row r="146" spans="1:15" x14ac:dyDescent="0.25">
      <c r="A146" s="3">
        <v>44421</v>
      </c>
      <c r="B146" s="1">
        <v>98193</v>
      </c>
      <c r="C146" s="1">
        <v>0</v>
      </c>
      <c r="D146" s="1">
        <f t="shared" si="13"/>
        <v>98193</v>
      </c>
      <c r="E146" s="1">
        <v>17661</v>
      </c>
      <c r="F146" s="1">
        <v>0</v>
      </c>
      <c r="G146" s="1">
        <f t="shared" si="14"/>
        <v>17661</v>
      </c>
      <c r="H146" s="4">
        <v>0.1835</v>
      </c>
      <c r="I146" s="1">
        <v>36563</v>
      </c>
      <c r="J146" s="1">
        <v>0</v>
      </c>
      <c r="K146" s="1">
        <f t="shared" si="15"/>
        <v>36563</v>
      </c>
      <c r="L146" s="1">
        <v>2679</v>
      </c>
      <c r="M146" s="1">
        <v>0</v>
      </c>
      <c r="N146" s="1">
        <f t="shared" si="12"/>
        <v>2679</v>
      </c>
      <c r="O146" s="4">
        <v>8.0199999999999994E-2</v>
      </c>
    </row>
    <row r="147" spans="1:15" x14ac:dyDescent="0.25">
      <c r="A147" s="3">
        <v>44420</v>
      </c>
      <c r="B147" s="1">
        <v>100050</v>
      </c>
      <c r="C147" s="1">
        <v>0</v>
      </c>
      <c r="D147" s="1">
        <f t="shared" si="13"/>
        <v>100050</v>
      </c>
      <c r="E147" s="1">
        <v>17472</v>
      </c>
      <c r="F147" s="1">
        <v>0</v>
      </c>
      <c r="G147" s="1">
        <f t="shared" si="14"/>
        <v>17472</v>
      </c>
      <c r="H147" s="4">
        <v>0.18360000000000001</v>
      </c>
      <c r="I147" s="1">
        <v>41186</v>
      </c>
      <c r="J147" s="1">
        <v>0</v>
      </c>
      <c r="K147" s="1">
        <f t="shared" si="15"/>
        <v>41186</v>
      </c>
      <c r="L147" s="1">
        <v>2942</v>
      </c>
      <c r="M147" s="1">
        <v>0</v>
      </c>
      <c r="N147" s="1">
        <f t="shared" si="12"/>
        <v>2942</v>
      </c>
      <c r="O147" s="4">
        <v>8.1500000000000003E-2</v>
      </c>
    </row>
    <row r="148" spans="1:15" x14ac:dyDescent="0.25">
      <c r="A148" s="3">
        <v>44419</v>
      </c>
      <c r="B148" s="1">
        <v>105435</v>
      </c>
      <c r="C148" s="1">
        <v>1</v>
      </c>
      <c r="D148" s="1">
        <f t="shared" si="13"/>
        <v>105436</v>
      </c>
      <c r="E148" s="1">
        <v>17963</v>
      </c>
      <c r="F148" s="1">
        <v>1</v>
      </c>
      <c r="G148" s="1">
        <f t="shared" si="14"/>
        <v>17964</v>
      </c>
      <c r="H148" s="4">
        <v>0.18390000000000001</v>
      </c>
      <c r="I148" s="1">
        <v>32507</v>
      </c>
      <c r="J148" s="1">
        <v>0</v>
      </c>
      <c r="K148" s="1">
        <f t="shared" si="15"/>
        <v>32507</v>
      </c>
      <c r="L148" s="1">
        <v>2990</v>
      </c>
      <c r="M148" s="1">
        <v>0</v>
      </c>
      <c r="N148" s="1">
        <f t="shared" si="12"/>
        <v>2990</v>
      </c>
      <c r="O148" s="4">
        <v>8.2699999999999996E-2</v>
      </c>
    </row>
    <row r="149" spans="1:15" x14ac:dyDescent="0.25">
      <c r="A149" s="3">
        <v>44418</v>
      </c>
      <c r="B149" s="1">
        <v>103384</v>
      </c>
      <c r="C149" s="1">
        <v>0</v>
      </c>
      <c r="D149" s="1">
        <f t="shared" si="13"/>
        <v>103384</v>
      </c>
      <c r="E149" s="1">
        <v>17457</v>
      </c>
      <c r="F149" s="1">
        <v>0</v>
      </c>
      <c r="G149" s="1">
        <f t="shared" si="14"/>
        <v>17457</v>
      </c>
      <c r="H149" s="4">
        <v>0.18559999999999999</v>
      </c>
      <c r="I149" s="1">
        <v>41976</v>
      </c>
      <c r="J149" s="1">
        <v>0</v>
      </c>
      <c r="K149" s="1">
        <f t="shared" si="15"/>
        <v>41976</v>
      </c>
      <c r="L149" s="1">
        <v>3063</v>
      </c>
      <c r="M149" s="1">
        <v>0</v>
      </c>
      <c r="N149" s="1">
        <f t="shared" si="12"/>
        <v>3063</v>
      </c>
      <c r="O149" s="4">
        <v>8.2100000000000006E-2</v>
      </c>
    </row>
    <row r="150" spans="1:15" x14ac:dyDescent="0.25">
      <c r="A150" s="3">
        <v>44417</v>
      </c>
      <c r="B150" s="1">
        <v>103889</v>
      </c>
      <c r="C150" s="1">
        <v>0</v>
      </c>
      <c r="D150" s="1">
        <f t="shared" si="13"/>
        <v>103889</v>
      </c>
      <c r="E150" s="1">
        <v>19615</v>
      </c>
      <c r="F150" s="1">
        <v>0</v>
      </c>
      <c r="G150" s="1">
        <f t="shared" si="14"/>
        <v>19615</v>
      </c>
      <c r="H150" s="4">
        <v>0.18720000000000001</v>
      </c>
      <c r="I150" s="1">
        <v>45049</v>
      </c>
      <c r="J150" s="1">
        <v>1</v>
      </c>
      <c r="K150" s="1">
        <f t="shared" si="15"/>
        <v>45050</v>
      </c>
      <c r="L150" s="1">
        <v>3393</v>
      </c>
      <c r="M150" s="1">
        <v>1</v>
      </c>
      <c r="N150" s="1">
        <f t="shared" si="12"/>
        <v>3394</v>
      </c>
      <c r="O150" s="4">
        <v>8.2699999999999996E-2</v>
      </c>
    </row>
    <row r="151" spans="1:15" x14ac:dyDescent="0.25">
      <c r="A151" s="3">
        <v>44416</v>
      </c>
      <c r="B151" s="1">
        <v>45356</v>
      </c>
      <c r="C151" s="1">
        <v>0</v>
      </c>
      <c r="D151" s="1">
        <f t="shared" si="13"/>
        <v>45356</v>
      </c>
      <c r="E151" s="1">
        <v>10381</v>
      </c>
      <c r="F151" s="1">
        <v>0</v>
      </c>
      <c r="G151" s="1">
        <f t="shared" si="14"/>
        <v>10381</v>
      </c>
      <c r="H151" s="4">
        <v>0.1862</v>
      </c>
      <c r="I151" s="1">
        <v>16337</v>
      </c>
      <c r="J151" s="1">
        <v>0</v>
      </c>
      <c r="K151" s="1">
        <f t="shared" si="15"/>
        <v>16337</v>
      </c>
      <c r="L151" s="1">
        <v>1740</v>
      </c>
      <c r="M151" s="1">
        <v>0</v>
      </c>
      <c r="N151" s="1">
        <f t="shared" si="12"/>
        <v>1740</v>
      </c>
      <c r="O151" s="4">
        <v>8.5599999999999996E-2</v>
      </c>
    </row>
    <row r="152" spans="1:15" x14ac:dyDescent="0.25">
      <c r="A152" s="3">
        <v>44415</v>
      </c>
      <c r="B152" s="1">
        <v>58403</v>
      </c>
      <c r="C152" s="1">
        <v>0</v>
      </c>
      <c r="D152" s="1">
        <f t="shared" si="13"/>
        <v>58403</v>
      </c>
      <c r="E152" s="1">
        <v>12250</v>
      </c>
      <c r="F152" s="1">
        <v>0</v>
      </c>
      <c r="G152" s="1">
        <f t="shared" si="14"/>
        <v>12250</v>
      </c>
      <c r="H152" s="4">
        <v>0.18490000000000001</v>
      </c>
      <c r="I152" s="1">
        <v>17601</v>
      </c>
      <c r="J152" s="1">
        <v>0</v>
      </c>
      <c r="K152" s="1">
        <f t="shared" si="15"/>
        <v>17601</v>
      </c>
      <c r="L152" s="1">
        <v>1737</v>
      </c>
      <c r="M152" s="1">
        <v>0</v>
      </c>
      <c r="N152" s="1">
        <f t="shared" si="12"/>
        <v>1737</v>
      </c>
      <c r="O152" s="4">
        <v>8.72E-2</v>
      </c>
    </row>
    <row r="153" spans="1:15" x14ac:dyDescent="0.25">
      <c r="A153" s="3">
        <v>44414</v>
      </c>
      <c r="B153" s="1">
        <v>96653</v>
      </c>
      <c r="C153" s="1">
        <v>0</v>
      </c>
      <c r="D153" s="1">
        <f t="shared" si="13"/>
        <v>96653</v>
      </c>
      <c r="E153" s="1">
        <v>17422</v>
      </c>
      <c r="F153" s="1">
        <v>0</v>
      </c>
      <c r="G153" s="1">
        <f t="shared" si="14"/>
        <v>17422</v>
      </c>
      <c r="H153" s="4">
        <v>0.18490000000000001</v>
      </c>
      <c r="I153" s="1">
        <v>31721</v>
      </c>
      <c r="J153" s="1">
        <v>0</v>
      </c>
      <c r="K153" s="1">
        <f t="shared" si="15"/>
        <v>31721</v>
      </c>
      <c r="L153" s="1">
        <v>2593</v>
      </c>
      <c r="M153" s="1">
        <v>0</v>
      </c>
      <c r="N153" s="1">
        <f t="shared" si="12"/>
        <v>2593</v>
      </c>
      <c r="O153" s="4">
        <v>8.9499999999999996E-2</v>
      </c>
    </row>
    <row r="154" spans="1:15" x14ac:dyDescent="0.25">
      <c r="A154" s="3">
        <v>44413</v>
      </c>
      <c r="B154" s="1">
        <v>93452</v>
      </c>
      <c r="C154" s="1">
        <v>1</v>
      </c>
      <c r="D154" s="1">
        <f t="shared" si="13"/>
        <v>93453</v>
      </c>
      <c r="E154" s="1">
        <v>16484</v>
      </c>
      <c r="F154" s="1">
        <v>1</v>
      </c>
      <c r="G154" s="1">
        <f t="shared" si="14"/>
        <v>16485</v>
      </c>
      <c r="H154" s="4">
        <v>0.18360000000000001</v>
      </c>
      <c r="I154" s="1">
        <v>37414</v>
      </c>
      <c r="J154" s="1">
        <v>0</v>
      </c>
      <c r="K154" s="1">
        <f t="shared" si="15"/>
        <v>37414</v>
      </c>
      <c r="L154" s="1">
        <v>2901</v>
      </c>
      <c r="M154" s="1">
        <v>0</v>
      </c>
      <c r="N154" s="1">
        <f t="shared" si="12"/>
        <v>2901</v>
      </c>
      <c r="O154" s="4">
        <v>9.2999999999999999E-2</v>
      </c>
    </row>
    <row r="155" spans="1:15" x14ac:dyDescent="0.25">
      <c r="A155" s="3">
        <v>44412</v>
      </c>
      <c r="B155" s="1">
        <v>91444</v>
      </c>
      <c r="C155" s="1">
        <v>0</v>
      </c>
      <c r="D155" s="1">
        <f t="shared" si="13"/>
        <v>91444</v>
      </c>
      <c r="E155" s="1">
        <v>16365</v>
      </c>
      <c r="F155" s="1">
        <v>0</v>
      </c>
      <c r="G155" s="1">
        <f t="shared" si="14"/>
        <v>16365</v>
      </c>
      <c r="H155" s="4">
        <v>0.18079999999999999</v>
      </c>
      <c r="I155" s="1">
        <v>30813</v>
      </c>
      <c r="J155" s="1">
        <v>1</v>
      </c>
      <c r="K155" s="1">
        <f t="shared" si="15"/>
        <v>30814</v>
      </c>
      <c r="L155" s="1">
        <v>2708</v>
      </c>
      <c r="M155" s="1">
        <v>1</v>
      </c>
      <c r="N155" s="1">
        <f t="shared" si="12"/>
        <v>2709</v>
      </c>
      <c r="O155" s="4">
        <v>9.7100000000000006E-2</v>
      </c>
    </row>
    <row r="156" spans="1:15" x14ac:dyDescent="0.25">
      <c r="A156" s="3">
        <v>44411</v>
      </c>
      <c r="B156" s="1">
        <v>96052</v>
      </c>
      <c r="C156" s="1">
        <v>0</v>
      </c>
      <c r="D156" s="1">
        <f t="shared" si="13"/>
        <v>96052</v>
      </c>
      <c r="E156" s="1">
        <v>17060</v>
      </c>
      <c r="F156" s="1">
        <v>0</v>
      </c>
      <c r="G156" s="1">
        <f t="shared" si="14"/>
        <v>17060</v>
      </c>
      <c r="H156" s="4">
        <v>0.1787</v>
      </c>
      <c r="I156" s="1">
        <v>37947</v>
      </c>
      <c r="J156" s="1">
        <v>0</v>
      </c>
      <c r="K156" s="1">
        <f t="shared" si="15"/>
        <v>37947</v>
      </c>
      <c r="L156" s="1">
        <v>2854</v>
      </c>
      <c r="M156" s="1">
        <v>0</v>
      </c>
      <c r="N156" s="1">
        <f t="shared" si="12"/>
        <v>2854</v>
      </c>
      <c r="O156" s="4">
        <v>0.10009999999999999</v>
      </c>
    </row>
    <row r="157" spans="1:15" x14ac:dyDescent="0.25">
      <c r="A157" s="3">
        <v>44410</v>
      </c>
      <c r="B157" s="1">
        <v>96154</v>
      </c>
      <c r="C157" s="1">
        <v>0</v>
      </c>
      <c r="D157" s="1">
        <f t="shared" si="13"/>
        <v>96154</v>
      </c>
      <c r="E157" s="1">
        <v>17566</v>
      </c>
      <c r="F157" s="1">
        <v>0</v>
      </c>
      <c r="G157" s="1">
        <f t="shared" si="14"/>
        <v>17566</v>
      </c>
      <c r="H157" s="4">
        <v>0.17580000000000001</v>
      </c>
      <c r="I157" s="1">
        <v>30278</v>
      </c>
      <c r="J157" s="1">
        <v>0</v>
      </c>
      <c r="K157" s="1">
        <f t="shared" si="15"/>
        <v>30278</v>
      </c>
      <c r="L157" s="1">
        <v>2765</v>
      </c>
      <c r="M157" s="1">
        <v>0</v>
      </c>
      <c r="N157" s="1">
        <f t="shared" si="12"/>
        <v>2765</v>
      </c>
      <c r="O157" s="4">
        <v>0.1057</v>
      </c>
    </row>
    <row r="158" spans="1:15" x14ac:dyDescent="0.25">
      <c r="A158" s="3">
        <v>44409</v>
      </c>
      <c r="B158" s="1">
        <v>47451</v>
      </c>
      <c r="C158" s="1">
        <v>0</v>
      </c>
      <c r="D158" s="1">
        <f t="shared" si="13"/>
        <v>47451</v>
      </c>
      <c r="E158" s="1">
        <v>10020</v>
      </c>
      <c r="F158" s="1">
        <v>0</v>
      </c>
      <c r="G158" s="1">
        <f t="shared" si="14"/>
        <v>10020</v>
      </c>
      <c r="H158" s="4">
        <v>0.1724</v>
      </c>
      <c r="I158" s="1">
        <v>11853</v>
      </c>
      <c r="J158" s="1">
        <v>0</v>
      </c>
      <c r="K158" s="1">
        <f t="shared" si="15"/>
        <v>11853</v>
      </c>
      <c r="L158" s="1">
        <v>1678</v>
      </c>
      <c r="M158" s="1">
        <v>0</v>
      </c>
      <c r="N158" s="1">
        <f t="shared" si="12"/>
        <v>1678</v>
      </c>
      <c r="O158" s="4">
        <v>0.1076</v>
      </c>
    </row>
    <row r="159" spans="1:15" x14ac:dyDescent="0.25">
      <c r="A159" s="3" t="s">
        <v>10</v>
      </c>
      <c r="B159" s="1">
        <f>SUM(B128:B158)</f>
        <v>3044013</v>
      </c>
      <c r="C159" s="1">
        <f t="shared" ref="C159:N159" si="16">SUM(C128:C158)</f>
        <v>16</v>
      </c>
      <c r="D159" s="1">
        <f t="shared" si="16"/>
        <v>3044029</v>
      </c>
      <c r="E159" s="1">
        <f t="shared" si="16"/>
        <v>512937</v>
      </c>
      <c r="F159" s="1">
        <f t="shared" si="16"/>
        <v>11</v>
      </c>
      <c r="G159" s="1">
        <f t="shared" si="16"/>
        <v>512948</v>
      </c>
      <c r="H159" s="4">
        <f>AVERAGE(H128:H158)</f>
        <v>0.17214838709677416</v>
      </c>
      <c r="I159" s="1">
        <f t="shared" si="16"/>
        <v>1111912</v>
      </c>
      <c r="J159" s="1">
        <f t="shared" si="16"/>
        <v>55</v>
      </c>
      <c r="K159" s="1">
        <f t="shared" si="16"/>
        <v>1111967</v>
      </c>
      <c r="L159" s="1">
        <f t="shared" si="16"/>
        <v>94467</v>
      </c>
      <c r="M159" s="1">
        <f t="shared" si="16"/>
        <v>55</v>
      </c>
      <c r="N159" s="1">
        <f t="shared" si="16"/>
        <v>94522</v>
      </c>
      <c r="O159" s="4">
        <f>AVERAGE(O128:O158)</f>
        <v>8.6548387096774204E-2</v>
      </c>
    </row>
    <row r="160" spans="1:15" x14ac:dyDescent="0.25">
      <c r="A160" s="3">
        <v>44408</v>
      </c>
      <c r="B160" s="1">
        <v>51832</v>
      </c>
      <c r="C160" s="1">
        <v>0</v>
      </c>
      <c r="D160" s="1">
        <f t="shared" si="13"/>
        <v>51832</v>
      </c>
      <c r="E160" s="1">
        <v>11050</v>
      </c>
      <c r="F160" s="1">
        <v>0</v>
      </c>
      <c r="G160" s="1">
        <f t="shared" si="14"/>
        <v>11050</v>
      </c>
      <c r="H160" s="4">
        <v>0.1709</v>
      </c>
      <c r="I160" s="1">
        <v>10897</v>
      </c>
      <c r="J160" s="1">
        <v>0</v>
      </c>
      <c r="K160" s="1">
        <f t="shared" si="15"/>
        <v>10897</v>
      </c>
      <c r="L160" s="1">
        <v>1591</v>
      </c>
      <c r="M160" s="1">
        <v>0</v>
      </c>
      <c r="N160" s="1">
        <f t="shared" si="12"/>
        <v>1591</v>
      </c>
      <c r="O160" s="4">
        <v>0.1069</v>
      </c>
    </row>
    <row r="161" spans="1:15" x14ac:dyDescent="0.25">
      <c r="A161" s="3">
        <v>44407</v>
      </c>
      <c r="B161" s="1">
        <v>83389</v>
      </c>
      <c r="C161" s="1">
        <v>0</v>
      </c>
      <c r="D161" s="1">
        <f t="shared" si="13"/>
        <v>83389</v>
      </c>
      <c r="E161" s="1">
        <v>14254</v>
      </c>
      <c r="F161" s="1">
        <v>0</v>
      </c>
      <c r="G161" s="1">
        <f t="shared" si="14"/>
        <v>14254</v>
      </c>
      <c r="H161" s="4">
        <v>0.1681</v>
      </c>
      <c r="I161" s="1">
        <v>21091</v>
      </c>
      <c r="J161" s="1">
        <v>0</v>
      </c>
      <c r="K161" s="1">
        <f t="shared" si="15"/>
        <v>21091</v>
      </c>
      <c r="L161" s="1">
        <v>2278</v>
      </c>
      <c r="M161" s="1">
        <v>0</v>
      </c>
      <c r="N161" s="1">
        <f t="shared" si="12"/>
        <v>2278</v>
      </c>
      <c r="O161" s="4">
        <v>0.10539999999999999</v>
      </c>
    </row>
    <row r="162" spans="1:15" x14ac:dyDescent="0.25">
      <c r="A162" s="3">
        <v>44406</v>
      </c>
      <c r="B162" s="1">
        <v>87846</v>
      </c>
      <c r="C162" s="1">
        <v>0</v>
      </c>
      <c r="D162" s="1">
        <f t="shared" si="13"/>
        <v>87846</v>
      </c>
      <c r="E162" s="1">
        <v>13883</v>
      </c>
      <c r="F162" s="1">
        <v>0</v>
      </c>
      <c r="G162" s="1">
        <f t="shared" si="14"/>
        <v>13883</v>
      </c>
      <c r="H162" s="4">
        <v>0.16489999999999999</v>
      </c>
      <c r="I162" s="1">
        <v>25619</v>
      </c>
      <c r="J162" s="1">
        <v>0</v>
      </c>
      <c r="K162" s="1">
        <f t="shared" si="15"/>
        <v>25619</v>
      </c>
      <c r="L162" s="1">
        <v>2483</v>
      </c>
      <c r="M162" s="1">
        <v>0</v>
      </c>
      <c r="N162" s="1">
        <f t="shared" si="12"/>
        <v>2483</v>
      </c>
      <c r="O162" s="4">
        <v>0.1024</v>
      </c>
    </row>
    <row r="163" spans="1:15" x14ac:dyDescent="0.25">
      <c r="A163" s="3">
        <v>44405</v>
      </c>
      <c r="B163" s="1">
        <v>83837</v>
      </c>
      <c r="C163" s="1">
        <v>0</v>
      </c>
      <c r="D163" s="1">
        <f t="shared" si="13"/>
        <v>83837</v>
      </c>
      <c r="E163" s="1">
        <v>13816</v>
      </c>
      <c r="F163" s="1">
        <v>0</v>
      </c>
      <c r="G163" s="1">
        <f t="shared" si="14"/>
        <v>13816</v>
      </c>
      <c r="H163" s="4">
        <v>0.1628</v>
      </c>
      <c r="I163" s="1">
        <v>22380</v>
      </c>
      <c r="J163" s="1">
        <v>0</v>
      </c>
      <c r="K163" s="1">
        <f t="shared" si="15"/>
        <v>22380</v>
      </c>
      <c r="L163" s="1">
        <v>2373</v>
      </c>
      <c r="M163" s="1">
        <v>0</v>
      </c>
      <c r="N163" s="1">
        <f t="shared" si="12"/>
        <v>2373</v>
      </c>
      <c r="O163" s="4">
        <v>0.1022</v>
      </c>
    </row>
    <row r="164" spans="1:15" x14ac:dyDescent="0.25">
      <c r="A164" s="3">
        <v>44404</v>
      </c>
      <c r="B164" s="1">
        <v>82551</v>
      </c>
      <c r="C164" s="1">
        <v>0</v>
      </c>
      <c r="D164" s="1">
        <f t="shared" si="13"/>
        <v>82551</v>
      </c>
      <c r="E164" s="1">
        <v>13103</v>
      </c>
      <c r="F164" s="1">
        <v>0</v>
      </c>
      <c r="G164" s="1">
        <f t="shared" si="14"/>
        <v>13103</v>
      </c>
      <c r="H164" s="4">
        <v>0.15820000000000001</v>
      </c>
      <c r="I164" s="1">
        <v>24562</v>
      </c>
      <c r="J164" s="1">
        <v>1</v>
      </c>
      <c r="K164" s="1">
        <f t="shared" si="15"/>
        <v>24563</v>
      </c>
      <c r="L164" s="1">
        <v>2340</v>
      </c>
      <c r="M164" s="1">
        <v>1</v>
      </c>
      <c r="N164" s="1">
        <f t="shared" si="12"/>
        <v>2341</v>
      </c>
      <c r="O164" s="4">
        <v>0.1</v>
      </c>
    </row>
    <row r="165" spans="1:15" x14ac:dyDescent="0.25">
      <c r="A165" s="3">
        <v>44403</v>
      </c>
      <c r="B165" s="1">
        <v>80420</v>
      </c>
      <c r="C165" s="1">
        <v>0</v>
      </c>
      <c r="D165" s="1">
        <f t="shared" si="13"/>
        <v>80420</v>
      </c>
      <c r="E165" s="1">
        <v>13039</v>
      </c>
      <c r="F165" s="1">
        <v>0</v>
      </c>
      <c r="G165" s="1">
        <f t="shared" si="14"/>
        <v>13039</v>
      </c>
      <c r="H165" s="4">
        <v>0.15359999999999999</v>
      </c>
      <c r="I165" s="1">
        <v>24422</v>
      </c>
      <c r="J165" s="1">
        <v>1</v>
      </c>
      <c r="K165" s="1">
        <f t="shared" si="15"/>
        <v>24423</v>
      </c>
      <c r="L165" s="1">
        <v>2404</v>
      </c>
      <c r="M165" s="1">
        <v>1</v>
      </c>
      <c r="N165" s="1">
        <f t="shared" si="12"/>
        <v>2405</v>
      </c>
      <c r="O165" s="4">
        <v>9.7000000000000003E-2</v>
      </c>
    </row>
    <row r="166" spans="1:15" x14ac:dyDescent="0.25">
      <c r="A166" s="3">
        <v>44402</v>
      </c>
      <c r="B166" s="1">
        <v>36802</v>
      </c>
      <c r="C166" s="1">
        <v>0</v>
      </c>
      <c r="D166" s="1">
        <f t="shared" si="13"/>
        <v>36802</v>
      </c>
      <c r="E166" s="1">
        <v>7432</v>
      </c>
      <c r="F166" s="1">
        <v>0</v>
      </c>
      <c r="G166" s="1">
        <f t="shared" si="14"/>
        <v>7432</v>
      </c>
      <c r="H166" s="4">
        <v>0.14849999999999999</v>
      </c>
      <c r="I166" s="1">
        <v>9409</v>
      </c>
      <c r="J166" s="1">
        <v>0</v>
      </c>
      <c r="K166" s="1">
        <f t="shared" si="15"/>
        <v>9409</v>
      </c>
      <c r="L166" s="1">
        <v>1324</v>
      </c>
      <c r="M166" s="1">
        <v>0</v>
      </c>
      <c r="N166" s="1">
        <f t="shared" si="12"/>
        <v>1324</v>
      </c>
      <c r="O166" s="4">
        <v>9.5600000000000004E-2</v>
      </c>
    </row>
    <row r="167" spans="1:15" x14ac:dyDescent="0.25">
      <c r="A167" s="3">
        <v>44401</v>
      </c>
      <c r="B167" s="1">
        <v>39366</v>
      </c>
      <c r="C167" s="1">
        <v>0</v>
      </c>
      <c r="D167" s="1">
        <f t="shared" si="13"/>
        <v>39366</v>
      </c>
      <c r="E167" s="1">
        <v>7548</v>
      </c>
      <c r="F167" s="1">
        <v>0</v>
      </c>
      <c r="G167" s="1">
        <f t="shared" si="14"/>
        <v>7548</v>
      </c>
      <c r="H167" s="4">
        <v>0.1439</v>
      </c>
      <c r="I167" s="1">
        <v>10329</v>
      </c>
      <c r="J167" s="1">
        <v>0</v>
      </c>
      <c r="K167" s="1">
        <f t="shared" si="15"/>
        <v>10329</v>
      </c>
      <c r="L167" s="1">
        <v>1323</v>
      </c>
      <c r="M167" s="1">
        <v>0</v>
      </c>
      <c r="N167" s="1">
        <f t="shared" si="12"/>
        <v>1323</v>
      </c>
      <c r="O167" s="4">
        <v>9.1499999999999998E-2</v>
      </c>
    </row>
    <row r="168" spans="1:15" x14ac:dyDescent="0.25">
      <c r="A168" s="3">
        <v>44400</v>
      </c>
      <c r="B168" s="1">
        <v>63547</v>
      </c>
      <c r="C168" s="1">
        <v>0</v>
      </c>
      <c r="D168" s="1">
        <f t="shared" si="13"/>
        <v>63547</v>
      </c>
      <c r="E168" s="1">
        <v>9406</v>
      </c>
      <c r="F168" s="1">
        <v>0</v>
      </c>
      <c r="G168" s="1">
        <f t="shared" si="14"/>
        <v>9406</v>
      </c>
      <c r="H168" s="4">
        <v>0.13800000000000001</v>
      </c>
      <c r="I168" s="1">
        <v>18844</v>
      </c>
      <c r="J168" s="1">
        <v>0</v>
      </c>
      <c r="K168" s="1">
        <f t="shared" si="15"/>
        <v>18844</v>
      </c>
      <c r="L168" s="1">
        <v>1627</v>
      </c>
      <c r="M168" s="1">
        <v>0</v>
      </c>
      <c r="N168" s="1">
        <f t="shared" si="12"/>
        <v>1627</v>
      </c>
      <c r="O168" s="4">
        <v>8.7499999999999994E-2</v>
      </c>
    </row>
    <row r="169" spans="1:15" x14ac:dyDescent="0.25">
      <c r="A169" s="3">
        <v>44399</v>
      </c>
      <c r="B169" s="1">
        <v>63457</v>
      </c>
      <c r="C169" s="1">
        <v>0</v>
      </c>
      <c r="D169" s="1">
        <f t="shared" si="13"/>
        <v>63457</v>
      </c>
      <c r="E169" s="1">
        <v>8927</v>
      </c>
      <c r="F169" s="1">
        <v>0</v>
      </c>
      <c r="G169" s="1">
        <f t="shared" si="14"/>
        <v>8927</v>
      </c>
      <c r="H169" s="4">
        <v>0.13300000000000001</v>
      </c>
      <c r="I169" s="1">
        <v>19334</v>
      </c>
      <c r="J169" s="1">
        <v>0</v>
      </c>
      <c r="K169" s="1">
        <f t="shared" si="15"/>
        <v>19334</v>
      </c>
      <c r="L169" s="1">
        <v>1821</v>
      </c>
      <c r="M169" s="1">
        <v>0</v>
      </c>
      <c r="N169" s="1">
        <f t="shared" si="12"/>
        <v>1821</v>
      </c>
      <c r="O169" s="4">
        <v>8.5500000000000007E-2</v>
      </c>
    </row>
    <row r="170" spans="1:15" x14ac:dyDescent="0.25">
      <c r="A170" s="3">
        <v>44398</v>
      </c>
      <c r="B170" s="1">
        <v>63157</v>
      </c>
      <c r="C170" s="1">
        <v>0</v>
      </c>
      <c r="D170" s="1">
        <f t="shared" si="13"/>
        <v>63157</v>
      </c>
      <c r="E170" s="1">
        <v>8465</v>
      </c>
      <c r="F170" s="1">
        <v>0</v>
      </c>
      <c r="G170" s="1">
        <f t="shared" si="14"/>
        <v>8465</v>
      </c>
      <c r="H170" s="4">
        <v>0.129</v>
      </c>
      <c r="I170" s="1">
        <v>17929</v>
      </c>
      <c r="J170" s="1">
        <v>0</v>
      </c>
      <c r="K170" s="1">
        <f t="shared" si="15"/>
        <v>17929</v>
      </c>
      <c r="L170" s="1">
        <v>1640</v>
      </c>
      <c r="M170" s="1">
        <v>0</v>
      </c>
      <c r="N170" s="1">
        <f t="shared" si="12"/>
        <v>1640</v>
      </c>
      <c r="O170" s="4">
        <v>8.1199999999999994E-2</v>
      </c>
    </row>
    <row r="171" spans="1:15" x14ac:dyDescent="0.25">
      <c r="A171" s="3">
        <v>44397</v>
      </c>
      <c r="B171" s="1">
        <v>60734</v>
      </c>
      <c r="C171" s="1">
        <v>0</v>
      </c>
      <c r="D171" s="1">
        <f t="shared" si="13"/>
        <v>60734</v>
      </c>
      <c r="E171" s="1">
        <v>7783</v>
      </c>
      <c r="F171" s="1">
        <v>0</v>
      </c>
      <c r="G171" s="1">
        <f t="shared" si="14"/>
        <v>7783</v>
      </c>
      <c r="H171" s="4">
        <v>0.1244</v>
      </c>
      <c r="I171" s="1">
        <v>20247</v>
      </c>
      <c r="J171" s="1">
        <v>0</v>
      </c>
      <c r="K171" s="1">
        <f t="shared" si="15"/>
        <v>20247</v>
      </c>
      <c r="L171" s="1">
        <v>1548</v>
      </c>
      <c r="M171" s="1">
        <v>0</v>
      </c>
      <c r="N171" s="1">
        <f t="shared" si="12"/>
        <v>1548</v>
      </c>
      <c r="O171" s="4">
        <v>7.6499999999999999E-2</v>
      </c>
    </row>
    <row r="172" spans="1:15" x14ac:dyDescent="0.25">
      <c r="A172" s="3">
        <v>44396</v>
      </c>
      <c r="B172" s="1">
        <v>56709</v>
      </c>
      <c r="C172" s="1">
        <v>0</v>
      </c>
      <c r="D172" s="1">
        <f t="shared" si="13"/>
        <v>56709</v>
      </c>
      <c r="E172" s="1">
        <v>7438</v>
      </c>
      <c r="F172" s="1">
        <v>0</v>
      </c>
      <c r="G172" s="1">
        <f t="shared" si="14"/>
        <v>7438</v>
      </c>
      <c r="H172" s="4">
        <v>0.11840000000000001</v>
      </c>
      <c r="I172" s="1">
        <v>17922</v>
      </c>
      <c r="J172" s="1">
        <v>0</v>
      </c>
      <c r="K172" s="1">
        <f t="shared" si="15"/>
        <v>17922</v>
      </c>
      <c r="L172" s="1">
        <v>1617</v>
      </c>
      <c r="M172" s="1">
        <v>0</v>
      </c>
      <c r="N172" s="1">
        <f t="shared" si="12"/>
        <v>1617</v>
      </c>
      <c r="O172" s="4">
        <v>7.2599999999999998E-2</v>
      </c>
    </row>
    <row r="173" spans="1:15" x14ac:dyDescent="0.25">
      <c r="A173" s="3">
        <v>44395</v>
      </c>
      <c r="B173" s="1">
        <v>26590</v>
      </c>
      <c r="C173" s="1">
        <v>0</v>
      </c>
      <c r="D173" s="1">
        <f t="shared" si="13"/>
        <v>26590</v>
      </c>
      <c r="E173" s="1">
        <v>4187</v>
      </c>
      <c r="F173" s="1">
        <v>0</v>
      </c>
      <c r="G173" s="1">
        <f t="shared" si="14"/>
        <v>4187</v>
      </c>
      <c r="H173" s="4">
        <v>0.111</v>
      </c>
      <c r="I173" s="1">
        <v>10685</v>
      </c>
      <c r="J173" s="1">
        <v>0</v>
      </c>
      <c r="K173" s="1">
        <f t="shared" si="15"/>
        <v>10685</v>
      </c>
      <c r="L173" s="1">
        <v>978</v>
      </c>
      <c r="M173" s="1">
        <v>0</v>
      </c>
      <c r="N173" s="1">
        <f t="shared" si="12"/>
        <v>978</v>
      </c>
      <c r="O173" s="4">
        <v>6.7299999999999999E-2</v>
      </c>
    </row>
    <row r="174" spans="1:15" x14ac:dyDescent="0.25">
      <c r="A174" s="3">
        <v>44394</v>
      </c>
      <c r="B174" s="1">
        <v>30688</v>
      </c>
      <c r="C174" s="1">
        <v>0</v>
      </c>
      <c r="D174" s="1">
        <f t="shared" si="13"/>
        <v>30688</v>
      </c>
      <c r="E174" s="1">
        <v>4156</v>
      </c>
      <c r="F174" s="1">
        <v>0</v>
      </c>
      <c r="G174" s="1">
        <f t="shared" si="14"/>
        <v>4156</v>
      </c>
      <c r="H174" s="4">
        <v>0.1072</v>
      </c>
      <c r="I174" s="1">
        <v>10473</v>
      </c>
      <c r="J174" s="1">
        <v>0</v>
      </c>
      <c r="K174" s="1">
        <f t="shared" si="15"/>
        <v>10473</v>
      </c>
      <c r="L174" s="1">
        <v>866</v>
      </c>
      <c r="M174" s="1">
        <v>0</v>
      </c>
      <c r="N174" s="1">
        <f t="shared" si="12"/>
        <v>866</v>
      </c>
      <c r="O174" s="4">
        <v>6.5600000000000006E-2</v>
      </c>
    </row>
    <row r="175" spans="1:15" x14ac:dyDescent="0.25">
      <c r="A175" s="3">
        <v>44393</v>
      </c>
      <c r="B175" s="1">
        <v>44785</v>
      </c>
      <c r="C175" s="1">
        <v>0</v>
      </c>
      <c r="D175" s="1">
        <f t="shared" si="13"/>
        <v>44785</v>
      </c>
      <c r="E175" s="1">
        <v>5079</v>
      </c>
      <c r="F175" s="1">
        <v>0</v>
      </c>
      <c r="G175" s="1">
        <f t="shared" si="14"/>
        <v>5079</v>
      </c>
      <c r="H175" s="4">
        <v>0.104</v>
      </c>
      <c r="I175" s="1">
        <v>15990</v>
      </c>
      <c r="J175" s="1">
        <v>0</v>
      </c>
      <c r="K175" s="1">
        <f t="shared" si="15"/>
        <v>15990</v>
      </c>
      <c r="L175" s="1">
        <v>1151</v>
      </c>
      <c r="M175" s="1">
        <v>0</v>
      </c>
      <c r="N175" s="1">
        <f t="shared" si="12"/>
        <v>1151</v>
      </c>
      <c r="O175" s="4">
        <v>6.3399999999999998E-2</v>
      </c>
    </row>
    <row r="176" spans="1:15" x14ac:dyDescent="0.25">
      <c r="A176" s="3">
        <v>44392</v>
      </c>
      <c r="B176" s="1">
        <v>42639</v>
      </c>
      <c r="C176" s="1">
        <v>0</v>
      </c>
      <c r="D176" s="1">
        <f t="shared" si="13"/>
        <v>42639</v>
      </c>
      <c r="E176" s="1">
        <v>4865</v>
      </c>
      <c r="F176" s="1">
        <v>0</v>
      </c>
      <c r="G176" s="1">
        <f t="shared" si="14"/>
        <v>4865</v>
      </c>
      <c r="H176" s="4">
        <v>9.9299999999999999E-2</v>
      </c>
      <c r="I176" s="1">
        <v>18210</v>
      </c>
      <c r="J176" s="1">
        <v>0</v>
      </c>
      <c r="K176" s="1">
        <f t="shared" si="15"/>
        <v>18210</v>
      </c>
      <c r="L176" s="1">
        <v>1245</v>
      </c>
      <c r="M176" s="1">
        <v>0</v>
      </c>
      <c r="N176" s="1">
        <f t="shared" si="12"/>
        <v>1245</v>
      </c>
      <c r="O176" s="4">
        <v>6.1699999999999998E-2</v>
      </c>
    </row>
    <row r="177" spans="1:15" x14ac:dyDescent="0.25">
      <c r="A177" s="3">
        <v>44391</v>
      </c>
      <c r="B177" s="1">
        <v>43440</v>
      </c>
      <c r="C177" s="1">
        <v>0</v>
      </c>
      <c r="D177" s="1">
        <f t="shared" si="13"/>
        <v>43440</v>
      </c>
      <c r="E177" s="1">
        <v>4520</v>
      </c>
      <c r="F177" s="1">
        <v>0</v>
      </c>
      <c r="G177" s="1">
        <f t="shared" si="14"/>
        <v>4520</v>
      </c>
      <c r="H177" s="4">
        <v>9.2700000000000005E-2</v>
      </c>
      <c r="I177" s="1">
        <v>17006</v>
      </c>
      <c r="J177" s="1">
        <v>0</v>
      </c>
      <c r="K177" s="1">
        <f t="shared" si="15"/>
        <v>17006</v>
      </c>
      <c r="L177" s="1">
        <v>1056</v>
      </c>
      <c r="M177" s="1">
        <v>0</v>
      </c>
      <c r="N177" s="1">
        <f t="shared" si="12"/>
        <v>1056</v>
      </c>
      <c r="O177" s="4">
        <v>0.06</v>
      </c>
    </row>
    <row r="178" spans="1:15" x14ac:dyDescent="0.25">
      <c r="A178" s="3">
        <v>44390</v>
      </c>
      <c r="B178" s="1">
        <v>45833</v>
      </c>
      <c r="C178" s="1">
        <v>0</v>
      </c>
      <c r="D178" s="1">
        <f t="shared" si="13"/>
        <v>45833</v>
      </c>
      <c r="E178" s="1">
        <v>4181</v>
      </c>
      <c r="F178" s="1">
        <v>0</v>
      </c>
      <c r="G178" s="1">
        <f t="shared" si="14"/>
        <v>4181</v>
      </c>
      <c r="H178" s="4">
        <v>8.7999999999999995E-2</v>
      </c>
      <c r="I178" s="1">
        <v>19184</v>
      </c>
      <c r="J178" s="1">
        <v>0</v>
      </c>
      <c r="K178" s="1">
        <f t="shared" si="15"/>
        <v>19184</v>
      </c>
      <c r="L178" s="1">
        <v>1034</v>
      </c>
      <c r="M178" s="1">
        <v>0</v>
      </c>
      <c r="N178" s="1">
        <f t="shared" si="12"/>
        <v>1034</v>
      </c>
      <c r="O178" s="4">
        <v>5.7799999999999997E-2</v>
      </c>
    </row>
    <row r="179" spans="1:15" x14ac:dyDescent="0.25">
      <c r="A179" s="3">
        <v>44389</v>
      </c>
      <c r="B179" s="1">
        <v>44855</v>
      </c>
      <c r="C179" s="1">
        <v>0</v>
      </c>
      <c r="D179" s="1">
        <f t="shared" si="13"/>
        <v>44855</v>
      </c>
      <c r="E179" s="1">
        <v>3962</v>
      </c>
      <c r="F179" s="1">
        <v>0</v>
      </c>
      <c r="G179" s="1">
        <f t="shared" si="14"/>
        <v>3962</v>
      </c>
      <c r="H179" s="4">
        <v>8.3299999999999999E-2</v>
      </c>
      <c r="I179" s="1">
        <v>19560</v>
      </c>
      <c r="J179" s="1">
        <v>0</v>
      </c>
      <c r="K179" s="1">
        <f t="shared" si="15"/>
        <v>19560</v>
      </c>
      <c r="L179" s="1">
        <v>1144</v>
      </c>
      <c r="M179" s="1">
        <v>0</v>
      </c>
      <c r="N179" s="1">
        <f t="shared" si="12"/>
        <v>1144</v>
      </c>
      <c r="O179" s="4">
        <v>5.5199999999999999E-2</v>
      </c>
    </row>
    <row r="180" spans="1:15" x14ac:dyDescent="0.25">
      <c r="A180" s="3">
        <v>44388</v>
      </c>
      <c r="B180" s="1">
        <v>21164</v>
      </c>
      <c r="C180" s="1">
        <v>0</v>
      </c>
      <c r="D180" s="1">
        <f t="shared" si="13"/>
        <v>21164</v>
      </c>
      <c r="E180" s="1">
        <v>2542</v>
      </c>
      <c r="F180" s="1">
        <v>0</v>
      </c>
      <c r="G180" s="1">
        <f t="shared" si="14"/>
        <v>2542</v>
      </c>
      <c r="H180" s="4">
        <v>8.0299999999999996E-2</v>
      </c>
      <c r="I180" s="1">
        <v>8731</v>
      </c>
      <c r="J180" s="1">
        <v>0</v>
      </c>
      <c r="K180" s="1">
        <f t="shared" si="15"/>
        <v>8731</v>
      </c>
      <c r="L180" s="1">
        <v>662</v>
      </c>
      <c r="M180" s="1">
        <v>0</v>
      </c>
      <c r="N180" s="1">
        <f t="shared" si="12"/>
        <v>662</v>
      </c>
      <c r="O180" s="4">
        <v>5.4600000000000003E-2</v>
      </c>
    </row>
    <row r="181" spans="1:15" x14ac:dyDescent="0.25">
      <c r="A181" s="3">
        <v>44387</v>
      </c>
      <c r="B181" s="1">
        <v>24124</v>
      </c>
      <c r="C181" s="1">
        <v>0</v>
      </c>
      <c r="D181" s="1">
        <f t="shared" si="13"/>
        <v>24124</v>
      </c>
      <c r="E181" s="1">
        <v>2614</v>
      </c>
      <c r="F181" s="1">
        <v>0</v>
      </c>
      <c r="G181" s="1">
        <f t="shared" si="14"/>
        <v>2614</v>
      </c>
      <c r="H181" s="4">
        <v>7.6300000000000007E-2</v>
      </c>
      <c r="I181" s="1">
        <v>9831</v>
      </c>
      <c r="J181" s="1">
        <v>0</v>
      </c>
      <c r="K181" s="1">
        <f t="shared" si="15"/>
        <v>9831</v>
      </c>
      <c r="L181" s="1">
        <v>586</v>
      </c>
      <c r="M181" s="1">
        <v>0</v>
      </c>
      <c r="N181" s="1">
        <f t="shared" si="12"/>
        <v>586</v>
      </c>
      <c r="O181" s="4">
        <v>5.1299999999999998E-2</v>
      </c>
    </row>
    <row r="182" spans="1:15" x14ac:dyDescent="0.25">
      <c r="A182" s="3">
        <v>44386</v>
      </c>
      <c r="B182" s="1">
        <v>37007</v>
      </c>
      <c r="C182" s="1">
        <v>0</v>
      </c>
      <c r="D182" s="1">
        <f t="shared" si="13"/>
        <v>37007</v>
      </c>
      <c r="E182" s="1">
        <v>3036</v>
      </c>
      <c r="F182" s="1">
        <v>0</v>
      </c>
      <c r="G182" s="1">
        <f t="shared" si="14"/>
        <v>3036</v>
      </c>
      <c r="H182" s="4">
        <v>7.22E-2</v>
      </c>
      <c r="I182" s="1">
        <v>13816</v>
      </c>
      <c r="J182" s="1">
        <v>0</v>
      </c>
      <c r="K182" s="1">
        <f t="shared" si="15"/>
        <v>13816</v>
      </c>
      <c r="L182" s="1">
        <v>838</v>
      </c>
      <c r="M182" s="1">
        <v>0</v>
      </c>
      <c r="N182" s="1">
        <f t="shared" si="12"/>
        <v>838</v>
      </c>
      <c r="O182" s="4">
        <v>5.04E-2</v>
      </c>
    </row>
    <row r="183" spans="1:15" x14ac:dyDescent="0.25">
      <c r="A183" s="3">
        <v>44385</v>
      </c>
      <c r="B183" s="1">
        <v>40288</v>
      </c>
      <c r="C183" s="1">
        <v>0</v>
      </c>
      <c r="D183" s="1">
        <f t="shared" si="13"/>
        <v>40288</v>
      </c>
      <c r="E183" s="1">
        <v>2943</v>
      </c>
      <c r="F183" s="1">
        <v>0</v>
      </c>
      <c r="G183" s="1">
        <f t="shared" si="14"/>
        <v>2943</v>
      </c>
      <c r="H183" s="4">
        <v>6.8900000000000003E-2</v>
      </c>
      <c r="I183" s="1">
        <v>14103</v>
      </c>
      <c r="J183" s="1">
        <v>0</v>
      </c>
      <c r="K183" s="1">
        <f t="shared" si="15"/>
        <v>14103</v>
      </c>
      <c r="L183" s="1">
        <v>814</v>
      </c>
      <c r="M183" s="1">
        <v>0</v>
      </c>
      <c r="N183" s="1">
        <f t="shared" si="12"/>
        <v>814</v>
      </c>
      <c r="O183" s="4">
        <v>4.8399999999999999E-2</v>
      </c>
    </row>
    <row r="184" spans="1:15" x14ac:dyDescent="0.25">
      <c r="A184" s="3">
        <v>44384</v>
      </c>
      <c r="B184" s="1">
        <v>38981</v>
      </c>
      <c r="C184" s="1">
        <v>0</v>
      </c>
      <c r="D184" s="1">
        <f t="shared" si="13"/>
        <v>38981</v>
      </c>
      <c r="E184" s="1">
        <v>2931</v>
      </c>
      <c r="F184" s="1">
        <v>0</v>
      </c>
      <c r="G184" s="1">
        <f t="shared" si="14"/>
        <v>2931</v>
      </c>
      <c r="H184" s="4">
        <v>6.6500000000000004E-2</v>
      </c>
      <c r="I184" s="1">
        <v>15943</v>
      </c>
      <c r="J184" s="1">
        <v>0</v>
      </c>
      <c r="K184" s="1">
        <f t="shared" si="15"/>
        <v>15943</v>
      </c>
      <c r="L184" s="1">
        <v>769</v>
      </c>
      <c r="M184" s="1">
        <v>0</v>
      </c>
      <c r="N184" s="1">
        <f t="shared" si="12"/>
        <v>769</v>
      </c>
      <c r="O184" s="4">
        <v>4.6300000000000001E-2</v>
      </c>
    </row>
    <row r="185" spans="1:15" x14ac:dyDescent="0.25">
      <c r="A185" s="3">
        <v>44383</v>
      </c>
      <c r="B185" s="1">
        <v>44809</v>
      </c>
      <c r="C185" s="1">
        <v>0</v>
      </c>
      <c r="D185" s="1">
        <f t="shared" si="13"/>
        <v>44809</v>
      </c>
      <c r="E185" s="1">
        <v>2899</v>
      </c>
      <c r="F185" s="1">
        <v>0</v>
      </c>
      <c r="G185" s="1">
        <f t="shared" si="14"/>
        <v>2899</v>
      </c>
      <c r="H185" s="4">
        <v>6.1600000000000002E-2</v>
      </c>
      <c r="I185" s="1">
        <v>19035</v>
      </c>
      <c r="J185" s="1">
        <v>0</v>
      </c>
      <c r="K185" s="1">
        <f t="shared" si="15"/>
        <v>19035</v>
      </c>
      <c r="L185" s="1">
        <v>765</v>
      </c>
      <c r="M185" s="1">
        <v>0</v>
      </c>
      <c r="N185" s="1">
        <f t="shared" si="12"/>
        <v>765</v>
      </c>
      <c r="O185" s="4">
        <v>4.48E-2</v>
      </c>
    </row>
    <row r="186" spans="1:15" x14ac:dyDescent="0.25">
      <c r="A186" s="3">
        <v>44382</v>
      </c>
      <c r="B186" s="1">
        <v>27957</v>
      </c>
      <c r="C186" s="1">
        <v>0</v>
      </c>
      <c r="D186" s="1">
        <f t="shared" si="13"/>
        <v>27957</v>
      </c>
      <c r="E186" s="1">
        <v>1853</v>
      </c>
      <c r="F186" s="1">
        <v>0</v>
      </c>
      <c r="G186" s="1">
        <f t="shared" si="14"/>
        <v>1853</v>
      </c>
      <c r="H186" s="4">
        <v>5.8099999999999999E-2</v>
      </c>
      <c r="I186" s="1">
        <v>11211</v>
      </c>
      <c r="J186" s="1">
        <v>0</v>
      </c>
      <c r="K186" s="1">
        <f t="shared" si="15"/>
        <v>11211</v>
      </c>
      <c r="L186" s="1">
        <v>626</v>
      </c>
      <c r="M186" s="1">
        <v>0</v>
      </c>
      <c r="N186" s="1">
        <f t="shared" si="12"/>
        <v>626</v>
      </c>
      <c r="O186" s="4">
        <v>4.4299999999999999E-2</v>
      </c>
    </row>
    <row r="187" spans="1:15" x14ac:dyDescent="0.25">
      <c r="A187" s="3">
        <v>44381</v>
      </c>
      <c r="B187" s="1">
        <v>9194</v>
      </c>
      <c r="C187" s="1">
        <v>0</v>
      </c>
      <c r="D187" s="1">
        <f t="shared" si="13"/>
        <v>9194</v>
      </c>
      <c r="E187" s="1">
        <v>690</v>
      </c>
      <c r="F187" s="1">
        <v>0</v>
      </c>
      <c r="G187" s="1">
        <f t="shared" si="14"/>
        <v>690</v>
      </c>
      <c r="H187" s="4">
        <v>5.5E-2</v>
      </c>
      <c r="I187" s="1">
        <v>4938</v>
      </c>
      <c r="J187" s="1">
        <v>0</v>
      </c>
      <c r="K187" s="1">
        <f t="shared" si="15"/>
        <v>4938</v>
      </c>
      <c r="L187" s="1">
        <v>164</v>
      </c>
      <c r="M187" s="1">
        <v>0</v>
      </c>
      <c r="N187" s="1">
        <f t="shared" si="12"/>
        <v>164</v>
      </c>
      <c r="O187" s="4">
        <v>4.1000000000000002E-2</v>
      </c>
    </row>
    <row r="188" spans="1:15" x14ac:dyDescent="0.25">
      <c r="A188" s="3">
        <v>44380</v>
      </c>
      <c r="B188" s="1">
        <v>20646</v>
      </c>
      <c r="C188" s="1">
        <v>0</v>
      </c>
      <c r="D188" s="1">
        <f t="shared" si="13"/>
        <v>20646</v>
      </c>
      <c r="E188" s="1">
        <v>1454</v>
      </c>
      <c r="F188" s="1">
        <v>0</v>
      </c>
      <c r="G188" s="1">
        <f t="shared" si="14"/>
        <v>1454</v>
      </c>
      <c r="H188" s="4">
        <v>5.3999999999999999E-2</v>
      </c>
      <c r="I188" s="1">
        <v>8328</v>
      </c>
      <c r="J188" s="1">
        <v>0</v>
      </c>
      <c r="K188" s="1">
        <f t="shared" si="15"/>
        <v>8328</v>
      </c>
      <c r="L188" s="1">
        <v>428</v>
      </c>
      <c r="M188" s="1">
        <v>0</v>
      </c>
      <c r="N188" s="1">
        <f t="shared" si="12"/>
        <v>428</v>
      </c>
      <c r="O188" s="4">
        <v>4.19E-2</v>
      </c>
    </row>
    <row r="189" spans="1:15" x14ac:dyDescent="0.25">
      <c r="A189" s="3">
        <v>44379</v>
      </c>
      <c r="B189" s="1">
        <v>31826</v>
      </c>
      <c r="C189" s="1">
        <v>0</v>
      </c>
      <c r="D189" s="1">
        <f t="shared" si="13"/>
        <v>31826</v>
      </c>
      <c r="E189" s="1">
        <v>1958</v>
      </c>
      <c r="F189" s="1">
        <v>0</v>
      </c>
      <c r="G189" s="1">
        <f t="shared" si="14"/>
        <v>1958</v>
      </c>
      <c r="H189" s="4">
        <v>5.2999999999999999E-2</v>
      </c>
      <c r="I189" s="1">
        <v>11720</v>
      </c>
      <c r="J189" s="1">
        <v>0</v>
      </c>
      <c r="K189" s="1">
        <f t="shared" si="15"/>
        <v>11720</v>
      </c>
      <c r="L189" s="1">
        <v>563</v>
      </c>
      <c r="M189" s="1">
        <v>0</v>
      </c>
      <c r="N189" s="1">
        <f t="shared" si="12"/>
        <v>563</v>
      </c>
      <c r="O189" s="4">
        <v>4.0899999999999999E-2</v>
      </c>
    </row>
    <row r="190" spans="1:15" x14ac:dyDescent="0.25">
      <c r="A190" s="3">
        <v>44378</v>
      </c>
      <c r="B190" s="1">
        <v>32963</v>
      </c>
      <c r="C190" s="1">
        <v>1</v>
      </c>
      <c r="D190" s="1">
        <f t="shared" si="13"/>
        <v>32964</v>
      </c>
      <c r="E190" s="1">
        <v>1929</v>
      </c>
      <c r="F190" s="1">
        <v>0</v>
      </c>
      <c r="G190" s="1">
        <f t="shared" si="14"/>
        <v>1929</v>
      </c>
      <c r="H190" s="4">
        <v>5.0200000000000002E-2</v>
      </c>
      <c r="I190" s="1">
        <v>13175</v>
      </c>
      <c r="J190" s="1">
        <v>0</v>
      </c>
      <c r="K190" s="1">
        <f t="shared" si="15"/>
        <v>13175</v>
      </c>
      <c r="L190" s="1">
        <v>592</v>
      </c>
      <c r="M190" s="1">
        <v>0</v>
      </c>
      <c r="N190" s="1">
        <f t="shared" si="12"/>
        <v>592</v>
      </c>
      <c r="O190" s="4">
        <v>3.95E-2</v>
      </c>
    </row>
    <row r="191" spans="1:15" x14ac:dyDescent="0.25">
      <c r="A191" s="3" t="s">
        <v>11</v>
      </c>
      <c r="B191" s="1">
        <f>SUM(B160:B190)</f>
        <v>1461436</v>
      </c>
      <c r="C191" s="1">
        <f t="shared" ref="C191:N191" si="17">SUM(C160:C190)</f>
        <v>1</v>
      </c>
      <c r="D191" s="1">
        <f t="shared" si="17"/>
        <v>1461437</v>
      </c>
      <c r="E191" s="1">
        <f t="shared" si="17"/>
        <v>191943</v>
      </c>
      <c r="F191" s="1">
        <f t="shared" si="17"/>
        <v>0</v>
      </c>
      <c r="G191" s="1">
        <f t="shared" si="17"/>
        <v>191943</v>
      </c>
      <c r="H191" s="4">
        <f>AVERAGE(H160:H190)</f>
        <v>0.10629999999999999</v>
      </c>
      <c r="I191" s="1">
        <f t="shared" si="17"/>
        <v>484924</v>
      </c>
      <c r="J191" s="1">
        <f t="shared" si="17"/>
        <v>2</v>
      </c>
      <c r="K191" s="1">
        <f t="shared" si="17"/>
        <v>484926</v>
      </c>
      <c r="L191" s="1">
        <f t="shared" si="17"/>
        <v>38650</v>
      </c>
      <c r="M191" s="1">
        <f t="shared" si="17"/>
        <v>2</v>
      </c>
      <c r="N191" s="1">
        <f t="shared" si="17"/>
        <v>38652</v>
      </c>
      <c r="O191" s="4">
        <f>AVERAGE(O160:O190)</f>
        <v>6.8990322580645164E-2</v>
      </c>
    </row>
    <row r="192" spans="1:15" x14ac:dyDescent="0.25">
      <c r="A192" s="3">
        <v>44377</v>
      </c>
      <c r="B192" s="1">
        <v>38101</v>
      </c>
      <c r="C192" s="1">
        <v>0</v>
      </c>
      <c r="D192" s="1">
        <f t="shared" si="13"/>
        <v>38101</v>
      </c>
      <c r="E192" s="1">
        <v>1869</v>
      </c>
      <c r="F192" s="1">
        <v>0</v>
      </c>
      <c r="G192" s="1">
        <f t="shared" si="14"/>
        <v>1869</v>
      </c>
      <c r="H192" s="4">
        <v>4.7600000000000003E-2</v>
      </c>
      <c r="I192" s="1">
        <v>13871</v>
      </c>
      <c r="J192" s="1">
        <v>0</v>
      </c>
      <c r="K192" s="1">
        <f t="shared" si="15"/>
        <v>13871</v>
      </c>
      <c r="L192" s="1">
        <v>545</v>
      </c>
      <c r="M192" s="1">
        <v>0</v>
      </c>
      <c r="N192" s="1">
        <f t="shared" si="12"/>
        <v>545</v>
      </c>
      <c r="O192" s="4">
        <v>3.7600000000000001E-2</v>
      </c>
    </row>
    <row r="193" spans="1:15" x14ac:dyDescent="0.25">
      <c r="A193" s="3">
        <v>44376</v>
      </c>
      <c r="B193" s="1">
        <v>38699</v>
      </c>
      <c r="C193" s="1">
        <v>0</v>
      </c>
      <c r="D193" s="1">
        <f t="shared" si="13"/>
        <v>38699</v>
      </c>
      <c r="E193" s="1">
        <v>1835</v>
      </c>
      <c r="F193" s="1">
        <v>0</v>
      </c>
      <c r="G193" s="1">
        <f t="shared" si="14"/>
        <v>1835</v>
      </c>
      <c r="H193" s="4">
        <v>4.6399999999999997E-2</v>
      </c>
      <c r="I193" s="1">
        <v>14285</v>
      </c>
      <c r="J193" s="1">
        <v>0</v>
      </c>
      <c r="K193" s="1">
        <f t="shared" si="15"/>
        <v>14285</v>
      </c>
      <c r="L193" s="1">
        <v>515</v>
      </c>
      <c r="M193" s="1">
        <v>0</v>
      </c>
      <c r="N193" s="1">
        <f t="shared" si="12"/>
        <v>515</v>
      </c>
      <c r="O193" s="4">
        <v>3.5799999999999998E-2</v>
      </c>
    </row>
    <row r="194" spans="1:15" x14ac:dyDescent="0.25">
      <c r="A194" s="3">
        <v>44375</v>
      </c>
      <c r="B194" s="1">
        <v>39712</v>
      </c>
      <c r="C194" s="1">
        <v>0</v>
      </c>
      <c r="D194" s="1">
        <f t="shared" si="13"/>
        <v>39712</v>
      </c>
      <c r="E194" s="1">
        <v>1877</v>
      </c>
      <c r="F194" s="1">
        <v>0</v>
      </c>
      <c r="G194" s="1">
        <f t="shared" si="14"/>
        <v>1877</v>
      </c>
      <c r="H194" s="4">
        <v>4.4499999999999998E-2</v>
      </c>
      <c r="I194" s="1">
        <v>15709</v>
      </c>
      <c r="J194" s="1">
        <v>0</v>
      </c>
      <c r="K194" s="1">
        <f t="shared" si="15"/>
        <v>15709</v>
      </c>
      <c r="L194" s="1">
        <v>560</v>
      </c>
      <c r="M194" s="1">
        <v>0</v>
      </c>
      <c r="N194" s="1">
        <f t="shared" si="12"/>
        <v>560</v>
      </c>
      <c r="O194" s="4">
        <v>3.4599999999999999E-2</v>
      </c>
    </row>
    <row r="195" spans="1:15" x14ac:dyDescent="0.25">
      <c r="A195" s="3">
        <v>44374</v>
      </c>
      <c r="B195" s="1">
        <v>18137</v>
      </c>
      <c r="C195" s="1">
        <v>0</v>
      </c>
      <c r="D195" s="1">
        <f t="shared" si="13"/>
        <v>18137</v>
      </c>
      <c r="E195" s="1">
        <v>967</v>
      </c>
      <c r="F195" s="1">
        <v>0</v>
      </c>
      <c r="G195" s="1">
        <f t="shared" si="14"/>
        <v>967</v>
      </c>
      <c r="H195" s="4">
        <v>4.2099999999999999E-2</v>
      </c>
      <c r="I195" s="1">
        <v>7864</v>
      </c>
      <c r="J195" s="1">
        <v>0</v>
      </c>
      <c r="K195" s="1">
        <f t="shared" si="15"/>
        <v>7864</v>
      </c>
      <c r="L195" s="1">
        <v>357</v>
      </c>
      <c r="M195" s="1">
        <v>0</v>
      </c>
      <c r="N195" s="1">
        <f t="shared" si="12"/>
        <v>357</v>
      </c>
      <c r="O195" s="4">
        <v>3.39E-2</v>
      </c>
    </row>
    <row r="196" spans="1:15" x14ac:dyDescent="0.25">
      <c r="A196" s="3">
        <v>44373</v>
      </c>
      <c r="B196" s="1">
        <v>19525</v>
      </c>
      <c r="C196" s="1">
        <v>0</v>
      </c>
      <c r="D196" s="1">
        <f t="shared" si="13"/>
        <v>19525</v>
      </c>
      <c r="E196" s="1">
        <v>1167</v>
      </c>
      <c r="F196" s="1">
        <v>0</v>
      </c>
      <c r="G196" s="1">
        <f t="shared" si="14"/>
        <v>1167</v>
      </c>
      <c r="H196" s="4">
        <v>4.1700000000000001E-2</v>
      </c>
      <c r="I196" s="1">
        <v>8035</v>
      </c>
      <c r="J196" s="1">
        <v>0</v>
      </c>
      <c r="K196" s="1">
        <f t="shared" si="15"/>
        <v>8035</v>
      </c>
      <c r="L196" s="1">
        <v>330</v>
      </c>
      <c r="M196" s="1">
        <v>0</v>
      </c>
      <c r="N196" s="1">
        <f t="shared" si="12"/>
        <v>330</v>
      </c>
      <c r="O196" s="4">
        <v>3.2800000000000003E-2</v>
      </c>
    </row>
    <row r="197" spans="1:15" x14ac:dyDescent="0.25">
      <c r="A197" s="3">
        <v>44372</v>
      </c>
      <c r="B197" s="1">
        <v>33761</v>
      </c>
      <c r="C197" s="1">
        <v>0</v>
      </c>
      <c r="D197" s="1">
        <f t="shared" si="13"/>
        <v>33761</v>
      </c>
      <c r="E197" s="1">
        <v>1446</v>
      </c>
      <c r="F197" s="1">
        <v>0</v>
      </c>
      <c r="G197" s="1">
        <f t="shared" si="14"/>
        <v>1446</v>
      </c>
      <c r="H197" s="4">
        <v>4.02E-2</v>
      </c>
      <c r="I197" s="1">
        <v>10569</v>
      </c>
      <c r="J197" s="1">
        <v>0</v>
      </c>
      <c r="K197" s="1">
        <f t="shared" si="15"/>
        <v>10569</v>
      </c>
      <c r="L197" s="1">
        <v>400</v>
      </c>
      <c r="M197" s="1">
        <v>0</v>
      </c>
      <c r="N197" s="1">
        <f t="shared" si="12"/>
        <v>400</v>
      </c>
      <c r="O197" s="4">
        <v>3.2399999999999998E-2</v>
      </c>
    </row>
    <row r="198" spans="1:15" x14ac:dyDescent="0.25">
      <c r="A198" s="3">
        <v>44371</v>
      </c>
      <c r="B198" s="1">
        <v>35097</v>
      </c>
      <c r="C198" s="1">
        <v>3</v>
      </c>
      <c r="D198" s="1">
        <f t="shared" si="13"/>
        <v>35100</v>
      </c>
      <c r="E198" s="1">
        <v>1460</v>
      </c>
      <c r="F198" s="1">
        <v>0</v>
      </c>
      <c r="G198" s="1">
        <f t="shared" si="14"/>
        <v>1460</v>
      </c>
      <c r="H198" s="4">
        <v>3.8699999999999998E-2</v>
      </c>
      <c r="I198" s="1">
        <v>13041</v>
      </c>
      <c r="J198" s="1">
        <v>0</v>
      </c>
      <c r="K198" s="1">
        <f t="shared" si="15"/>
        <v>13041</v>
      </c>
      <c r="L198" s="1">
        <v>427</v>
      </c>
      <c r="M198" s="1">
        <v>0</v>
      </c>
      <c r="N198" s="1">
        <f t="shared" si="12"/>
        <v>427</v>
      </c>
      <c r="O198" s="4">
        <v>3.1300000000000001E-2</v>
      </c>
    </row>
    <row r="199" spans="1:15" x14ac:dyDescent="0.25">
      <c r="A199" s="3">
        <v>44370</v>
      </c>
      <c r="B199" s="1">
        <v>35033</v>
      </c>
      <c r="C199" s="1">
        <v>0</v>
      </c>
      <c r="D199" s="1">
        <f t="shared" si="13"/>
        <v>35033</v>
      </c>
      <c r="E199" s="1">
        <v>1461</v>
      </c>
      <c r="F199" s="1">
        <v>0</v>
      </c>
      <c r="G199" s="1">
        <f t="shared" si="14"/>
        <v>1461</v>
      </c>
      <c r="H199" s="4">
        <v>3.73E-2</v>
      </c>
      <c r="I199" s="1">
        <v>14682</v>
      </c>
      <c r="J199" s="1">
        <v>0</v>
      </c>
      <c r="K199" s="1">
        <f t="shared" si="15"/>
        <v>14682</v>
      </c>
      <c r="L199" s="1">
        <v>426</v>
      </c>
      <c r="M199" s="1">
        <v>0</v>
      </c>
      <c r="N199" s="1">
        <f t="shared" si="12"/>
        <v>426</v>
      </c>
      <c r="O199" s="4">
        <v>3.04E-2</v>
      </c>
    </row>
    <row r="200" spans="1:15" x14ac:dyDescent="0.25">
      <c r="A200" s="3">
        <v>44369</v>
      </c>
      <c r="B200" s="1">
        <v>37487</v>
      </c>
      <c r="C200" s="1">
        <v>0</v>
      </c>
      <c r="D200" s="1">
        <f t="shared" si="13"/>
        <v>37487</v>
      </c>
      <c r="E200" s="1">
        <v>1347</v>
      </c>
      <c r="F200" s="1">
        <v>0</v>
      </c>
      <c r="G200" s="1">
        <f t="shared" si="14"/>
        <v>1347</v>
      </c>
      <c r="H200" s="4">
        <v>3.4000000000000002E-2</v>
      </c>
      <c r="I200" s="1">
        <v>13787</v>
      </c>
      <c r="J200" s="1">
        <v>0</v>
      </c>
      <c r="K200" s="1">
        <f t="shared" si="15"/>
        <v>13787</v>
      </c>
      <c r="L200" s="1">
        <v>396</v>
      </c>
      <c r="M200" s="1">
        <v>0</v>
      </c>
      <c r="N200" s="1">
        <f t="shared" ref="N200:N265" si="18">L200+M200</f>
        <v>396</v>
      </c>
      <c r="O200" s="4">
        <v>2.98E-2</v>
      </c>
    </row>
    <row r="201" spans="1:15" x14ac:dyDescent="0.25">
      <c r="A201" s="3">
        <v>44368</v>
      </c>
      <c r="B201" s="1">
        <v>40374</v>
      </c>
      <c r="C201" s="1">
        <v>0</v>
      </c>
      <c r="D201" s="1">
        <f t="shared" ref="D201:D266" si="19">B201+C201</f>
        <v>40374</v>
      </c>
      <c r="E201" s="1">
        <v>1382</v>
      </c>
      <c r="F201" s="1">
        <v>0</v>
      </c>
      <c r="G201" s="1">
        <f t="shared" ref="G201:G266" si="20">E201+F201</f>
        <v>1382</v>
      </c>
      <c r="H201" s="4">
        <v>3.2000000000000001E-2</v>
      </c>
      <c r="I201" s="1">
        <v>15242</v>
      </c>
      <c r="J201" s="1">
        <v>0</v>
      </c>
      <c r="K201" s="1">
        <f t="shared" ref="K201:K266" si="21">I201+J201</f>
        <v>15242</v>
      </c>
      <c r="L201" s="1">
        <v>482</v>
      </c>
      <c r="M201" s="1">
        <v>0</v>
      </c>
      <c r="N201" s="1">
        <f t="shared" si="18"/>
        <v>482</v>
      </c>
      <c r="O201" s="4">
        <v>2.8500000000000001E-2</v>
      </c>
    </row>
    <row r="202" spans="1:15" x14ac:dyDescent="0.25">
      <c r="A202" s="3">
        <v>44367</v>
      </c>
      <c r="B202" s="1">
        <v>17398</v>
      </c>
      <c r="C202" s="1">
        <v>0</v>
      </c>
      <c r="D202" s="1">
        <f t="shared" si="19"/>
        <v>17398</v>
      </c>
      <c r="E202" s="1">
        <v>858</v>
      </c>
      <c r="F202" s="1">
        <v>0</v>
      </c>
      <c r="G202" s="1">
        <f t="shared" si="20"/>
        <v>858</v>
      </c>
      <c r="H202" s="4">
        <v>3.1199999999999999E-2</v>
      </c>
      <c r="I202" s="1">
        <v>8323</v>
      </c>
      <c r="J202" s="1">
        <v>0</v>
      </c>
      <c r="K202" s="1">
        <f t="shared" si="21"/>
        <v>8323</v>
      </c>
      <c r="L202" s="1">
        <v>282</v>
      </c>
      <c r="M202" s="1">
        <v>0</v>
      </c>
      <c r="N202" s="1">
        <f t="shared" si="18"/>
        <v>282</v>
      </c>
      <c r="O202" s="4">
        <v>2.6800000000000001E-2</v>
      </c>
    </row>
    <row r="203" spans="1:15" x14ac:dyDescent="0.25">
      <c r="A203" s="3">
        <v>44366</v>
      </c>
      <c r="B203" s="1">
        <v>20521</v>
      </c>
      <c r="C203" s="1">
        <v>0</v>
      </c>
      <c r="D203" s="1">
        <f t="shared" si="19"/>
        <v>20521</v>
      </c>
      <c r="E203" s="1">
        <v>878</v>
      </c>
      <c r="F203" s="1">
        <v>0</v>
      </c>
      <c r="G203" s="1">
        <f t="shared" si="20"/>
        <v>878</v>
      </c>
      <c r="H203" s="4">
        <v>3.0499999999999999E-2</v>
      </c>
      <c r="I203" s="1">
        <v>8199</v>
      </c>
      <c r="J203" s="1">
        <v>0</v>
      </c>
      <c r="K203" s="1">
        <f t="shared" si="21"/>
        <v>8199</v>
      </c>
      <c r="L203" s="1">
        <v>303</v>
      </c>
      <c r="M203" s="1">
        <v>0</v>
      </c>
      <c r="N203" s="1">
        <f t="shared" si="18"/>
        <v>303</v>
      </c>
      <c r="O203" s="4">
        <v>2.6599999999999999E-2</v>
      </c>
    </row>
    <row r="204" spans="1:15" x14ac:dyDescent="0.25">
      <c r="A204" s="3">
        <v>44365</v>
      </c>
      <c r="B204" s="1">
        <v>35583</v>
      </c>
      <c r="C204" s="1">
        <v>0</v>
      </c>
      <c r="D204" s="1">
        <f t="shared" si="19"/>
        <v>35583</v>
      </c>
      <c r="E204" s="1">
        <v>1193</v>
      </c>
      <c r="F204" s="1">
        <v>0</v>
      </c>
      <c r="G204" s="1">
        <f t="shared" si="20"/>
        <v>1193</v>
      </c>
      <c r="H204" s="4">
        <v>3.0300000000000001E-2</v>
      </c>
      <c r="I204" s="1">
        <v>11849</v>
      </c>
      <c r="J204" s="1">
        <v>0</v>
      </c>
      <c r="K204" s="1">
        <f t="shared" si="21"/>
        <v>11849</v>
      </c>
      <c r="L204" s="1">
        <v>345</v>
      </c>
      <c r="M204" s="1">
        <v>0</v>
      </c>
      <c r="N204" s="1">
        <f t="shared" si="18"/>
        <v>345</v>
      </c>
      <c r="O204" s="4">
        <v>2.58E-2</v>
      </c>
    </row>
    <row r="205" spans="1:15" x14ac:dyDescent="0.25">
      <c r="A205" s="3">
        <v>44364</v>
      </c>
      <c r="B205" s="1">
        <v>37944</v>
      </c>
      <c r="C205" s="1">
        <v>0</v>
      </c>
      <c r="D205" s="1">
        <f t="shared" si="19"/>
        <v>37944</v>
      </c>
      <c r="E205" s="1">
        <v>1256</v>
      </c>
      <c r="F205" s="1">
        <v>0</v>
      </c>
      <c r="G205" s="1">
        <f t="shared" si="20"/>
        <v>1256</v>
      </c>
      <c r="H205" s="4">
        <v>2.92E-2</v>
      </c>
      <c r="I205" s="1">
        <v>13051</v>
      </c>
      <c r="J205" s="1">
        <v>0</v>
      </c>
      <c r="K205" s="1">
        <f t="shared" si="21"/>
        <v>13051</v>
      </c>
      <c r="L205" s="1">
        <v>354</v>
      </c>
      <c r="M205" s="1">
        <v>0</v>
      </c>
      <c r="N205" s="1">
        <f t="shared" si="18"/>
        <v>354</v>
      </c>
      <c r="O205" s="4">
        <v>2.5499999999999998E-2</v>
      </c>
    </row>
    <row r="206" spans="1:15" x14ac:dyDescent="0.25">
      <c r="A206" s="3">
        <v>44363</v>
      </c>
      <c r="B206" s="1">
        <v>49419</v>
      </c>
      <c r="C206" s="1">
        <v>0</v>
      </c>
      <c r="D206" s="1">
        <f t="shared" si="19"/>
        <v>49419</v>
      </c>
      <c r="E206" s="1">
        <v>1195</v>
      </c>
      <c r="F206" s="1">
        <v>0</v>
      </c>
      <c r="G206" s="1">
        <f t="shared" si="20"/>
        <v>1195</v>
      </c>
      <c r="H206" s="4">
        <v>2.8400000000000002E-2</v>
      </c>
      <c r="I206" s="1">
        <v>13559</v>
      </c>
      <c r="J206" s="1">
        <v>0</v>
      </c>
      <c r="K206" s="1">
        <f t="shared" si="21"/>
        <v>13559</v>
      </c>
      <c r="L206" s="1">
        <v>345</v>
      </c>
      <c r="M206" s="1">
        <v>0</v>
      </c>
      <c r="N206" s="1">
        <f t="shared" si="18"/>
        <v>345</v>
      </c>
      <c r="O206" s="4">
        <v>2.47E-2</v>
      </c>
    </row>
    <row r="207" spans="1:15" x14ac:dyDescent="0.25">
      <c r="A207" s="3">
        <v>44362</v>
      </c>
      <c r="B207" s="1">
        <v>47701</v>
      </c>
      <c r="C207" s="1">
        <v>0</v>
      </c>
      <c r="D207" s="1">
        <f t="shared" si="19"/>
        <v>47701</v>
      </c>
      <c r="E207" s="1">
        <v>1209</v>
      </c>
      <c r="F207" s="1">
        <v>0</v>
      </c>
      <c r="G207" s="1">
        <f t="shared" si="20"/>
        <v>1209</v>
      </c>
      <c r="H207" s="4">
        <v>2.8899999999999999E-2</v>
      </c>
      <c r="I207" s="1">
        <v>15645</v>
      </c>
      <c r="J207" s="1">
        <v>0</v>
      </c>
      <c r="K207" s="1">
        <f t="shared" si="21"/>
        <v>15645</v>
      </c>
      <c r="L207" s="1">
        <v>336</v>
      </c>
      <c r="M207" s="1">
        <v>0</v>
      </c>
      <c r="N207" s="1">
        <f t="shared" si="18"/>
        <v>336</v>
      </c>
      <c r="O207" s="4">
        <v>2.46E-2</v>
      </c>
    </row>
    <row r="208" spans="1:15" x14ac:dyDescent="0.25">
      <c r="A208" s="3">
        <v>44361</v>
      </c>
      <c r="B208" s="1">
        <v>46801</v>
      </c>
      <c r="C208" s="1">
        <v>0</v>
      </c>
      <c r="D208" s="1">
        <f t="shared" si="19"/>
        <v>46801</v>
      </c>
      <c r="E208" s="1">
        <v>1378</v>
      </c>
      <c r="F208" s="1">
        <v>0</v>
      </c>
      <c r="G208" s="1">
        <f t="shared" si="20"/>
        <v>1378</v>
      </c>
      <c r="H208" s="4">
        <v>2.9499999999999998E-2</v>
      </c>
      <c r="I208" s="1">
        <v>18141</v>
      </c>
      <c r="J208" s="1">
        <v>0</v>
      </c>
      <c r="K208" s="1">
        <f t="shared" si="21"/>
        <v>18141</v>
      </c>
      <c r="L208" s="1">
        <v>417</v>
      </c>
      <c r="M208" s="1">
        <v>0</v>
      </c>
      <c r="N208" s="1">
        <f t="shared" si="18"/>
        <v>417</v>
      </c>
      <c r="O208" s="4">
        <v>2.4400000000000002E-2</v>
      </c>
    </row>
    <row r="209" spans="1:15" x14ac:dyDescent="0.25">
      <c r="A209" s="3">
        <v>44360</v>
      </c>
      <c r="B209" s="1">
        <v>19008</v>
      </c>
      <c r="C209" s="1">
        <v>0</v>
      </c>
      <c r="D209" s="1">
        <f t="shared" si="19"/>
        <v>19008</v>
      </c>
      <c r="E209" s="1">
        <v>739</v>
      </c>
      <c r="F209" s="1">
        <v>0</v>
      </c>
      <c r="G209" s="1">
        <f t="shared" si="20"/>
        <v>739</v>
      </c>
      <c r="H209" s="4">
        <v>2.9000000000000001E-2</v>
      </c>
      <c r="I209" s="1">
        <v>7767</v>
      </c>
      <c r="J209" s="1">
        <v>0</v>
      </c>
      <c r="K209" s="1">
        <f t="shared" si="21"/>
        <v>7767</v>
      </c>
      <c r="L209" s="1">
        <v>250</v>
      </c>
      <c r="M209" s="1">
        <v>0</v>
      </c>
      <c r="N209" s="1">
        <f t="shared" si="18"/>
        <v>250</v>
      </c>
      <c r="O209" s="4">
        <v>2.2599999999999999E-2</v>
      </c>
    </row>
    <row r="210" spans="1:15" x14ac:dyDescent="0.25">
      <c r="A210" s="3">
        <v>44359</v>
      </c>
      <c r="B210" s="1">
        <v>21771</v>
      </c>
      <c r="C210" s="1">
        <v>0</v>
      </c>
      <c r="D210" s="1">
        <f t="shared" si="19"/>
        <v>21771</v>
      </c>
      <c r="E210" s="1">
        <v>846</v>
      </c>
      <c r="F210" s="1">
        <v>0</v>
      </c>
      <c r="G210" s="1">
        <f t="shared" si="20"/>
        <v>846</v>
      </c>
      <c r="H210" s="4">
        <v>2.92E-2</v>
      </c>
      <c r="I210" s="1">
        <v>8667</v>
      </c>
      <c r="J210" s="1">
        <v>0</v>
      </c>
      <c r="K210" s="1">
        <f t="shared" si="21"/>
        <v>8667</v>
      </c>
      <c r="L210" s="1">
        <v>244</v>
      </c>
      <c r="M210" s="1">
        <v>0</v>
      </c>
      <c r="N210" s="1">
        <f t="shared" si="18"/>
        <v>244</v>
      </c>
      <c r="O210" s="4">
        <v>2.2700000000000001E-2</v>
      </c>
    </row>
    <row r="211" spans="1:15" x14ac:dyDescent="0.25">
      <c r="A211" s="3">
        <v>44358</v>
      </c>
      <c r="B211" s="1">
        <v>44972</v>
      </c>
      <c r="C211" s="1">
        <v>0</v>
      </c>
      <c r="D211" s="1">
        <f t="shared" si="19"/>
        <v>44972</v>
      </c>
      <c r="E211" s="1">
        <v>1180</v>
      </c>
      <c r="F211" s="1">
        <v>0</v>
      </c>
      <c r="G211" s="1">
        <f t="shared" si="20"/>
        <v>1180</v>
      </c>
      <c r="H211" s="4">
        <v>2.86E-2</v>
      </c>
      <c r="I211" s="1">
        <v>13109</v>
      </c>
      <c r="J211" s="1">
        <v>0</v>
      </c>
      <c r="K211" s="1">
        <f t="shared" si="21"/>
        <v>13109</v>
      </c>
      <c r="L211" s="1">
        <v>347</v>
      </c>
      <c r="M211" s="1">
        <v>0</v>
      </c>
      <c r="N211" s="1">
        <f t="shared" si="18"/>
        <v>347</v>
      </c>
      <c r="O211" s="4">
        <v>2.29E-2</v>
      </c>
    </row>
    <row r="212" spans="1:15" x14ac:dyDescent="0.25">
      <c r="A212" s="3">
        <v>44357</v>
      </c>
      <c r="B212" s="1">
        <v>44843</v>
      </c>
      <c r="C212" s="1">
        <v>0</v>
      </c>
      <c r="D212" s="1">
        <f t="shared" si="19"/>
        <v>44843</v>
      </c>
      <c r="E212" s="1">
        <v>1243</v>
      </c>
      <c r="F212" s="1">
        <v>0</v>
      </c>
      <c r="G212" s="1">
        <f t="shared" si="20"/>
        <v>1243</v>
      </c>
      <c r="H212" s="4">
        <v>2.8799999999999999E-2</v>
      </c>
      <c r="I212" s="1">
        <v>15128</v>
      </c>
      <c r="J212" s="1">
        <v>0</v>
      </c>
      <c r="K212" s="1">
        <f t="shared" si="21"/>
        <v>15128</v>
      </c>
      <c r="L212" s="1">
        <v>338</v>
      </c>
      <c r="M212" s="1">
        <v>0</v>
      </c>
      <c r="N212" s="1">
        <f t="shared" si="18"/>
        <v>338</v>
      </c>
      <c r="O212" s="4">
        <v>2.29E-2</v>
      </c>
    </row>
    <row r="213" spans="1:15" x14ac:dyDescent="0.25">
      <c r="A213" s="3">
        <v>44356</v>
      </c>
      <c r="B213" s="1">
        <v>47589</v>
      </c>
      <c r="C213" s="1">
        <v>1</v>
      </c>
      <c r="D213" s="1">
        <f t="shared" si="19"/>
        <v>47590</v>
      </c>
      <c r="E213" s="1">
        <v>1279</v>
      </c>
      <c r="F213" s="1">
        <v>1</v>
      </c>
      <c r="G213" s="1">
        <f t="shared" si="20"/>
        <v>1280</v>
      </c>
      <c r="H213" s="4">
        <v>2.8299999999999999E-2</v>
      </c>
      <c r="I213" s="1">
        <v>16035</v>
      </c>
      <c r="J213" s="1">
        <v>0</v>
      </c>
      <c r="K213" s="1">
        <f t="shared" si="21"/>
        <v>16035</v>
      </c>
      <c r="L213" s="1">
        <v>388</v>
      </c>
      <c r="M213" s="1">
        <v>0</v>
      </c>
      <c r="N213" s="1">
        <f t="shared" si="18"/>
        <v>388</v>
      </c>
      <c r="O213" s="4">
        <v>2.29E-2</v>
      </c>
    </row>
    <row r="214" spans="1:15" x14ac:dyDescent="0.25">
      <c r="A214" s="3">
        <v>44355</v>
      </c>
      <c r="B214" s="1">
        <v>44854</v>
      </c>
      <c r="C214" s="1">
        <v>0</v>
      </c>
      <c r="D214" s="1">
        <f t="shared" si="19"/>
        <v>44854</v>
      </c>
      <c r="E214" s="1">
        <v>1287</v>
      </c>
      <c r="F214" s="1">
        <v>0</v>
      </c>
      <c r="G214" s="1">
        <f t="shared" si="20"/>
        <v>1287</v>
      </c>
      <c r="H214" s="4">
        <v>2.87E-2</v>
      </c>
      <c r="I214" s="1">
        <v>18503</v>
      </c>
      <c r="J214" s="1">
        <v>0</v>
      </c>
      <c r="K214" s="1">
        <f t="shared" si="21"/>
        <v>18503</v>
      </c>
      <c r="L214" s="1">
        <v>389</v>
      </c>
      <c r="M214" s="1">
        <v>0</v>
      </c>
      <c r="N214" s="1">
        <f t="shared" si="18"/>
        <v>389</v>
      </c>
      <c r="O214" s="4">
        <v>2.1700000000000001E-2</v>
      </c>
    </row>
    <row r="215" spans="1:15" x14ac:dyDescent="0.25">
      <c r="A215" s="3">
        <v>44354</v>
      </c>
      <c r="B215" s="1">
        <v>48963</v>
      </c>
      <c r="C215" s="1">
        <v>0</v>
      </c>
      <c r="D215" s="1">
        <f t="shared" si="19"/>
        <v>48963</v>
      </c>
      <c r="E215" s="1">
        <v>1322</v>
      </c>
      <c r="F215" s="1">
        <v>0</v>
      </c>
      <c r="G215" s="1">
        <f t="shared" si="20"/>
        <v>1322</v>
      </c>
      <c r="H215" s="4">
        <v>2.8899999999999999E-2</v>
      </c>
      <c r="I215" s="1">
        <v>26086</v>
      </c>
      <c r="J215" s="1">
        <v>0</v>
      </c>
      <c r="K215" s="1">
        <f t="shared" si="21"/>
        <v>26086</v>
      </c>
      <c r="L215" s="1">
        <v>420</v>
      </c>
      <c r="M215" s="1">
        <v>0</v>
      </c>
      <c r="N215" s="1">
        <f t="shared" si="18"/>
        <v>420</v>
      </c>
      <c r="O215" s="4">
        <v>1.9400000000000001E-2</v>
      </c>
    </row>
    <row r="216" spans="1:15" x14ac:dyDescent="0.25">
      <c r="A216" s="3">
        <v>44353</v>
      </c>
      <c r="B216" s="1">
        <v>20040</v>
      </c>
      <c r="C216" s="1">
        <v>1</v>
      </c>
      <c r="D216" s="1">
        <f t="shared" si="19"/>
        <v>20041</v>
      </c>
      <c r="E216" s="1">
        <v>809</v>
      </c>
      <c r="F216" s="1">
        <v>0</v>
      </c>
      <c r="G216" s="1">
        <f t="shared" si="20"/>
        <v>809</v>
      </c>
      <c r="H216" s="4">
        <v>2.9600000000000001E-2</v>
      </c>
      <c r="I216" s="1">
        <v>8450</v>
      </c>
      <c r="J216" s="1">
        <v>0</v>
      </c>
      <c r="K216" s="1">
        <f t="shared" si="21"/>
        <v>8450</v>
      </c>
      <c r="L216" s="1">
        <v>278</v>
      </c>
      <c r="M216" s="1">
        <v>0</v>
      </c>
      <c r="N216" s="1">
        <f t="shared" si="18"/>
        <v>278</v>
      </c>
      <c r="O216" s="4">
        <v>1.9900000000000001E-2</v>
      </c>
    </row>
    <row r="217" spans="1:15" x14ac:dyDescent="0.25">
      <c r="A217" s="3">
        <v>44352</v>
      </c>
      <c r="B217" s="1">
        <v>25147</v>
      </c>
      <c r="C217" s="1">
        <v>0</v>
      </c>
      <c r="D217" s="1">
        <f t="shared" si="19"/>
        <v>25147</v>
      </c>
      <c r="E217" s="1">
        <v>796</v>
      </c>
      <c r="F217" s="1">
        <v>0</v>
      </c>
      <c r="G217" s="1">
        <f t="shared" si="20"/>
        <v>796</v>
      </c>
      <c r="H217" s="4">
        <v>2.93E-2</v>
      </c>
      <c r="I217" s="1">
        <v>9411</v>
      </c>
      <c r="J217" s="1">
        <v>0</v>
      </c>
      <c r="K217" s="1">
        <f t="shared" si="21"/>
        <v>9411</v>
      </c>
      <c r="L217" s="1">
        <v>281</v>
      </c>
      <c r="M217" s="1">
        <v>0</v>
      </c>
      <c r="N217" s="1">
        <f t="shared" si="18"/>
        <v>281</v>
      </c>
      <c r="O217" s="4">
        <v>1.95E-2</v>
      </c>
    </row>
    <row r="218" spans="1:15" x14ac:dyDescent="0.25">
      <c r="A218" s="3">
        <v>44351</v>
      </c>
      <c r="B218" s="1">
        <v>46475</v>
      </c>
      <c r="C218" s="1">
        <v>0</v>
      </c>
      <c r="D218" s="1">
        <f t="shared" si="19"/>
        <v>46475</v>
      </c>
      <c r="E218" s="1">
        <v>1280</v>
      </c>
      <c r="F218" s="1">
        <v>0</v>
      </c>
      <c r="G218" s="1">
        <f t="shared" si="20"/>
        <v>1280</v>
      </c>
      <c r="H218" s="4">
        <v>2.98E-2</v>
      </c>
      <c r="I218" s="1">
        <v>14005</v>
      </c>
      <c r="J218" s="1">
        <v>0</v>
      </c>
      <c r="K218" s="1">
        <f t="shared" si="21"/>
        <v>14005</v>
      </c>
      <c r="L218" s="1">
        <v>366</v>
      </c>
      <c r="M218" s="1">
        <v>0</v>
      </c>
      <c r="N218" s="1">
        <f t="shared" si="18"/>
        <v>366</v>
      </c>
      <c r="O218" s="4">
        <v>1.9699999999999999E-2</v>
      </c>
    </row>
    <row r="219" spans="1:15" x14ac:dyDescent="0.25">
      <c r="A219" s="3">
        <v>44350</v>
      </c>
      <c r="B219" s="1">
        <v>48101</v>
      </c>
      <c r="C219" s="1">
        <v>0</v>
      </c>
      <c r="D219" s="1">
        <f t="shared" si="19"/>
        <v>48101</v>
      </c>
      <c r="E219" s="1">
        <v>1179</v>
      </c>
      <c r="F219" s="1">
        <v>0</v>
      </c>
      <c r="G219" s="1">
        <f t="shared" si="20"/>
        <v>1179</v>
      </c>
      <c r="H219" s="4">
        <v>2.9899999999999999E-2</v>
      </c>
      <c r="I219" s="1">
        <v>16652</v>
      </c>
      <c r="J219" s="1">
        <v>0</v>
      </c>
      <c r="K219" s="1">
        <f t="shared" si="21"/>
        <v>16652</v>
      </c>
      <c r="L219" s="1">
        <v>381</v>
      </c>
      <c r="M219" s="1">
        <v>0</v>
      </c>
      <c r="N219" s="1">
        <f t="shared" si="18"/>
        <v>381</v>
      </c>
      <c r="O219" s="4">
        <v>1.9800000000000002E-2</v>
      </c>
    </row>
    <row r="220" spans="1:15" x14ac:dyDescent="0.25">
      <c r="A220" s="3">
        <v>44349</v>
      </c>
      <c r="B220" s="1">
        <v>49509</v>
      </c>
      <c r="C220" s="1">
        <v>1</v>
      </c>
      <c r="D220" s="1">
        <f t="shared" si="19"/>
        <v>49510</v>
      </c>
      <c r="E220" s="1">
        <v>1461</v>
      </c>
      <c r="F220" s="1">
        <v>0</v>
      </c>
      <c r="G220" s="1">
        <f t="shared" si="20"/>
        <v>1461</v>
      </c>
      <c r="H220" s="4">
        <v>3.0499999999999999E-2</v>
      </c>
      <c r="I220" s="1">
        <v>20858</v>
      </c>
      <c r="J220" s="1">
        <v>0</v>
      </c>
      <c r="K220" s="1">
        <f t="shared" si="21"/>
        <v>20858</v>
      </c>
      <c r="L220" s="1">
        <v>359</v>
      </c>
      <c r="M220" s="1">
        <v>0</v>
      </c>
      <c r="N220" s="1">
        <f t="shared" si="18"/>
        <v>359</v>
      </c>
      <c r="O220" s="4">
        <v>2.0199999999999999E-2</v>
      </c>
    </row>
    <row r="221" spans="1:15" x14ac:dyDescent="0.25">
      <c r="A221" s="3">
        <v>44348</v>
      </c>
      <c r="B221" s="1">
        <v>62437</v>
      </c>
      <c r="C221" s="1">
        <v>0</v>
      </c>
      <c r="D221" s="1">
        <f t="shared" si="19"/>
        <v>62437</v>
      </c>
      <c r="E221" s="1">
        <v>1834</v>
      </c>
      <c r="F221" s="1">
        <v>0</v>
      </c>
      <c r="G221" s="1">
        <f t="shared" si="20"/>
        <v>1834</v>
      </c>
      <c r="H221" s="4">
        <v>3.04E-2</v>
      </c>
      <c r="I221" s="1">
        <v>36437</v>
      </c>
      <c r="J221" s="1">
        <v>0</v>
      </c>
      <c r="K221" s="1">
        <f t="shared" si="21"/>
        <v>36437</v>
      </c>
      <c r="L221" s="1">
        <v>475</v>
      </c>
      <c r="M221" s="1">
        <v>0</v>
      </c>
      <c r="N221" s="1">
        <f t="shared" si="18"/>
        <v>475</v>
      </c>
      <c r="O221" s="4">
        <v>2.1000000000000001E-2</v>
      </c>
    </row>
    <row r="222" spans="1:15" x14ac:dyDescent="0.25">
      <c r="A222" s="3" t="s">
        <v>12</v>
      </c>
      <c r="B222" s="1">
        <f>SUM(B192:B221)</f>
        <v>1115002</v>
      </c>
      <c r="C222" s="1">
        <f t="shared" ref="C222:O222" si="22">SUM(C192:C221)</f>
        <v>6</v>
      </c>
      <c r="D222" s="1">
        <f t="shared" si="22"/>
        <v>1115008</v>
      </c>
      <c r="E222" s="1">
        <f t="shared" si="22"/>
        <v>38033</v>
      </c>
      <c r="F222" s="1">
        <f t="shared" si="22"/>
        <v>1</v>
      </c>
      <c r="G222" s="1">
        <f t="shared" si="22"/>
        <v>38034</v>
      </c>
      <c r="H222" s="4">
        <f>AVERAGE(H192:H221)</f>
        <v>3.3116666666666669E-2</v>
      </c>
      <c r="I222" s="1">
        <f t="shared" si="22"/>
        <v>426960</v>
      </c>
      <c r="J222" s="1">
        <f t="shared" si="22"/>
        <v>0</v>
      </c>
      <c r="K222" s="1">
        <f t="shared" si="22"/>
        <v>426960</v>
      </c>
      <c r="L222" s="1">
        <f t="shared" si="22"/>
        <v>11336</v>
      </c>
      <c r="M222" s="1">
        <f t="shared" si="22"/>
        <v>0</v>
      </c>
      <c r="N222" s="1">
        <f t="shared" si="22"/>
        <v>11336</v>
      </c>
      <c r="O222" s="4">
        <f>AVERAGE(O192:O221)</f>
        <v>2.6023333333333339E-2</v>
      </c>
    </row>
    <row r="223" spans="1:15" x14ac:dyDescent="0.25">
      <c r="A223" s="3">
        <v>44347</v>
      </c>
      <c r="B223" s="1">
        <v>15456</v>
      </c>
      <c r="C223" s="1">
        <v>0</v>
      </c>
      <c r="D223" s="1">
        <f t="shared" si="19"/>
        <v>15456</v>
      </c>
      <c r="E223" s="1">
        <v>553</v>
      </c>
      <c r="F223" s="1">
        <v>0</v>
      </c>
      <c r="G223" s="1">
        <f t="shared" si="20"/>
        <v>553</v>
      </c>
      <c r="H223" s="4">
        <v>3.0300000000000001E-2</v>
      </c>
      <c r="I223" s="1">
        <v>7308</v>
      </c>
      <c r="J223" s="1">
        <v>0</v>
      </c>
      <c r="K223" s="1">
        <f t="shared" si="21"/>
        <v>7308</v>
      </c>
      <c r="L223" s="1">
        <v>106</v>
      </c>
      <c r="M223" s="1">
        <v>0</v>
      </c>
      <c r="N223" s="1">
        <f t="shared" si="18"/>
        <v>106</v>
      </c>
      <c r="O223" s="4">
        <v>2.4199999999999999E-2</v>
      </c>
    </row>
    <row r="224" spans="1:15" x14ac:dyDescent="0.25">
      <c r="A224" s="3">
        <v>44346</v>
      </c>
      <c r="B224" s="1">
        <v>20901</v>
      </c>
      <c r="C224" s="1">
        <v>0</v>
      </c>
      <c r="D224" s="1">
        <f t="shared" si="19"/>
        <v>20901</v>
      </c>
      <c r="E224" s="1">
        <v>746</v>
      </c>
      <c r="F224" s="1">
        <v>0</v>
      </c>
      <c r="G224" s="1">
        <f t="shared" si="20"/>
        <v>746</v>
      </c>
      <c r="H224" s="4">
        <v>3.0200000000000001E-2</v>
      </c>
      <c r="I224" s="1">
        <v>8262</v>
      </c>
      <c r="J224" s="1">
        <v>0</v>
      </c>
      <c r="K224" s="1">
        <f t="shared" si="21"/>
        <v>8262</v>
      </c>
      <c r="L224" s="1">
        <v>231</v>
      </c>
      <c r="M224" s="1">
        <v>0</v>
      </c>
      <c r="N224" s="1">
        <f t="shared" si="18"/>
        <v>231</v>
      </c>
      <c r="O224" s="4">
        <v>2.2499999999999999E-2</v>
      </c>
    </row>
    <row r="225" spans="1:15" x14ac:dyDescent="0.25">
      <c r="A225" s="3">
        <v>44345</v>
      </c>
      <c r="B225" s="1">
        <v>23825</v>
      </c>
      <c r="C225" s="1">
        <v>0</v>
      </c>
      <c r="D225" s="1">
        <f t="shared" si="19"/>
        <v>23825</v>
      </c>
      <c r="E225" s="1">
        <v>906</v>
      </c>
      <c r="F225" s="1">
        <v>0</v>
      </c>
      <c r="G225" s="1">
        <f t="shared" si="20"/>
        <v>906</v>
      </c>
      <c r="H225" s="4">
        <v>3.0800000000000001E-2</v>
      </c>
      <c r="I225" s="1">
        <v>8487</v>
      </c>
      <c r="J225" s="1">
        <v>0</v>
      </c>
      <c r="K225" s="1">
        <f t="shared" si="21"/>
        <v>8487</v>
      </c>
      <c r="L225" s="1">
        <v>289</v>
      </c>
      <c r="M225" s="1">
        <v>0</v>
      </c>
      <c r="N225" s="1">
        <f t="shared" si="18"/>
        <v>289</v>
      </c>
      <c r="O225" s="4">
        <v>2.3199999999999998E-2</v>
      </c>
    </row>
    <row r="226" spans="1:15" x14ac:dyDescent="0.25">
      <c r="A226" s="3">
        <v>44344</v>
      </c>
      <c r="B226" s="1">
        <v>46093</v>
      </c>
      <c r="C226" s="1">
        <v>0</v>
      </c>
      <c r="D226" s="1">
        <f t="shared" si="19"/>
        <v>46093</v>
      </c>
      <c r="E226" s="1">
        <v>1281</v>
      </c>
      <c r="F226" s="1">
        <v>0</v>
      </c>
      <c r="G226" s="1">
        <f t="shared" si="20"/>
        <v>1281</v>
      </c>
      <c r="H226" s="4">
        <v>3.15E-2</v>
      </c>
      <c r="I226" s="1">
        <v>13871</v>
      </c>
      <c r="J226" s="1">
        <v>0</v>
      </c>
      <c r="K226" s="1">
        <f t="shared" si="21"/>
        <v>13871</v>
      </c>
      <c r="L226" s="1">
        <v>375</v>
      </c>
      <c r="M226" s="1">
        <v>0</v>
      </c>
      <c r="N226" s="1">
        <f t="shared" si="18"/>
        <v>375</v>
      </c>
      <c r="O226" s="4">
        <v>2.3400000000000001E-2</v>
      </c>
    </row>
    <row r="227" spans="1:15" x14ac:dyDescent="0.25">
      <c r="A227" s="3">
        <v>44343</v>
      </c>
      <c r="B227" s="1">
        <v>49224</v>
      </c>
      <c r="C227" s="1">
        <v>0</v>
      </c>
      <c r="D227" s="1">
        <f t="shared" si="19"/>
        <v>49224</v>
      </c>
      <c r="E227" s="1">
        <v>1386</v>
      </c>
      <c r="F227" s="1">
        <v>0</v>
      </c>
      <c r="G227" s="1">
        <f t="shared" si="20"/>
        <v>1386</v>
      </c>
      <c r="H227" s="4">
        <v>3.2300000000000002E-2</v>
      </c>
      <c r="I227" s="1">
        <v>15988</v>
      </c>
      <c r="J227" s="1">
        <v>0</v>
      </c>
      <c r="K227" s="1">
        <f t="shared" si="21"/>
        <v>15988</v>
      </c>
      <c r="L227" s="1">
        <v>411</v>
      </c>
      <c r="M227" s="1">
        <v>0</v>
      </c>
      <c r="N227" s="1">
        <f t="shared" si="18"/>
        <v>411</v>
      </c>
      <c r="O227" s="4">
        <v>2.3900000000000001E-2</v>
      </c>
    </row>
    <row r="228" spans="1:15" x14ac:dyDescent="0.25">
      <c r="A228" s="3">
        <v>44342</v>
      </c>
      <c r="B228" s="1">
        <v>50465</v>
      </c>
      <c r="C228" s="1">
        <v>0</v>
      </c>
      <c r="D228" s="1">
        <f t="shared" si="19"/>
        <v>50465</v>
      </c>
      <c r="E228" s="1">
        <v>1450</v>
      </c>
      <c r="F228" s="1">
        <v>0</v>
      </c>
      <c r="G228" s="1">
        <f t="shared" si="20"/>
        <v>1450</v>
      </c>
      <c r="H228" s="4">
        <v>3.3000000000000002E-2</v>
      </c>
      <c r="I228" s="1">
        <v>17875</v>
      </c>
      <c r="J228" s="1">
        <v>0</v>
      </c>
      <c r="K228" s="1">
        <f t="shared" si="21"/>
        <v>17875</v>
      </c>
      <c r="L228" s="1">
        <v>390</v>
      </c>
      <c r="M228" s="1">
        <v>0</v>
      </c>
      <c r="N228" s="1">
        <f t="shared" si="18"/>
        <v>390</v>
      </c>
      <c r="O228" s="4">
        <v>2.2499999999999999E-2</v>
      </c>
    </row>
    <row r="229" spans="1:15" x14ac:dyDescent="0.25">
      <c r="A229" s="3">
        <v>44341</v>
      </c>
      <c r="B229" s="1">
        <v>50550</v>
      </c>
      <c r="C229" s="1">
        <v>0</v>
      </c>
      <c r="D229" s="1">
        <f t="shared" si="19"/>
        <v>50550</v>
      </c>
      <c r="E229" s="1">
        <v>1450</v>
      </c>
      <c r="F229" s="1">
        <v>0</v>
      </c>
      <c r="G229" s="1">
        <f t="shared" si="20"/>
        <v>1450</v>
      </c>
      <c r="H229" s="4">
        <v>3.3099999999999997E-2</v>
      </c>
      <c r="I229" s="1">
        <v>20154</v>
      </c>
      <c r="J229" s="1">
        <v>0</v>
      </c>
      <c r="K229" s="1">
        <f t="shared" si="21"/>
        <v>20154</v>
      </c>
      <c r="L229" s="1">
        <v>423</v>
      </c>
      <c r="M229" s="1">
        <v>0</v>
      </c>
      <c r="N229" s="1">
        <f t="shared" si="18"/>
        <v>423</v>
      </c>
      <c r="O229" s="4">
        <v>2.3199999999999998E-2</v>
      </c>
    </row>
    <row r="230" spans="1:15" x14ac:dyDescent="0.25">
      <c r="A230" s="3">
        <v>44340</v>
      </c>
      <c r="B230" s="1">
        <v>55031</v>
      </c>
      <c r="C230" s="1">
        <v>0</v>
      </c>
      <c r="D230" s="1">
        <f t="shared" si="19"/>
        <v>55031</v>
      </c>
      <c r="E230" s="1">
        <v>1729</v>
      </c>
      <c r="F230" s="1">
        <v>0</v>
      </c>
      <c r="G230" s="1">
        <f t="shared" si="20"/>
        <v>1729</v>
      </c>
      <c r="H230" s="4">
        <v>3.4000000000000002E-2</v>
      </c>
      <c r="I230" s="1">
        <v>34346</v>
      </c>
      <c r="J230" s="1">
        <v>0</v>
      </c>
      <c r="K230" s="1">
        <f t="shared" si="21"/>
        <v>34346</v>
      </c>
      <c r="L230" s="1">
        <v>561</v>
      </c>
      <c r="M230" s="1">
        <v>0</v>
      </c>
      <c r="N230" s="1">
        <f t="shared" si="18"/>
        <v>561</v>
      </c>
      <c r="O230" s="4">
        <v>2.4299999999999999E-2</v>
      </c>
    </row>
    <row r="231" spans="1:15" x14ac:dyDescent="0.25">
      <c r="A231" s="3">
        <v>44339</v>
      </c>
      <c r="B231" s="1">
        <v>18170</v>
      </c>
      <c r="C231" s="1">
        <v>0</v>
      </c>
      <c r="D231" s="1">
        <f t="shared" si="19"/>
        <v>18170</v>
      </c>
      <c r="E231" s="1">
        <v>822</v>
      </c>
      <c r="F231" s="1">
        <v>0</v>
      </c>
      <c r="G231" s="1">
        <f t="shared" si="20"/>
        <v>822</v>
      </c>
      <c r="H231" s="4">
        <v>3.3700000000000001E-2</v>
      </c>
      <c r="I231" s="1">
        <v>8959</v>
      </c>
      <c r="J231" s="1">
        <v>0</v>
      </c>
      <c r="K231" s="1">
        <f t="shared" si="21"/>
        <v>8959</v>
      </c>
      <c r="L231" s="1">
        <v>328</v>
      </c>
      <c r="M231" s="1">
        <v>0</v>
      </c>
      <c r="N231" s="1">
        <f t="shared" si="18"/>
        <v>328</v>
      </c>
      <c r="O231" s="4">
        <v>2.4199999999999999E-2</v>
      </c>
    </row>
    <row r="232" spans="1:15" x14ac:dyDescent="0.25">
      <c r="A232" s="3">
        <v>44338</v>
      </c>
      <c r="B232" s="1">
        <v>23304</v>
      </c>
      <c r="C232" s="1">
        <v>0</v>
      </c>
      <c r="D232" s="1">
        <f t="shared" si="19"/>
        <v>23304</v>
      </c>
      <c r="E232" s="1">
        <v>1121</v>
      </c>
      <c r="F232" s="1">
        <v>0</v>
      </c>
      <c r="G232" s="1">
        <f t="shared" si="20"/>
        <v>1121</v>
      </c>
      <c r="H232" s="4">
        <v>3.4299999999999997E-2</v>
      </c>
      <c r="I232" s="1">
        <v>9154</v>
      </c>
      <c r="J232" s="1">
        <v>0</v>
      </c>
      <c r="K232" s="1">
        <f t="shared" si="21"/>
        <v>9154</v>
      </c>
      <c r="L232" s="1">
        <v>330</v>
      </c>
      <c r="M232" s="1">
        <v>0</v>
      </c>
      <c r="N232" s="1">
        <f t="shared" si="18"/>
        <v>330</v>
      </c>
      <c r="O232" s="4">
        <v>2.4500000000000001E-2</v>
      </c>
    </row>
    <row r="233" spans="1:15" x14ac:dyDescent="0.25">
      <c r="A233" s="3">
        <v>44337</v>
      </c>
      <c r="B233" s="1">
        <v>49923</v>
      </c>
      <c r="C233" s="1">
        <v>0</v>
      </c>
      <c r="D233" s="1">
        <f t="shared" si="19"/>
        <v>49923</v>
      </c>
      <c r="E233" s="1">
        <v>1614</v>
      </c>
      <c r="F233" s="1">
        <v>0</v>
      </c>
      <c r="G233" s="1">
        <f t="shared" si="20"/>
        <v>1614</v>
      </c>
      <c r="H233" s="4">
        <v>3.4700000000000002E-2</v>
      </c>
      <c r="I233" s="1">
        <v>13996</v>
      </c>
      <c r="J233" s="1">
        <v>0</v>
      </c>
      <c r="K233" s="1">
        <f t="shared" si="21"/>
        <v>13996</v>
      </c>
      <c r="L233" s="1">
        <v>435</v>
      </c>
      <c r="M233" s="1">
        <v>0</v>
      </c>
      <c r="N233" s="1">
        <f t="shared" si="18"/>
        <v>435</v>
      </c>
      <c r="O233" s="4">
        <v>2.46E-2</v>
      </c>
    </row>
    <row r="234" spans="1:15" x14ac:dyDescent="0.25">
      <c r="A234" s="3">
        <v>44336</v>
      </c>
      <c r="B234" s="1">
        <v>51557</v>
      </c>
      <c r="C234" s="1">
        <v>0</v>
      </c>
      <c r="D234" s="1">
        <f t="shared" si="19"/>
        <v>51557</v>
      </c>
      <c r="E234" s="1">
        <v>1678</v>
      </c>
      <c r="F234" s="1">
        <v>0</v>
      </c>
      <c r="G234" s="1">
        <f t="shared" si="20"/>
        <v>1678</v>
      </c>
      <c r="H234" s="4">
        <v>3.5099999999999999E-2</v>
      </c>
      <c r="I234" s="1">
        <v>14138</v>
      </c>
      <c r="J234" s="1">
        <v>0</v>
      </c>
      <c r="K234" s="1">
        <f t="shared" si="21"/>
        <v>14138</v>
      </c>
      <c r="L234" s="1">
        <v>207</v>
      </c>
      <c r="M234" s="1">
        <v>0</v>
      </c>
      <c r="N234" s="1">
        <f t="shared" si="18"/>
        <v>207</v>
      </c>
      <c r="O234" s="4">
        <v>2.52E-2</v>
      </c>
    </row>
    <row r="235" spans="1:15" x14ac:dyDescent="0.25">
      <c r="A235" s="3">
        <v>44335</v>
      </c>
      <c r="B235" s="1">
        <v>50330</v>
      </c>
      <c r="C235" s="1">
        <v>0</v>
      </c>
      <c r="D235" s="1">
        <f t="shared" si="19"/>
        <v>50330</v>
      </c>
      <c r="E235" s="1">
        <v>1488</v>
      </c>
      <c r="F235" s="1">
        <v>0</v>
      </c>
      <c r="G235" s="1">
        <f t="shared" si="20"/>
        <v>1488</v>
      </c>
      <c r="H235" s="4">
        <v>3.6299999999999999E-2</v>
      </c>
      <c r="I235" s="1">
        <v>17802</v>
      </c>
      <c r="J235" s="1">
        <v>0</v>
      </c>
      <c r="K235" s="1">
        <f t="shared" si="21"/>
        <v>17802</v>
      </c>
      <c r="L235" s="1">
        <v>468</v>
      </c>
      <c r="M235" s="1">
        <v>0</v>
      </c>
      <c r="N235" s="1">
        <f t="shared" si="18"/>
        <v>468</v>
      </c>
      <c r="O235" s="4">
        <v>2.7400000000000001E-2</v>
      </c>
    </row>
    <row r="236" spans="1:15" x14ac:dyDescent="0.25">
      <c r="A236" s="3">
        <v>44334</v>
      </c>
      <c r="B236" s="1">
        <v>49181</v>
      </c>
      <c r="C236" s="1">
        <v>0</v>
      </c>
      <c r="D236" s="1">
        <f t="shared" si="19"/>
        <v>49181</v>
      </c>
      <c r="E236" s="1">
        <v>1660</v>
      </c>
      <c r="F236" s="1">
        <v>0</v>
      </c>
      <c r="G236" s="1">
        <f t="shared" si="20"/>
        <v>1660</v>
      </c>
      <c r="H236" s="4">
        <v>3.7999999999999999E-2</v>
      </c>
      <c r="I236" s="1">
        <v>21099</v>
      </c>
      <c r="J236" s="1">
        <v>0</v>
      </c>
      <c r="K236" s="1">
        <f t="shared" si="21"/>
        <v>21099</v>
      </c>
      <c r="L236" s="1">
        <v>578</v>
      </c>
      <c r="M236" s="1">
        <v>0</v>
      </c>
      <c r="N236" s="1">
        <f t="shared" si="18"/>
        <v>578</v>
      </c>
      <c r="O236" s="4">
        <v>2.7699999999999999E-2</v>
      </c>
    </row>
    <row r="237" spans="1:15" x14ac:dyDescent="0.25">
      <c r="A237" s="3">
        <v>44333</v>
      </c>
      <c r="B237" s="1">
        <v>63900</v>
      </c>
      <c r="C237" s="1">
        <v>0</v>
      </c>
      <c r="D237" s="1">
        <f t="shared" si="19"/>
        <v>63900</v>
      </c>
      <c r="E237" s="1">
        <v>1952</v>
      </c>
      <c r="F237" s="1">
        <v>0</v>
      </c>
      <c r="G237" s="1">
        <f t="shared" si="20"/>
        <v>1952</v>
      </c>
      <c r="H237" s="4">
        <v>3.8600000000000002E-2</v>
      </c>
      <c r="I237" s="1">
        <v>36922</v>
      </c>
      <c r="J237" s="1">
        <v>0</v>
      </c>
      <c r="K237" s="1">
        <f t="shared" si="21"/>
        <v>36922</v>
      </c>
      <c r="L237" s="1">
        <v>608</v>
      </c>
      <c r="M237" s="1">
        <v>0</v>
      </c>
      <c r="N237" s="1">
        <f t="shared" si="18"/>
        <v>608</v>
      </c>
      <c r="O237" s="4">
        <v>2.7199999999999998E-2</v>
      </c>
    </row>
    <row r="238" spans="1:15" x14ac:dyDescent="0.25">
      <c r="A238" s="3">
        <v>44332</v>
      </c>
      <c r="B238" s="1">
        <v>19521</v>
      </c>
      <c r="C238" s="1">
        <v>0</v>
      </c>
      <c r="D238" s="1">
        <f t="shared" si="19"/>
        <v>19521</v>
      </c>
      <c r="E238" s="1">
        <v>1045</v>
      </c>
      <c r="F238" s="1">
        <v>0</v>
      </c>
      <c r="G238" s="1">
        <f t="shared" si="20"/>
        <v>1045</v>
      </c>
      <c r="H238" s="4">
        <v>3.9800000000000002E-2</v>
      </c>
      <c r="I238" s="1">
        <v>8615</v>
      </c>
      <c r="J238" s="1">
        <v>0</v>
      </c>
      <c r="K238" s="1">
        <f t="shared" si="21"/>
        <v>8615</v>
      </c>
      <c r="L238" s="1">
        <v>361</v>
      </c>
      <c r="M238" s="1">
        <v>0</v>
      </c>
      <c r="N238" s="1">
        <f t="shared" si="18"/>
        <v>361</v>
      </c>
      <c r="O238" s="4">
        <v>2.76E-2</v>
      </c>
    </row>
    <row r="239" spans="1:15" x14ac:dyDescent="0.25">
      <c r="A239" s="3">
        <v>44331</v>
      </c>
      <c r="B239" s="1">
        <v>22466</v>
      </c>
      <c r="C239" s="1">
        <v>1</v>
      </c>
      <c r="D239" s="1">
        <f t="shared" si="19"/>
        <v>22467</v>
      </c>
      <c r="E239" s="1">
        <v>1218</v>
      </c>
      <c r="F239" s="1">
        <v>0</v>
      </c>
      <c r="G239" s="1">
        <f t="shared" si="20"/>
        <v>1218</v>
      </c>
      <c r="H239" s="4">
        <v>4.0500000000000001E-2</v>
      </c>
      <c r="I239" s="1">
        <v>9592</v>
      </c>
      <c r="J239" s="1">
        <v>0</v>
      </c>
      <c r="K239" s="1">
        <f t="shared" si="21"/>
        <v>9592</v>
      </c>
      <c r="L239" s="1">
        <v>352</v>
      </c>
      <c r="M239" s="1">
        <v>0</v>
      </c>
      <c r="N239" s="1">
        <f t="shared" si="18"/>
        <v>352</v>
      </c>
      <c r="O239" s="4">
        <v>2.7699999999999999E-2</v>
      </c>
    </row>
    <row r="240" spans="1:15" x14ac:dyDescent="0.25">
      <c r="A240" s="3">
        <v>44330</v>
      </c>
      <c r="B240" s="1">
        <v>53005</v>
      </c>
      <c r="C240" s="1">
        <v>0</v>
      </c>
      <c r="D240" s="1">
        <f t="shared" si="19"/>
        <v>53005</v>
      </c>
      <c r="E240" s="1">
        <v>1843</v>
      </c>
      <c r="F240" s="1">
        <v>0</v>
      </c>
      <c r="G240" s="1">
        <f t="shared" si="20"/>
        <v>1843</v>
      </c>
      <c r="H240" s="4">
        <v>4.1399999999999999E-2</v>
      </c>
      <c r="I240" s="1">
        <v>14897</v>
      </c>
      <c r="J240" s="1">
        <v>0</v>
      </c>
      <c r="K240" s="1">
        <f t="shared" si="21"/>
        <v>14897</v>
      </c>
      <c r="L240" s="1">
        <v>532</v>
      </c>
      <c r="M240" s="1">
        <v>0</v>
      </c>
      <c r="N240" s="1">
        <f t="shared" si="18"/>
        <v>532</v>
      </c>
      <c r="O240" s="4">
        <v>2.8400000000000002E-2</v>
      </c>
    </row>
    <row r="241" spans="1:15" x14ac:dyDescent="0.25">
      <c r="A241" s="3">
        <v>44329</v>
      </c>
      <c r="B241" s="1">
        <v>50541</v>
      </c>
      <c r="C241" s="1">
        <v>0</v>
      </c>
      <c r="D241" s="1">
        <f t="shared" si="19"/>
        <v>50541</v>
      </c>
      <c r="E241" s="1">
        <v>1996</v>
      </c>
      <c r="F241" s="1">
        <v>0</v>
      </c>
      <c r="G241" s="1">
        <f t="shared" si="20"/>
        <v>1996</v>
      </c>
      <c r="H241" s="4">
        <v>4.3299999999999998E-2</v>
      </c>
      <c r="I241" s="1">
        <v>17928</v>
      </c>
      <c r="J241" s="1">
        <v>0</v>
      </c>
      <c r="K241" s="1">
        <f t="shared" si="21"/>
        <v>17928</v>
      </c>
      <c r="L241" s="1">
        <v>575</v>
      </c>
      <c r="M241" s="1">
        <v>0</v>
      </c>
      <c r="N241" s="1">
        <f t="shared" si="18"/>
        <v>575</v>
      </c>
      <c r="O241" s="4">
        <v>2.93E-2</v>
      </c>
    </row>
    <row r="242" spans="1:15" x14ac:dyDescent="0.25">
      <c r="A242" s="3">
        <v>44328</v>
      </c>
      <c r="B242" s="1">
        <v>47762</v>
      </c>
      <c r="C242" s="1">
        <v>0</v>
      </c>
      <c r="D242" s="1">
        <f t="shared" si="19"/>
        <v>47762</v>
      </c>
      <c r="E242" s="1">
        <v>1928</v>
      </c>
      <c r="F242" s="1">
        <v>0</v>
      </c>
      <c r="G242" s="1">
        <f t="shared" si="20"/>
        <v>1928</v>
      </c>
      <c r="H242" s="4">
        <v>4.3900000000000002E-2</v>
      </c>
      <c r="I242" s="1">
        <v>20655</v>
      </c>
      <c r="J242" s="1">
        <v>0</v>
      </c>
      <c r="K242" s="1">
        <f t="shared" si="21"/>
        <v>20655</v>
      </c>
      <c r="L242" s="1">
        <v>583</v>
      </c>
      <c r="M242" s="1">
        <v>0</v>
      </c>
      <c r="N242" s="1">
        <f t="shared" si="18"/>
        <v>583</v>
      </c>
      <c r="O242" s="4">
        <v>2.9899999999999999E-2</v>
      </c>
    </row>
    <row r="243" spans="1:15" x14ac:dyDescent="0.25">
      <c r="A243" s="3">
        <v>44327</v>
      </c>
      <c r="B243" s="1">
        <v>55542</v>
      </c>
      <c r="C243" s="1">
        <v>0</v>
      </c>
      <c r="D243" s="1">
        <f t="shared" si="19"/>
        <v>55542</v>
      </c>
      <c r="E243" s="1">
        <v>2099</v>
      </c>
      <c r="F243" s="1">
        <v>0</v>
      </c>
      <c r="G243" s="1">
        <f t="shared" si="20"/>
        <v>2099</v>
      </c>
      <c r="H243" s="4">
        <v>4.48E-2</v>
      </c>
      <c r="I243" s="1">
        <v>24388</v>
      </c>
      <c r="J243" s="1">
        <v>0</v>
      </c>
      <c r="K243" s="1">
        <f t="shared" si="21"/>
        <v>24388</v>
      </c>
      <c r="L243" s="1">
        <v>600</v>
      </c>
      <c r="M243" s="1">
        <v>0</v>
      </c>
      <c r="N243" s="1">
        <f t="shared" si="18"/>
        <v>600</v>
      </c>
      <c r="O243" s="4">
        <v>3.04E-2</v>
      </c>
    </row>
    <row r="244" spans="1:15" x14ac:dyDescent="0.25">
      <c r="A244" s="3">
        <v>44326</v>
      </c>
      <c r="B244" s="1">
        <v>65951</v>
      </c>
      <c r="C244" s="1">
        <v>0</v>
      </c>
      <c r="D244" s="1">
        <f t="shared" si="19"/>
        <v>65951</v>
      </c>
      <c r="E244" s="1">
        <v>2412</v>
      </c>
      <c r="F244" s="1">
        <v>0</v>
      </c>
      <c r="G244" s="1">
        <f t="shared" si="20"/>
        <v>2412</v>
      </c>
      <c r="H244" s="4">
        <v>4.53E-2</v>
      </c>
      <c r="I244" s="1">
        <v>39453</v>
      </c>
      <c r="J244" s="1">
        <v>0</v>
      </c>
      <c r="K244" s="1">
        <f t="shared" si="21"/>
        <v>39453</v>
      </c>
      <c r="L244" s="1">
        <v>738</v>
      </c>
      <c r="M244" s="1">
        <v>0</v>
      </c>
      <c r="N244" s="1">
        <f t="shared" si="18"/>
        <v>738</v>
      </c>
      <c r="O244" s="4">
        <v>3.0800000000000001E-2</v>
      </c>
    </row>
    <row r="245" spans="1:15" x14ac:dyDescent="0.25">
      <c r="A245" s="3">
        <v>44325</v>
      </c>
      <c r="B245" s="1">
        <v>18704</v>
      </c>
      <c r="C245" s="1">
        <v>0</v>
      </c>
      <c r="D245" s="1">
        <f t="shared" si="19"/>
        <v>18704</v>
      </c>
      <c r="E245" s="1">
        <v>1231</v>
      </c>
      <c r="F245" s="1">
        <v>0</v>
      </c>
      <c r="G245" s="1">
        <f t="shared" si="20"/>
        <v>1231</v>
      </c>
      <c r="H245" s="4">
        <v>4.6199999999999998E-2</v>
      </c>
      <c r="I245" s="1">
        <v>8943</v>
      </c>
      <c r="J245" s="1">
        <v>0</v>
      </c>
      <c r="K245" s="1">
        <f t="shared" si="21"/>
        <v>8943</v>
      </c>
      <c r="L245" s="1">
        <v>387</v>
      </c>
      <c r="M245" s="1">
        <v>0</v>
      </c>
      <c r="N245" s="1">
        <f t="shared" si="18"/>
        <v>387</v>
      </c>
      <c r="O245" s="4">
        <v>3.09E-2</v>
      </c>
    </row>
    <row r="246" spans="1:15" x14ac:dyDescent="0.25">
      <c r="A246" s="3">
        <v>44324</v>
      </c>
      <c r="B246" s="1">
        <v>24628</v>
      </c>
      <c r="C246" s="1">
        <v>1</v>
      </c>
      <c r="D246" s="1">
        <f t="shared" si="19"/>
        <v>24629</v>
      </c>
      <c r="E246" s="1">
        <v>1590</v>
      </c>
      <c r="F246" s="1">
        <v>0</v>
      </c>
      <c r="G246" s="1">
        <f t="shared" si="20"/>
        <v>1590</v>
      </c>
      <c r="H246" s="4">
        <v>4.6899999999999997E-2</v>
      </c>
      <c r="I246" s="1">
        <v>9506</v>
      </c>
      <c r="J246" s="1">
        <v>0</v>
      </c>
      <c r="K246" s="1">
        <f t="shared" si="21"/>
        <v>9506</v>
      </c>
      <c r="L246" s="1">
        <v>439</v>
      </c>
      <c r="M246" s="1">
        <v>0</v>
      </c>
      <c r="N246" s="1">
        <f t="shared" si="18"/>
        <v>439</v>
      </c>
      <c r="O246" s="4">
        <v>3.1699999999999999E-2</v>
      </c>
    </row>
    <row r="247" spans="1:15" x14ac:dyDescent="0.25">
      <c r="A247" s="3">
        <v>44323</v>
      </c>
      <c r="B247" s="1">
        <v>51707</v>
      </c>
      <c r="C247" s="1">
        <v>0</v>
      </c>
      <c r="D247" s="1">
        <f t="shared" si="19"/>
        <v>51707</v>
      </c>
      <c r="E247" s="1">
        <v>2369</v>
      </c>
      <c r="F247" s="1">
        <v>0</v>
      </c>
      <c r="G247" s="1">
        <f t="shared" si="20"/>
        <v>2369</v>
      </c>
      <c r="H247" s="4">
        <v>4.7600000000000003E-2</v>
      </c>
      <c r="I247" s="1">
        <v>16785</v>
      </c>
      <c r="J247" s="1">
        <v>0</v>
      </c>
      <c r="K247" s="1">
        <f t="shared" si="21"/>
        <v>16785</v>
      </c>
      <c r="L247" s="1">
        <v>705</v>
      </c>
      <c r="M247" s="1">
        <v>0</v>
      </c>
      <c r="N247" s="1">
        <f t="shared" si="18"/>
        <v>705</v>
      </c>
      <c r="O247" s="4">
        <v>3.1899999999999998E-2</v>
      </c>
    </row>
    <row r="248" spans="1:15" x14ac:dyDescent="0.25">
      <c r="A248" s="3">
        <v>44322</v>
      </c>
      <c r="B248" s="1">
        <v>55450</v>
      </c>
      <c r="C248" s="1">
        <v>0</v>
      </c>
      <c r="D248" s="1">
        <f t="shared" si="19"/>
        <v>55450</v>
      </c>
      <c r="E248" s="1">
        <v>2412</v>
      </c>
      <c r="F248" s="1">
        <v>0</v>
      </c>
      <c r="G248" s="1">
        <f t="shared" si="20"/>
        <v>2412</v>
      </c>
      <c r="H248" s="4">
        <v>4.8099999999999997E-2</v>
      </c>
      <c r="I248" s="1">
        <v>18603</v>
      </c>
      <c r="J248" s="1">
        <v>0</v>
      </c>
      <c r="K248" s="1">
        <f t="shared" si="21"/>
        <v>18603</v>
      </c>
      <c r="L248" s="1">
        <v>687</v>
      </c>
      <c r="M248" s="1">
        <v>0</v>
      </c>
      <c r="N248" s="1">
        <f t="shared" si="18"/>
        <v>687</v>
      </c>
      <c r="O248" s="4">
        <v>3.2000000000000001E-2</v>
      </c>
    </row>
    <row r="249" spans="1:15" x14ac:dyDescent="0.25">
      <c r="A249" s="3">
        <v>44321</v>
      </c>
      <c r="B249" s="1">
        <v>57415</v>
      </c>
      <c r="C249" s="1">
        <v>3</v>
      </c>
      <c r="D249" s="1">
        <f t="shared" si="19"/>
        <v>57418</v>
      </c>
      <c r="E249" s="1">
        <v>2642</v>
      </c>
      <c r="F249" s="1">
        <v>1</v>
      </c>
      <c r="G249" s="1">
        <f t="shared" si="20"/>
        <v>2643</v>
      </c>
      <c r="H249" s="4">
        <v>4.8300000000000003E-2</v>
      </c>
      <c r="I249" s="1">
        <v>23372</v>
      </c>
      <c r="J249" s="1">
        <v>0</v>
      </c>
      <c r="K249" s="1">
        <f t="shared" si="21"/>
        <v>23372</v>
      </c>
      <c r="L249" s="1">
        <v>727</v>
      </c>
      <c r="M249" s="1">
        <v>0</v>
      </c>
      <c r="N249" s="1">
        <f t="shared" si="18"/>
        <v>727</v>
      </c>
      <c r="O249" s="4">
        <v>3.1899999999999998E-2</v>
      </c>
    </row>
    <row r="250" spans="1:15" x14ac:dyDescent="0.25">
      <c r="A250" s="3">
        <v>44320</v>
      </c>
      <c r="B250" s="1">
        <v>62296</v>
      </c>
      <c r="C250" s="1">
        <v>3</v>
      </c>
      <c r="D250" s="1">
        <f t="shared" si="19"/>
        <v>62299</v>
      </c>
      <c r="E250" s="1">
        <v>2583</v>
      </c>
      <c r="F250" s="1">
        <v>0</v>
      </c>
      <c r="G250" s="1">
        <f t="shared" si="20"/>
        <v>2583</v>
      </c>
      <c r="H250" s="4">
        <v>4.8500000000000001E-2</v>
      </c>
      <c r="I250" s="1">
        <v>26429</v>
      </c>
      <c r="J250" s="1">
        <v>0</v>
      </c>
      <c r="K250" s="1">
        <f t="shared" si="21"/>
        <v>26429</v>
      </c>
      <c r="L250" s="1">
        <v>729</v>
      </c>
      <c r="M250" s="1">
        <v>0</v>
      </c>
      <c r="N250" s="1">
        <f t="shared" si="18"/>
        <v>729</v>
      </c>
      <c r="O250" s="4">
        <v>3.2399999999999998E-2</v>
      </c>
    </row>
    <row r="251" spans="1:15" x14ac:dyDescent="0.25">
      <c r="A251" s="3">
        <v>44319</v>
      </c>
      <c r="B251" s="1">
        <v>71699</v>
      </c>
      <c r="C251" s="1">
        <v>0</v>
      </c>
      <c r="D251" s="1">
        <f t="shared" si="19"/>
        <v>71699</v>
      </c>
      <c r="E251" s="1">
        <v>2985</v>
      </c>
      <c r="F251" s="1">
        <v>0</v>
      </c>
      <c r="G251" s="1">
        <f t="shared" si="20"/>
        <v>2985</v>
      </c>
      <c r="H251" s="4">
        <v>4.9099999999999998E-2</v>
      </c>
      <c r="I251" s="1">
        <v>42979</v>
      </c>
      <c r="J251" s="1">
        <v>0</v>
      </c>
      <c r="K251" s="1">
        <f t="shared" si="21"/>
        <v>42979</v>
      </c>
      <c r="L251" s="1">
        <v>857</v>
      </c>
      <c r="M251" s="1">
        <v>0</v>
      </c>
      <c r="N251" s="1">
        <f t="shared" si="18"/>
        <v>857</v>
      </c>
      <c r="O251" s="4">
        <v>3.2500000000000001E-2</v>
      </c>
    </row>
    <row r="252" spans="1:15" x14ac:dyDescent="0.25">
      <c r="A252" s="3">
        <v>44318</v>
      </c>
      <c r="B252" s="1">
        <v>21972</v>
      </c>
      <c r="C252" s="1">
        <v>0</v>
      </c>
      <c r="D252" s="1">
        <f t="shared" si="19"/>
        <v>21972</v>
      </c>
      <c r="E252" s="1">
        <v>1621</v>
      </c>
      <c r="F252" s="1">
        <v>0</v>
      </c>
      <c r="G252" s="1">
        <f t="shared" si="20"/>
        <v>1621</v>
      </c>
      <c r="H252" s="4">
        <v>5.0299999999999997E-2</v>
      </c>
      <c r="I252" s="1">
        <v>8944</v>
      </c>
      <c r="J252" s="1">
        <v>0</v>
      </c>
      <c r="K252" s="1">
        <f t="shared" si="21"/>
        <v>8944</v>
      </c>
      <c r="L252" s="1">
        <v>508</v>
      </c>
      <c r="M252" s="1">
        <v>0</v>
      </c>
      <c r="N252" s="1">
        <f t="shared" si="18"/>
        <v>508</v>
      </c>
      <c r="O252" s="4">
        <v>3.3000000000000002E-2</v>
      </c>
    </row>
    <row r="253" spans="1:15" x14ac:dyDescent="0.25">
      <c r="A253" s="3">
        <v>44317</v>
      </c>
      <c r="B253" s="1">
        <v>24860</v>
      </c>
      <c r="C253" s="1">
        <v>0</v>
      </c>
      <c r="D253" s="1">
        <f t="shared" si="19"/>
        <v>24860</v>
      </c>
      <c r="E253" s="1">
        <v>1827</v>
      </c>
      <c r="F253" s="1">
        <v>0</v>
      </c>
      <c r="G253" s="1">
        <f t="shared" si="20"/>
        <v>1827</v>
      </c>
      <c r="H253" s="4">
        <v>5.0599999999999999E-2</v>
      </c>
      <c r="I253" s="1">
        <v>9824</v>
      </c>
      <c r="J253" s="1">
        <v>0</v>
      </c>
      <c r="K253" s="1">
        <f t="shared" si="21"/>
        <v>9824</v>
      </c>
      <c r="L253" s="1">
        <v>467</v>
      </c>
      <c r="M253" s="1">
        <v>0</v>
      </c>
      <c r="N253" s="1">
        <f t="shared" si="18"/>
        <v>467</v>
      </c>
      <c r="O253" s="4">
        <v>3.3000000000000002E-2</v>
      </c>
    </row>
    <row r="254" spans="1:15" x14ac:dyDescent="0.25">
      <c r="A254" s="3" t="s">
        <v>15</v>
      </c>
      <c r="B254" s="1">
        <f>SUM(B223:B253)</f>
        <v>1321429</v>
      </c>
      <c r="C254" s="1">
        <f t="shared" ref="C254:N254" si="23">SUM(C223:C253)</f>
        <v>8</v>
      </c>
      <c r="D254" s="1">
        <f t="shared" si="23"/>
        <v>1321437</v>
      </c>
      <c r="E254" s="1">
        <f t="shared" si="23"/>
        <v>51637</v>
      </c>
      <c r="F254" s="1">
        <f t="shared" si="23"/>
        <v>1</v>
      </c>
      <c r="G254" s="1">
        <f t="shared" si="23"/>
        <v>51638</v>
      </c>
      <c r="H254" s="4">
        <f>AVERAGE(H223:H253)</f>
        <v>4.0016129032258062E-2</v>
      </c>
      <c r="I254" s="1">
        <f t="shared" si="23"/>
        <v>549274</v>
      </c>
      <c r="J254" s="1">
        <f t="shared" si="23"/>
        <v>0</v>
      </c>
      <c r="K254" s="1">
        <f t="shared" si="23"/>
        <v>549274</v>
      </c>
      <c r="L254" s="1">
        <f t="shared" si="23"/>
        <v>14987</v>
      </c>
      <c r="M254" s="1">
        <f t="shared" si="23"/>
        <v>0</v>
      </c>
      <c r="N254" s="1">
        <f t="shared" si="23"/>
        <v>14987</v>
      </c>
      <c r="O254" s="4">
        <f>AVERAGE(O223:O253)</f>
        <v>2.778709677419355E-2</v>
      </c>
    </row>
    <row r="255" spans="1:15" x14ac:dyDescent="0.25">
      <c r="A255" s="3">
        <v>44316</v>
      </c>
      <c r="B255" s="1">
        <v>53924</v>
      </c>
      <c r="C255" s="1">
        <v>0</v>
      </c>
      <c r="D255" s="1">
        <f t="shared" si="19"/>
        <v>53924</v>
      </c>
      <c r="E255" s="1">
        <v>2643</v>
      </c>
      <c r="F255" s="1">
        <v>0</v>
      </c>
      <c r="G255" s="1">
        <f t="shared" si="20"/>
        <v>2643</v>
      </c>
      <c r="H255" s="4">
        <v>5.11E-2</v>
      </c>
      <c r="I255" s="1">
        <v>16815</v>
      </c>
      <c r="J255" s="1">
        <v>0</v>
      </c>
      <c r="K255" s="1">
        <f t="shared" si="21"/>
        <v>16815</v>
      </c>
      <c r="L255" s="1">
        <v>730</v>
      </c>
      <c r="M255" s="1">
        <v>0</v>
      </c>
      <c r="N255" s="1">
        <f t="shared" si="18"/>
        <v>730</v>
      </c>
      <c r="O255" s="4">
        <v>3.3799999999999997E-2</v>
      </c>
    </row>
    <row r="256" spans="1:15" x14ac:dyDescent="0.25">
      <c r="A256" s="3">
        <v>44315</v>
      </c>
      <c r="B256" s="1">
        <v>63996</v>
      </c>
      <c r="C256" s="1">
        <v>0</v>
      </c>
      <c r="D256" s="1">
        <f t="shared" si="19"/>
        <v>63996</v>
      </c>
      <c r="E256" s="1">
        <v>2885</v>
      </c>
      <c r="F256" s="1">
        <v>0</v>
      </c>
      <c r="G256" s="1">
        <f t="shared" si="20"/>
        <v>2885</v>
      </c>
      <c r="H256" s="4">
        <v>5.2200000000000003E-2</v>
      </c>
      <c r="I256" s="1">
        <v>20803</v>
      </c>
      <c r="J256" s="1">
        <v>0</v>
      </c>
      <c r="K256" s="1">
        <f t="shared" si="21"/>
        <v>20803</v>
      </c>
      <c r="L256" s="1">
        <v>735</v>
      </c>
      <c r="M256" s="1">
        <v>0</v>
      </c>
      <c r="N256" s="1">
        <f t="shared" si="18"/>
        <v>735</v>
      </c>
      <c r="O256" s="4">
        <v>3.32E-2</v>
      </c>
    </row>
    <row r="257" spans="1:15" x14ac:dyDescent="0.25">
      <c r="A257" s="3">
        <v>44314</v>
      </c>
      <c r="B257" s="1">
        <v>66446</v>
      </c>
      <c r="C257" s="1">
        <v>0</v>
      </c>
      <c r="D257" s="1">
        <f t="shared" si="19"/>
        <v>66446</v>
      </c>
      <c r="E257" s="1">
        <v>3162</v>
      </c>
      <c r="F257" s="1">
        <v>0</v>
      </c>
      <c r="G257" s="1">
        <f t="shared" si="20"/>
        <v>3162</v>
      </c>
      <c r="H257" s="4">
        <v>5.2200000000000003E-2</v>
      </c>
      <c r="I257" s="1">
        <v>23336</v>
      </c>
      <c r="J257" s="1">
        <v>0</v>
      </c>
      <c r="K257" s="1">
        <f t="shared" si="21"/>
        <v>23336</v>
      </c>
      <c r="L257" s="1">
        <v>808</v>
      </c>
      <c r="M257" s="1">
        <v>0</v>
      </c>
      <c r="N257" s="1">
        <f t="shared" si="18"/>
        <v>808</v>
      </c>
      <c r="O257" s="4">
        <v>3.4099999999999998E-2</v>
      </c>
    </row>
    <row r="258" spans="1:15" x14ac:dyDescent="0.25">
      <c r="A258" s="3">
        <v>44313</v>
      </c>
      <c r="B258" s="1">
        <v>70352</v>
      </c>
      <c r="C258" s="1">
        <v>1</v>
      </c>
      <c r="D258" s="1">
        <f t="shared" si="19"/>
        <v>70353</v>
      </c>
      <c r="E258" s="1">
        <v>3188</v>
      </c>
      <c r="F258" s="1">
        <v>0</v>
      </c>
      <c r="G258" s="1">
        <f t="shared" si="20"/>
        <v>3188</v>
      </c>
      <c r="H258" s="4">
        <v>5.21E-2</v>
      </c>
      <c r="I258" s="1">
        <v>28864</v>
      </c>
      <c r="J258" s="1">
        <v>0</v>
      </c>
      <c r="K258" s="1">
        <f t="shared" si="21"/>
        <v>28864</v>
      </c>
      <c r="L258" s="1">
        <v>825</v>
      </c>
      <c r="M258" s="1">
        <v>0</v>
      </c>
      <c r="N258" s="1">
        <f t="shared" si="18"/>
        <v>825</v>
      </c>
      <c r="O258" s="4">
        <v>3.4099999999999998E-2</v>
      </c>
    </row>
    <row r="259" spans="1:15" x14ac:dyDescent="0.25">
      <c r="A259" s="3">
        <v>44312</v>
      </c>
      <c r="B259" s="1">
        <v>73030</v>
      </c>
      <c r="C259" s="1">
        <v>0</v>
      </c>
      <c r="D259" s="1">
        <f t="shared" si="19"/>
        <v>73030</v>
      </c>
      <c r="E259" s="1">
        <v>3519</v>
      </c>
      <c r="F259" s="1">
        <v>0</v>
      </c>
      <c r="G259" s="1">
        <f t="shared" si="20"/>
        <v>3519</v>
      </c>
      <c r="H259" s="4">
        <v>5.2400000000000002E-2</v>
      </c>
      <c r="I259" s="1">
        <v>45033</v>
      </c>
      <c r="J259" s="1">
        <v>0</v>
      </c>
      <c r="K259" s="1">
        <f t="shared" si="21"/>
        <v>45033</v>
      </c>
      <c r="L259" s="1">
        <v>1003</v>
      </c>
      <c r="M259" s="1">
        <v>0</v>
      </c>
      <c r="N259" s="1">
        <f t="shared" si="18"/>
        <v>1003</v>
      </c>
      <c r="O259" s="4">
        <v>3.3700000000000001E-2</v>
      </c>
    </row>
    <row r="260" spans="1:15" x14ac:dyDescent="0.25">
      <c r="A260" s="3">
        <v>44311</v>
      </c>
      <c r="B260" s="1">
        <v>21588</v>
      </c>
      <c r="C260" s="1">
        <v>0</v>
      </c>
      <c r="D260" s="1">
        <f t="shared" si="19"/>
        <v>21588</v>
      </c>
      <c r="E260" s="1">
        <v>1714</v>
      </c>
      <c r="F260" s="1">
        <v>0</v>
      </c>
      <c r="G260" s="1">
        <f t="shared" si="20"/>
        <v>1714</v>
      </c>
      <c r="H260" s="4">
        <v>5.2499999999999998E-2</v>
      </c>
      <c r="I260" s="1">
        <v>8904</v>
      </c>
      <c r="J260" s="1">
        <v>0</v>
      </c>
      <c r="K260" s="1">
        <f t="shared" si="21"/>
        <v>8904</v>
      </c>
      <c r="L260" s="1">
        <v>497</v>
      </c>
      <c r="M260" s="1">
        <v>0</v>
      </c>
      <c r="N260" s="1">
        <f t="shared" si="18"/>
        <v>497</v>
      </c>
      <c r="O260" s="4">
        <v>3.2800000000000003E-2</v>
      </c>
    </row>
    <row r="261" spans="1:15" x14ac:dyDescent="0.25">
      <c r="A261" s="3">
        <v>44310</v>
      </c>
      <c r="B261" s="1">
        <v>26244</v>
      </c>
      <c r="C261" s="1">
        <v>0</v>
      </c>
      <c r="D261" s="1">
        <f t="shared" si="19"/>
        <v>26244</v>
      </c>
      <c r="E261" s="1">
        <v>2089</v>
      </c>
      <c r="F261" s="1">
        <v>0</v>
      </c>
      <c r="G261" s="1">
        <f t="shared" si="20"/>
        <v>2089</v>
      </c>
      <c r="H261" s="4">
        <v>5.28E-2</v>
      </c>
      <c r="I261" s="1">
        <v>9720</v>
      </c>
      <c r="J261" s="1">
        <v>0</v>
      </c>
      <c r="K261" s="1">
        <f t="shared" si="21"/>
        <v>9720</v>
      </c>
      <c r="L261" s="1">
        <v>592</v>
      </c>
      <c r="M261" s="1">
        <v>0</v>
      </c>
      <c r="N261" s="1">
        <f t="shared" si="18"/>
        <v>592</v>
      </c>
      <c r="O261" s="4">
        <v>3.2899999999999999E-2</v>
      </c>
    </row>
    <row r="262" spans="1:15" x14ac:dyDescent="0.25">
      <c r="A262" s="3">
        <v>44309</v>
      </c>
      <c r="B262" s="1">
        <v>52363</v>
      </c>
      <c r="C262" s="1">
        <v>0</v>
      </c>
      <c r="D262" s="1">
        <f t="shared" si="19"/>
        <v>52363</v>
      </c>
      <c r="E262" s="1">
        <v>2963</v>
      </c>
      <c r="F262" s="1">
        <v>0</v>
      </c>
      <c r="G262" s="1">
        <f t="shared" si="20"/>
        <v>2963</v>
      </c>
      <c r="H262" s="4">
        <v>5.28E-2</v>
      </c>
      <c r="I262" s="1">
        <v>19541</v>
      </c>
      <c r="J262" s="1">
        <v>0</v>
      </c>
      <c r="K262" s="1">
        <f t="shared" si="21"/>
        <v>19541</v>
      </c>
      <c r="L262" s="1">
        <v>723</v>
      </c>
      <c r="M262" s="1">
        <v>0</v>
      </c>
      <c r="N262" s="1">
        <f t="shared" si="18"/>
        <v>723</v>
      </c>
      <c r="O262" s="4">
        <v>3.2800000000000003E-2</v>
      </c>
    </row>
    <row r="263" spans="1:15" x14ac:dyDescent="0.25">
      <c r="A263" s="3">
        <v>44308</v>
      </c>
      <c r="B263" s="1">
        <v>70096</v>
      </c>
      <c r="C263" s="1">
        <v>1</v>
      </c>
      <c r="D263" s="1">
        <f t="shared" si="19"/>
        <v>70097</v>
      </c>
      <c r="E263" s="1">
        <v>3195</v>
      </c>
      <c r="F263" s="1">
        <v>0</v>
      </c>
      <c r="G263" s="1">
        <f t="shared" si="20"/>
        <v>3195</v>
      </c>
      <c r="H263" s="4">
        <v>5.2999999999999999E-2</v>
      </c>
      <c r="I263" s="1">
        <v>13423</v>
      </c>
      <c r="J263" s="1">
        <v>0</v>
      </c>
      <c r="K263" s="1">
        <f t="shared" si="21"/>
        <v>13423</v>
      </c>
      <c r="L263" s="1">
        <v>632</v>
      </c>
      <c r="M263" s="1">
        <v>0</v>
      </c>
      <c r="N263" s="1">
        <f t="shared" si="18"/>
        <v>632</v>
      </c>
      <c r="O263" s="4">
        <v>3.3399999999999999E-2</v>
      </c>
    </row>
    <row r="264" spans="1:15" x14ac:dyDescent="0.25">
      <c r="A264" s="3">
        <v>44307</v>
      </c>
      <c r="B264" s="1">
        <v>72053</v>
      </c>
      <c r="C264" s="1">
        <v>0</v>
      </c>
      <c r="D264" s="1">
        <f t="shared" si="19"/>
        <v>72053</v>
      </c>
      <c r="E264" s="1">
        <v>3432</v>
      </c>
      <c r="F264" s="1">
        <v>0</v>
      </c>
      <c r="G264" s="1">
        <f t="shared" si="20"/>
        <v>3432</v>
      </c>
      <c r="H264" s="4">
        <v>5.3699999999999998E-2</v>
      </c>
      <c r="I264" s="1">
        <v>22978</v>
      </c>
      <c r="J264" s="1">
        <v>0</v>
      </c>
      <c r="K264" s="1">
        <f t="shared" si="21"/>
        <v>22978</v>
      </c>
      <c r="L264" s="1">
        <v>786</v>
      </c>
      <c r="M264" s="1">
        <v>0</v>
      </c>
      <c r="N264" s="1">
        <f t="shared" si="18"/>
        <v>786</v>
      </c>
      <c r="O264" s="4">
        <v>3.3000000000000002E-2</v>
      </c>
    </row>
    <row r="265" spans="1:15" x14ac:dyDescent="0.25">
      <c r="A265" s="3">
        <v>44306</v>
      </c>
      <c r="B265" s="1">
        <v>73330</v>
      </c>
      <c r="C265" s="1">
        <v>0</v>
      </c>
      <c r="D265" s="1">
        <f t="shared" si="19"/>
        <v>73330</v>
      </c>
      <c r="E265" s="1">
        <v>3448</v>
      </c>
      <c r="F265" s="1">
        <v>0</v>
      </c>
      <c r="G265" s="1">
        <f t="shared" si="20"/>
        <v>3448</v>
      </c>
      <c r="H265" s="4">
        <v>5.4399999999999997E-2</v>
      </c>
      <c r="I265" s="1">
        <v>29667</v>
      </c>
      <c r="J265" s="1">
        <v>0</v>
      </c>
      <c r="K265" s="1">
        <f t="shared" si="21"/>
        <v>29667</v>
      </c>
      <c r="L265" s="1">
        <v>795</v>
      </c>
      <c r="M265" s="1">
        <v>0</v>
      </c>
      <c r="N265" s="1">
        <f t="shared" si="18"/>
        <v>795</v>
      </c>
      <c r="O265" s="4">
        <v>3.3000000000000002E-2</v>
      </c>
    </row>
    <row r="266" spans="1:15" x14ac:dyDescent="0.25">
      <c r="A266" s="3">
        <v>44305</v>
      </c>
      <c r="B266" s="1">
        <v>73757</v>
      </c>
      <c r="C266" s="1">
        <v>0</v>
      </c>
      <c r="D266" s="1">
        <f t="shared" si="19"/>
        <v>73757</v>
      </c>
      <c r="E266" s="1">
        <v>3623</v>
      </c>
      <c r="F266" s="1">
        <v>0</v>
      </c>
      <c r="G266" s="1">
        <f t="shared" si="20"/>
        <v>3623</v>
      </c>
      <c r="H266" s="4">
        <v>5.4800000000000001E-2</v>
      </c>
      <c r="I266" s="1">
        <v>45953</v>
      </c>
      <c r="J266" s="1">
        <v>0</v>
      </c>
      <c r="K266" s="1">
        <f t="shared" si="21"/>
        <v>45953</v>
      </c>
      <c r="L266" s="1">
        <v>902</v>
      </c>
      <c r="M266" s="1">
        <v>0</v>
      </c>
      <c r="N266" s="1">
        <f t="shared" ref="N266:N331" si="24">L266+M266</f>
        <v>902</v>
      </c>
      <c r="O266" s="4">
        <v>3.3599999999999998E-2</v>
      </c>
    </row>
    <row r="267" spans="1:15" x14ac:dyDescent="0.25">
      <c r="A267" s="3">
        <v>44304</v>
      </c>
      <c r="B267" s="1">
        <v>22844</v>
      </c>
      <c r="C267" s="1">
        <v>0</v>
      </c>
      <c r="D267" s="1">
        <f t="shared" ref="D267:D332" si="25">B267+C267</f>
        <v>22844</v>
      </c>
      <c r="E267" s="1">
        <v>1859</v>
      </c>
      <c r="F267" s="1">
        <v>0</v>
      </c>
      <c r="G267" s="1">
        <f t="shared" ref="G267:G332" si="26">E267+F267</f>
        <v>1859</v>
      </c>
      <c r="H267" s="4">
        <v>5.5399999999999998E-2</v>
      </c>
      <c r="I267" s="1">
        <v>9131</v>
      </c>
      <c r="J267" s="1">
        <v>0</v>
      </c>
      <c r="K267" s="1">
        <f t="shared" ref="K267:K332" si="27">I267+J267</f>
        <v>9131</v>
      </c>
      <c r="L267" s="1">
        <v>526</v>
      </c>
      <c r="M267" s="1">
        <v>0</v>
      </c>
      <c r="N267" s="1">
        <f t="shared" si="24"/>
        <v>526</v>
      </c>
      <c r="O267" s="4">
        <v>3.3799999999999997E-2</v>
      </c>
    </row>
    <row r="268" spans="1:15" x14ac:dyDescent="0.25">
      <c r="A268" s="3">
        <v>44303</v>
      </c>
      <c r="B268" s="1">
        <v>26354</v>
      </c>
      <c r="C268" s="1">
        <v>1</v>
      </c>
      <c r="D268" s="1">
        <f t="shared" si="25"/>
        <v>26355</v>
      </c>
      <c r="E268" s="1">
        <v>2125</v>
      </c>
      <c r="F268" s="1">
        <v>0</v>
      </c>
      <c r="G268" s="1">
        <f t="shared" si="26"/>
        <v>2125</v>
      </c>
      <c r="H268" s="4">
        <v>5.5399999999999998E-2</v>
      </c>
      <c r="I268" s="1">
        <v>9457</v>
      </c>
      <c r="J268" s="1">
        <v>0</v>
      </c>
      <c r="K268" s="1">
        <f t="shared" si="27"/>
        <v>9457</v>
      </c>
      <c r="L268" s="1">
        <v>563</v>
      </c>
      <c r="M268" s="1">
        <v>0</v>
      </c>
      <c r="N268" s="1">
        <f t="shared" si="24"/>
        <v>563</v>
      </c>
      <c r="O268" s="4">
        <v>3.3799999999999997E-2</v>
      </c>
    </row>
    <row r="269" spans="1:15" x14ac:dyDescent="0.25">
      <c r="A269" s="3">
        <v>44302</v>
      </c>
      <c r="B269" s="1">
        <v>58567</v>
      </c>
      <c r="C269" s="1">
        <v>0</v>
      </c>
      <c r="D269" s="1">
        <f t="shared" si="25"/>
        <v>58567</v>
      </c>
      <c r="E269" s="1">
        <v>3366</v>
      </c>
      <c r="F269" s="1">
        <v>0</v>
      </c>
      <c r="G269" s="1">
        <f t="shared" si="26"/>
        <v>3366</v>
      </c>
      <c r="H269" s="4">
        <v>5.6099999999999997E-2</v>
      </c>
      <c r="I269" s="1">
        <v>18037</v>
      </c>
      <c r="J269" s="1">
        <v>0</v>
      </c>
      <c r="K269" s="1">
        <f t="shared" si="27"/>
        <v>18037</v>
      </c>
      <c r="L269" s="1">
        <v>757</v>
      </c>
      <c r="M269" s="1">
        <v>0</v>
      </c>
      <c r="N269" s="1">
        <f t="shared" si="24"/>
        <v>757</v>
      </c>
      <c r="O269" s="4">
        <v>3.3599999999999998E-2</v>
      </c>
    </row>
    <row r="270" spans="1:15" x14ac:dyDescent="0.25">
      <c r="A270" s="3">
        <v>44301</v>
      </c>
      <c r="B270" s="1">
        <v>66540</v>
      </c>
      <c r="C270" s="1">
        <v>1</v>
      </c>
      <c r="D270" s="1">
        <f t="shared" si="25"/>
        <v>66541</v>
      </c>
      <c r="E270" s="1">
        <v>3265</v>
      </c>
      <c r="F270" s="1">
        <v>0</v>
      </c>
      <c r="G270" s="1">
        <f t="shared" si="26"/>
        <v>3265</v>
      </c>
      <c r="H270" s="4">
        <v>5.57E-2</v>
      </c>
      <c r="I270" s="1">
        <v>21315</v>
      </c>
      <c r="J270" s="1">
        <v>0</v>
      </c>
      <c r="K270" s="1">
        <f t="shared" si="27"/>
        <v>21315</v>
      </c>
      <c r="L270" s="1">
        <v>843</v>
      </c>
      <c r="M270" s="1">
        <v>0</v>
      </c>
      <c r="N270" s="1">
        <f t="shared" si="24"/>
        <v>843</v>
      </c>
      <c r="O270" s="4">
        <v>3.4000000000000002E-2</v>
      </c>
    </row>
    <row r="271" spans="1:15" x14ac:dyDescent="0.25">
      <c r="A271" s="3">
        <v>44300</v>
      </c>
      <c r="B271" s="1">
        <v>69597</v>
      </c>
      <c r="C271" s="1">
        <v>0</v>
      </c>
      <c r="D271" s="1">
        <f t="shared" si="25"/>
        <v>69597</v>
      </c>
      <c r="E271" s="1">
        <v>3570</v>
      </c>
      <c r="F271" s="1">
        <v>0</v>
      </c>
      <c r="G271" s="1">
        <f t="shared" si="26"/>
        <v>3570</v>
      </c>
      <c r="H271" s="4">
        <v>5.6000000000000001E-2</v>
      </c>
      <c r="I271" s="1">
        <v>24013</v>
      </c>
      <c r="J271" s="1">
        <v>0</v>
      </c>
      <c r="K271" s="1">
        <f t="shared" si="27"/>
        <v>24013</v>
      </c>
      <c r="L271" s="1">
        <v>815</v>
      </c>
      <c r="M271" s="1">
        <v>0</v>
      </c>
      <c r="N271" s="1">
        <f t="shared" si="24"/>
        <v>815</v>
      </c>
      <c r="O271" s="4">
        <v>3.4000000000000002E-2</v>
      </c>
    </row>
    <row r="272" spans="1:15" x14ac:dyDescent="0.25">
      <c r="A272" s="3">
        <v>44299</v>
      </c>
      <c r="B272" s="1">
        <v>72183</v>
      </c>
      <c r="C272" s="1">
        <v>0</v>
      </c>
      <c r="D272" s="1">
        <f t="shared" si="25"/>
        <v>72183</v>
      </c>
      <c r="E272" s="1">
        <v>3566</v>
      </c>
      <c r="F272" s="1">
        <v>0</v>
      </c>
      <c r="G272" s="1">
        <f t="shared" si="26"/>
        <v>3566</v>
      </c>
      <c r="H272" s="4">
        <v>5.6800000000000003E-2</v>
      </c>
      <c r="I272" s="1">
        <v>27737</v>
      </c>
      <c r="J272" s="1">
        <v>0</v>
      </c>
      <c r="K272" s="1">
        <f t="shared" si="27"/>
        <v>27737</v>
      </c>
      <c r="L272" s="1">
        <v>830</v>
      </c>
      <c r="M272" s="1">
        <v>0</v>
      </c>
      <c r="N272" s="1">
        <f t="shared" si="24"/>
        <v>830</v>
      </c>
      <c r="O272" s="4">
        <v>3.39E-2</v>
      </c>
    </row>
    <row r="273" spans="1:15" x14ac:dyDescent="0.25">
      <c r="A273" s="3">
        <v>44298</v>
      </c>
      <c r="B273" s="1">
        <v>80788</v>
      </c>
      <c r="C273" s="1">
        <v>1</v>
      </c>
      <c r="D273" s="1">
        <f t="shared" si="25"/>
        <v>80789</v>
      </c>
      <c r="E273" s="1">
        <v>4221</v>
      </c>
      <c r="F273" s="1">
        <v>0</v>
      </c>
      <c r="G273" s="1">
        <f t="shared" si="26"/>
        <v>4221</v>
      </c>
      <c r="H273" s="4">
        <v>5.6599999999999998E-2</v>
      </c>
      <c r="I273" s="1">
        <v>47749</v>
      </c>
      <c r="J273" s="1">
        <v>0</v>
      </c>
      <c r="K273" s="1">
        <f t="shared" si="27"/>
        <v>47749</v>
      </c>
      <c r="L273" s="1">
        <v>986</v>
      </c>
      <c r="M273" s="1">
        <v>0</v>
      </c>
      <c r="N273" s="1">
        <f t="shared" si="24"/>
        <v>986</v>
      </c>
      <c r="O273" s="4">
        <v>3.3399999999999999E-2</v>
      </c>
    </row>
    <row r="274" spans="1:15" x14ac:dyDescent="0.25">
      <c r="A274" s="3">
        <v>44297</v>
      </c>
      <c r="B274" s="1">
        <v>22862</v>
      </c>
      <c r="C274" s="1">
        <v>0</v>
      </c>
      <c r="D274" s="1">
        <f t="shared" si="25"/>
        <v>22862</v>
      </c>
      <c r="E274" s="1">
        <v>1870</v>
      </c>
      <c r="F274" s="1">
        <v>0</v>
      </c>
      <c r="G274" s="1">
        <f t="shared" si="26"/>
        <v>1870</v>
      </c>
      <c r="H274" s="4">
        <v>5.7000000000000002E-2</v>
      </c>
      <c r="I274" s="1">
        <v>8825</v>
      </c>
      <c r="J274" s="1">
        <v>0</v>
      </c>
      <c r="K274" s="1">
        <f t="shared" si="27"/>
        <v>8825</v>
      </c>
      <c r="L274" s="1">
        <v>515</v>
      </c>
      <c r="M274" s="1">
        <v>0</v>
      </c>
      <c r="N274" s="1">
        <f t="shared" si="24"/>
        <v>515</v>
      </c>
      <c r="O274" s="4">
        <v>3.3500000000000002E-2</v>
      </c>
    </row>
    <row r="275" spans="1:15" x14ac:dyDescent="0.25">
      <c r="A275" s="3">
        <v>44296</v>
      </c>
      <c r="B275" s="1">
        <v>28370</v>
      </c>
      <c r="C275" s="1">
        <v>0</v>
      </c>
      <c r="D275" s="1">
        <f t="shared" si="25"/>
        <v>28370</v>
      </c>
      <c r="E275" s="1">
        <v>2524</v>
      </c>
      <c r="F275" s="1">
        <v>0</v>
      </c>
      <c r="G275" s="1">
        <f t="shared" si="26"/>
        <v>2524</v>
      </c>
      <c r="H275" s="4">
        <v>5.6500000000000002E-2</v>
      </c>
      <c r="I275" s="1">
        <v>9372</v>
      </c>
      <c r="J275" s="1">
        <v>0</v>
      </c>
      <c r="K275" s="1">
        <f t="shared" si="27"/>
        <v>9372</v>
      </c>
      <c r="L275" s="1">
        <v>528</v>
      </c>
      <c r="M275" s="1">
        <v>0</v>
      </c>
      <c r="N275" s="1">
        <f t="shared" si="24"/>
        <v>528</v>
      </c>
      <c r="O275" s="4">
        <v>3.2300000000000002E-2</v>
      </c>
    </row>
    <row r="276" spans="1:15" x14ac:dyDescent="0.25">
      <c r="A276" s="3">
        <v>44295</v>
      </c>
      <c r="B276" s="1">
        <v>63581</v>
      </c>
      <c r="C276" s="1">
        <v>0</v>
      </c>
      <c r="D276" s="1">
        <f t="shared" si="25"/>
        <v>63581</v>
      </c>
      <c r="E276" s="1">
        <v>3491</v>
      </c>
      <c r="F276" s="1">
        <v>0</v>
      </c>
      <c r="G276" s="1">
        <f t="shared" si="26"/>
        <v>3491</v>
      </c>
      <c r="H276" s="4">
        <v>5.6000000000000001E-2</v>
      </c>
      <c r="I276" s="1">
        <v>19045</v>
      </c>
      <c r="J276" s="1">
        <v>0</v>
      </c>
      <c r="K276" s="1">
        <f t="shared" si="27"/>
        <v>19045</v>
      </c>
      <c r="L276" s="1">
        <v>861</v>
      </c>
      <c r="M276" s="1">
        <v>0</v>
      </c>
      <c r="N276" s="1">
        <f t="shared" si="24"/>
        <v>861</v>
      </c>
      <c r="O276" s="4">
        <v>3.2599999999999997E-2</v>
      </c>
    </row>
    <row r="277" spans="1:15" x14ac:dyDescent="0.25">
      <c r="A277" s="3">
        <v>44294</v>
      </c>
      <c r="B277" s="1">
        <v>71962</v>
      </c>
      <c r="C277" s="1">
        <v>0</v>
      </c>
      <c r="D277" s="1">
        <f t="shared" si="25"/>
        <v>71962</v>
      </c>
      <c r="E277" s="1">
        <v>3683</v>
      </c>
      <c r="F277" s="1">
        <v>0</v>
      </c>
      <c r="G277" s="1">
        <f t="shared" si="26"/>
        <v>3683</v>
      </c>
      <c r="H277" s="4">
        <v>5.7799999999999997E-2</v>
      </c>
      <c r="I277" s="1">
        <v>24251</v>
      </c>
      <c r="J277" s="1">
        <v>0</v>
      </c>
      <c r="K277" s="1">
        <f t="shared" si="27"/>
        <v>24251</v>
      </c>
      <c r="L277" s="1">
        <v>946</v>
      </c>
      <c r="M277" s="1">
        <v>0</v>
      </c>
      <c r="N277" s="1">
        <f t="shared" si="24"/>
        <v>946</v>
      </c>
      <c r="O277" s="4">
        <v>3.32E-2</v>
      </c>
    </row>
    <row r="278" spans="1:15" x14ac:dyDescent="0.25">
      <c r="A278" s="3">
        <v>44293</v>
      </c>
      <c r="B278" s="1">
        <v>68823</v>
      </c>
      <c r="C278" s="1">
        <v>0</v>
      </c>
      <c r="D278" s="1">
        <f t="shared" si="25"/>
        <v>68823</v>
      </c>
      <c r="E278" s="1">
        <v>3842</v>
      </c>
      <c r="F278" s="1">
        <v>0</v>
      </c>
      <c r="G278" s="1">
        <f t="shared" si="26"/>
        <v>3842</v>
      </c>
      <c r="H278" s="4">
        <v>5.8000000000000003E-2</v>
      </c>
      <c r="I278" s="1">
        <v>26914</v>
      </c>
      <c r="J278" s="1">
        <v>0</v>
      </c>
      <c r="K278" s="1">
        <f t="shared" si="27"/>
        <v>26914</v>
      </c>
      <c r="L278" s="1">
        <v>892</v>
      </c>
      <c r="M278" s="1">
        <v>0</v>
      </c>
      <c r="N278" s="1">
        <f t="shared" si="24"/>
        <v>892</v>
      </c>
      <c r="O278" s="4">
        <v>3.3099999999999997E-2</v>
      </c>
    </row>
    <row r="279" spans="1:15" x14ac:dyDescent="0.25">
      <c r="A279" s="3">
        <v>44292</v>
      </c>
      <c r="B279" s="1">
        <v>77765</v>
      </c>
      <c r="C279" s="1">
        <v>0</v>
      </c>
      <c r="D279" s="1">
        <f t="shared" si="25"/>
        <v>77765</v>
      </c>
      <c r="E279" s="1">
        <v>3807</v>
      </c>
      <c r="F279" s="1">
        <v>0</v>
      </c>
      <c r="G279" s="1">
        <f t="shared" si="26"/>
        <v>3807</v>
      </c>
      <c r="H279" s="4">
        <v>5.7200000000000001E-2</v>
      </c>
      <c r="I279" s="1">
        <v>30832</v>
      </c>
      <c r="J279" s="1">
        <v>0</v>
      </c>
      <c r="K279" s="1">
        <f t="shared" si="27"/>
        <v>30832</v>
      </c>
      <c r="L279" s="1">
        <v>853</v>
      </c>
      <c r="M279" s="1">
        <v>0</v>
      </c>
      <c r="N279" s="1">
        <f t="shared" si="24"/>
        <v>853</v>
      </c>
      <c r="O279" s="4">
        <v>3.3000000000000002E-2</v>
      </c>
    </row>
    <row r="280" spans="1:15" x14ac:dyDescent="0.25">
      <c r="A280" s="3">
        <v>44291</v>
      </c>
      <c r="B280" s="1">
        <v>79391</v>
      </c>
      <c r="C280" s="1">
        <v>0</v>
      </c>
      <c r="D280" s="1">
        <f t="shared" si="25"/>
        <v>79391</v>
      </c>
      <c r="E280" s="1">
        <v>4309</v>
      </c>
      <c r="F280" s="1">
        <v>0</v>
      </c>
      <c r="G280" s="1">
        <f t="shared" si="26"/>
        <v>4309</v>
      </c>
      <c r="H280" s="4">
        <v>5.67E-2</v>
      </c>
      <c r="I280" s="1">
        <v>47745</v>
      </c>
      <c r="J280" s="1">
        <v>0</v>
      </c>
      <c r="K280" s="1">
        <f t="shared" si="27"/>
        <v>47745</v>
      </c>
      <c r="L280" s="1">
        <v>1001</v>
      </c>
      <c r="M280" s="1">
        <v>0</v>
      </c>
      <c r="N280" s="1">
        <f t="shared" si="24"/>
        <v>1001</v>
      </c>
      <c r="O280" s="4">
        <v>3.3599999999999998E-2</v>
      </c>
    </row>
    <row r="281" spans="1:15" x14ac:dyDescent="0.25">
      <c r="A281" s="3">
        <v>44290</v>
      </c>
      <c r="B281" s="1">
        <v>15972</v>
      </c>
      <c r="C281" s="1">
        <v>0</v>
      </c>
      <c r="D281" s="1">
        <f t="shared" si="25"/>
        <v>15972</v>
      </c>
      <c r="E281" s="1">
        <v>1267</v>
      </c>
      <c r="F281" s="1">
        <v>0</v>
      </c>
      <c r="G281" s="1">
        <f t="shared" si="26"/>
        <v>1267</v>
      </c>
      <c r="H281" s="4">
        <v>5.5800000000000002E-2</v>
      </c>
      <c r="I281" s="1">
        <v>5252</v>
      </c>
      <c r="J281" s="1">
        <v>0</v>
      </c>
      <c r="K281" s="1">
        <f t="shared" si="27"/>
        <v>5252</v>
      </c>
      <c r="L281" s="1">
        <v>201</v>
      </c>
      <c r="M281" s="1">
        <v>0</v>
      </c>
      <c r="N281" s="1">
        <f t="shared" si="24"/>
        <v>201</v>
      </c>
      <c r="O281" s="4">
        <v>3.3099999999999997E-2</v>
      </c>
    </row>
    <row r="282" spans="1:15" x14ac:dyDescent="0.25">
      <c r="A282" s="3">
        <v>44289</v>
      </c>
      <c r="B282" s="1">
        <v>26706</v>
      </c>
      <c r="C282" s="1">
        <v>0</v>
      </c>
      <c r="D282" s="1">
        <f t="shared" si="25"/>
        <v>26706</v>
      </c>
      <c r="E282" s="1">
        <v>2240</v>
      </c>
      <c r="F282" s="1">
        <v>0</v>
      </c>
      <c r="G282" s="1">
        <f t="shared" si="26"/>
        <v>2240</v>
      </c>
      <c r="H282" s="4">
        <v>5.6300000000000003E-2</v>
      </c>
      <c r="I282" s="1">
        <v>9030</v>
      </c>
      <c r="J282" s="1">
        <v>0</v>
      </c>
      <c r="K282" s="1">
        <f t="shared" si="27"/>
        <v>9030</v>
      </c>
      <c r="L282" s="1">
        <v>568</v>
      </c>
      <c r="M282" s="1">
        <v>0</v>
      </c>
      <c r="N282" s="1">
        <f t="shared" si="24"/>
        <v>568</v>
      </c>
      <c r="O282" s="4">
        <v>3.4700000000000002E-2</v>
      </c>
    </row>
    <row r="283" spans="1:15" x14ac:dyDescent="0.25">
      <c r="A283" s="3">
        <v>44288</v>
      </c>
      <c r="B283" s="1">
        <v>45993</v>
      </c>
      <c r="C283" s="1">
        <v>0</v>
      </c>
      <c r="D283" s="1">
        <f t="shared" si="25"/>
        <v>45993</v>
      </c>
      <c r="E283" s="1">
        <v>3209</v>
      </c>
      <c r="F283" s="1">
        <v>0</v>
      </c>
      <c r="G283" s="1">
        <f t="shared" si="26"/>
        <v>3209</v>
      </c>
      <c r="H283" s="4">
        <v>5.6300000000000003E-2</v>
      </c>
      <c r="I283" s="1">
        <v>12211</v>
      </c>
      <c r="J283" s="1">
        <v>0</v>
      </c>
      <c r="K283" s="1">
        <f t="shared" si="27"/>
        <v>12211</v>
      </c>
      <c r="L283" s="1">
        <v>732</v>
      </c>
      <c r="M283" s="1">
        <v>0</v>
      </c>
      <c r="N283" s="1">
        <f t="shared" si="24"/>
        <v>732</v>
      </c>
      <c r="O283" s="4">
        <v>3.44E-2</v>
      </c>
    </row>
    <row r="284" spans="1:15" x14ac:dyDescent="0.25">
      <c r="A284" s="3">
        <v>44287</v>
      </c>
      <c r="B284" s="1">
        <v>69757</v>
      </c>
      <c r="C284" s="1">
        <v>0</v>
      </c>
      <c r="D284" s="1">
        <f t="shared" si="25"/>
        <v>69757</v>
      </c>
      <c r="E284" s="1">
        <v>3616</v>
      </c>
      <c r="F284" s="1">
        <v>0</v>
      </c>
      <c r="G284" s="1">
        <f t="shared" si="26"/>
        <v>3616</v>
      </c>
      <c r="H284" s="4">
        <v>5.4399999999999997E-2</v>
      </c>
      <c r="I284" s="1">
        <v>21326</v>
      </c>
      <c r="J284" s="1">
        <v>0</v>
      </c>
      <c r="K284" s="1">
        <f t="shared" si="27"/>
        <v>21326</v>
      </c>
      <c r="L284" s="1">
        <v>827</v>
      </c>
      <c r="M284" s="1">
        <v>0</v>
      </c>
      <c r="N284" s="1">
        <f t="shared" si="24"/>
        <v>827</v>
      </c>
      <c r="O284" s="4">
        <v>3.0599999999999999E-2</v>
      </c>
    </row>
    <row r="285" spans="1:15" x14ac:dyDescent="0.25">
      <c r="A285" s="3" t="s">
        <v>16</v>
      </c>
      <c r="B285" s="1">
        <f>SUM(B255:B284)</f>
        <v>1685234</v>
      </c>
      <c r="C285" s="1">
        <f t="shared" ref="C285:N285" si="28">SUM(C255:C284)</f>
        <v>5</v>
      </c>
      <c r="D285" s="1">
        <f t="shared" si="28"/>
        <v>1685239</v>
      </c>
      <c r="E285" s="1">
        <f t="shared" si="28"/>
        <v>91691</v>
      </c>
      <c r="F285" s="1">
        <f t="shared" si="28"/>
        <v>0</v>
      </c>
      <c r="G285" s="1">
        <f t="shared" si="28"/>
        <v>91691</v>
      </c>
      <c r="H285" s="4">
        <f>AVERAGE(H255:H284)</f>
        <v>5.4933333333333341E-2</v>
      </c>
      <c r="I285" s="1">
        <f t="shared" si="28"/>
        <v>657279</v>
      </c>
      <c r="J285" s="1">
        <f t="shared" si="28"/>
        <v>0</v>
      </c>
      <c r="K285" s="1">
        <f t="shared" si="28"/>
        <v>657279</v>
      </c>
      <c r="L285" s="1">
        <f t="shared" si="28"/>
        <v>22272</v>
      </c>
      <c r="M285" s="1">
        <f t="shared" si="28"/>
        <v>0</v>
      </c>
      <c r="N285" s="1">
        <f t="shared" si="28"/>
        <v>22272</v>
      </c>
      <c r="O285" s="4">
        <f>AVERAGE(O255:O284)</f>
        <v>3.3366666666666669E-2</v>
      </c>
    </row>
    <row r="286" spans="1:15" x14ac:dyDescent="0.25">
      <c r="A286" s="3">
        <v>44286</v>
      </c>
      <c r="B286" s="1">
        <v>71538</v>
      </c>
      <c r="C286" s="1">
        <v>0</v>
      </c>
      <c r="D286" s="1">
        <f t="shared" si="25"/>
        <v>71538</v>
      </c>
      <c r="E286" s="1">
        <v>3697</v>
      </c>
      <c r="F286" s="1">
        <v>0</v>
      </c>
      <c r="G286" s="1">
        <f t="shared" si="26"/>
        <v>3697</v>
      </c>
      <c r="H286" s="4">
        <v>5.3999999999999999E-2</v>
      </c>
      <c r="I286" s="1">
        <v>24316</v>
      </c>
      <c r="J286" s="1">
        <v>0</v>
      </c>
      <c r="K286" s="1">
        <f t="shared" si="27"/>
        <v>24316</v>
      </c>
      <c r="L286" s="1">
        <v>797</v>
      </c>
      <c r="M286" s="1">
        <v>0</v>
      </c>
      <c r="N286" s="1">
        <f t="shared" si="24"/>
        <v>797</v>
      </c>
      <c r="O286" s="4">
        <v>2.9399999999999999E-2</v>
      </c>
    </row>
    <row r="287" spans="1:15" x14ac:dyDescent="0.25">
      <c r="A287" s="3">
        <v>44285</v>
      </c>
      <c r="B287" s="1">
        <v>79667</v>
      </c>
      <c r="C287" s="1">
        <v>0</v>
      </c>
      <c r="D287" s="1">
        <f t="shared" si="25"/>
        <v>79667</v>
      </c>
      <c r="E287" s="1">
        <v>3706</v>
      </c>
      <c r="F287" s="1">
        <v>0</v>
      </c>
      <c r="G287" s="1">
        <f t="shared" si="26"/>
        <v>3706</v>
      </c>
      <c r="H287" s="4">
        <v>5.3800000000000001E-2</v>
      </c>
      <c r="I287" s="1">
        <v>27469</v>
      </c>
      <c r="J287" s="1">
        <v>0</v>
      </c>
      <c r="K287" s="1">
        <f t="shared" si="27"/>
        <v>27469</v>
      </c>
      <c r="L287" s="1">
        <v>830</v>
      </c>
      <c r="M287" s="1">
        <v>0</v>
      </c>
      <c r="N287" s="1">
        <f t="shared" si="24"/>
        <v>830</v>
      </c>
      <c r="O287" s="4">
        <v>2.98E-2</v>
      </c>
    </row>
    <row r="288" spans="1:15" x14ac:dyDescent="0.25">
      <c r="A288" s="3">
        <v>44284</v>
      </c>
      <c r="B288" s="1">
        <v>77114</v>
      </c>
      <c r="C288" s="1">
        <v>0</v>
      </c>
      <c r="D288" s="1">
        <f t="shared" si="25"/>
        <v>77114</v>
      </c>
      <c r="E288" s="1">
        <v>3833</v>
      </c>
      <c r="F288" s="1">
        <v>0</v>
      </c>
      <c r="G288" s="1">
        <f t="shared" si="26"/>
        <v>3833</v>
      </c>
      <c r="H288" s="4">
        <v>5.3699999999999998E-2</v>
      </c>
      <c r="I288" s="1">
        <v>47101</v>
      </c>
      <c r="J288" s="1">
        <v>0</v>
      </c>
      <c r="K288" s="1">
        <f t="shared" si="27"/>
        <v>47101</v>
      </c>
      <c r="L288" s="1">
        <v>895</v>
      </c>
      <c r="M288" s="1">
        <v>0</v>
      </c>
      <c r="N288" s="1">
        <f t="shared" si="24"/>
        <v>895</v>
      </c>
      <c r="O288" s="4">
        <v>2.93E-2</v>
      </c>
    </row>
    <row r="289" spans="1:15" x14ac:dyDescent="0.25">
      <c r="A289" s="3">
        <v>44283</v>
      </c>
      <c r="B289" s="1">
        <v>22655</v>
      </c>
      <c r="C289" s="1">
        <v>0</v>
      </c>
      <c r="D289" s="1">
        <f t="shared" si="25"/>
        <v>22655</v>
      </c>
      <c r="E289" s="1">
        <v>1842</v>
      </c>
      <c r="F289" s="1">
        <v>0</v>
      </c>
      <c r="G289" s="1">
        <f t="shared" si="26"/>
        <v>1842</v>
      </c>
      <c r="H289" s="4">
        <v>5.3499999999999999E-2</v>
      </c>
      <c r="I289" s="1">
        <v>8593</v>
      </c>
      <c r="J289" s="1">
        <v>1</v>
      </c>
      <c r="K289" s="1">
        <f t="shared" si="27"/>
        <v>8594</v>
      </c>
      <c r="L289" s="1">
        <v>560</v>
      </c>
      <c r="M289" s="1">
        <v>1</v>
      </c>
      <c r="N289" s="1">
        <f t="shared" si="24"/>
        <v>561</v>
      </c>
      <c r="O289" s="4">
        <v>2.9100000000000001E-2</v>
      </c>
    </row>
    <row r="290" spans="1:15" x14ac:dyDescent="0.25">
      <c r="A290" s="3">
        <v>44282</v>
      </c>
      <c r="B290" s="1">
        <v>26768</v>
      </c>
      <c r="C290" s="1">
        <v>0</v>
      </c>
      <c r="D290" s="1">
        <f t="shared" si="25"/>
        <v>26768</v>
      </c>
      <c r="E290" s="1">
        <v>2252</v>
      </c>
      <c r="F290" s="1">
        <v>0</v>
      </c>
      <c r="G290" s="1">
        <f t="shared" si="26"/>
        <v>2252</v>
      </c>
      <c r="H290" s="4">
        <v>5.3400000000000003E-2</v>
      </c>
      <c r="I290" s="1">
        <v>9429</v>
      </c>
      <c r="J290" s="1">
        <v>0</v>
      </c>
      <c r="K290" s="1">
        <f t="shared" si="27"/>
        <v>9429</v>
      </c>
      <c r="L290" s="1">
        <v>540</v>
      </c>
      <c r="M290" s="1">
        <v>0</v>
      </c>
      <c r="N290" s="1">
        <f t="shared" si="24"/>
        <v>540</v>
      </c>
      <c r="O290" s="4">
        <v>2.8799999999999999E-2</v>
      </c>
    </row>
    <row r="291" spans="1:15" x14ac:dyDescent="0.25">
      <c r="A291" s="3">
        <v>44281</v>
      </c>
      <c r="B291" s="1">
        <v>55362</v>
      </c>
      <c r="C291" s="1">
        <v>0</v>
      </c>
      <c r="D291" s="1">
        <f t="shared" si="25"/>
        <v>55362</v>
      </c>
      <c r="E291" s="1">
        <v>2984</v>
      </c>
      <c r="F291" s="1">
        <v>0</v>
      </c>
      <c r="G291" s="1">
        <f t="shared" si="26"/>
        <v>2984</v>
      </c>
      <c r="H291" s="4">
        <v>5.33E-2</v>
      </c>
      <c r="I291" s="1">
        <v>16851</v>
      </c>
      <c r="J291" s="1">
        <v>0</v>
      </c>
      <c r="K291" s="1">
        <f t="shared" si="27"/>
        <v>16851</v>
      </c>
      <c r="L291" s="1">
        <v>295</v>
      </c>
      <c r="M291" s="1">
        <v>0</v>
      </c>
      <c r="N291" s="1">
        <f t="shared" si="24"/>
        <v>295</v>
      </c>
      <c r="O291" s="4">
        <v>2.87E-2</v>
      </c>
    </row>
    <row r="292" spans="1:15" x14ac:dyDescent="0.25">
      <c r="A292" s="3">
        <v>44280</v>
      </c>
      <c r="B292" s="1">
        <v>71528</v>
      </c>
      <c r="C292" s="1">
        <v>0</v>
      </c>
      <c r="D292" s="1">
        <f t="shared" si="25"/>
        <v>71528</v>
      </c>
      <c r="E292" s="1">
        <v>3551</v>
      </c>
      <c r="F292" s="1">
        <v>0</v>
      </c>
      <c r="G292" s="1">
        <f t="shared" si="26"/>
        <v>3551</v>
      </c>
      <c r="H292" s="4">
        <v>5.3800000000000001E-2</v>
      </c>
      <c r="I292" s="1">
        <v>25775</v>
      </c>
      <c r="J292" s="1">
        <v>0</v>
      </c>
      <c r="K292" s="1">
        <f t="shared" si="27"/>
        <v>25775</v>
      </c>
      <c r="L292" s="1">
        <v>774</v>
      </c>
      <c r="M292" s="1">
        <v>0</v>
      </c>
      <c r="N292" s="1">
        <f t="shared" si="24"/>
        <v>774</v>
      </c>
      <c r="O292" s="4">
        <v>3.1099999999999999E-2</v>
      </c>
    </row>
    <row r="293" spans="1:15" x14ac:dyDescent="0.25">
      <c r="A293" s="3">
        <v>44279</v>
      </c>
      <c r="B293" s="1">
        <v>73044</v>
      </c>
      <c r="C293" s="1">
        <v>0</v>
      </c>
      <c r="D293" s="1">
        <f t="shared" si="25"/>
        <v>73044</v>
      </c>
      <c r="E293" s="1">
        <v>3669</v>
      </c>
      <c r="F293" s="1">
        <v>0</v>
      </c>
      <c r="G293" s="1">
        <f t="shared" si="26"/>
        <v>3669</v>
      </c>
      <c r="H293" s="4">
        <v>5.4300000000000001E-2</v>
      </c>
      <c r="I293" s="1">
        <v>25212</v>
      </c>
      <c r="J293" s="1">
        <v>0</v>
      </c>
      <c r="K293" s="1">
        <f t="shared" si="27"/>
        <v>25212</v>
      </c>
      <c r="L293" s="1">
        <v>879</v>
      </c>
      <c r="M293" s="1">
        <v>0</v>
      </c>
      <c r="N293" s="1">
        <f t="shared" si="24"/>
        <v>879</v>
      </c>
      <c r="O293" s="4">
        <v>3.1300000000000001E-2</v>
      </c>
    </row>
    <row r="294" spans="1:15" x14ac:dyDescent="0.25">
      <c r="A294" s="3">
        <v>44278</v>
      </c>
      <c r="B294" s="1">
        <v>79444</v>
      </c>
      <c r="C294" s="1">
        <v>0</v>
      </c>
      <c r="D294" s="1">
        <f t="shared" si="25"/>
        <v>79444</v>
      </c>
      <c r="E294" s="1">
        <v>3665</v>
      </c>
      <c r="F294" s="1">
        <v>0</v>
      </c>
      <c r="G294" s="1">
        <f t="shared" si="26"/>
        <v>3665</v>
      </c>
      <c r="H294" s="4">
        <v>5.5E-2</v>
      </c>
      <c r="I294" s="1">
        <v>31183</v>
      </c>
      <c r="J294" s="1">
        <v>0</v>
      </c>
      <c r="K294" s="1">
        <f t="shared" si="27"/>
        <v>31183</v>
      </c>
      <c r="L294" s="1">
        <v>863</v>
      </c>
      <c r="M294" s="1">
        <v>0</v>
      </c>
      <c r="N294" s="1">
        <f t="shared" si="24"/>
        <v>863</v>
      </c>
      <c r="O294" s="4">
        <v>3.1099999999999999E-2</v>
      </c>
    </row>
    <row r="295" spans="1:15" x14ac:dyDescent="0.25">
      <c r="A295" s="3">
        <v>44277</v>
      </c>
      <c r="B295" s="1">
        <v>81825</v>
      </c>
      <c r="C295" s="1">
        <v>0</v>
      </c>
      <c r="D295" s="1">
        <f t="shared" si="25"/>
        <v>81825</v>
      </c>
      <c r="E295" s="1">
        <v>4026</v>
      </c>
      <c r="F295" s="1">
        <v>0</v>
      </c>
      <c r="G295" s="1">
        <f t="shared" si="26"/>
        <v>4026</v>
      </c>
      <c r="H295" s="4">
        <v>5.5500000000000001E-2</v>
      </c>
      <c r="I295" s="1">
        <v>52885</v>
      </c>
      <c r="J295" s="1">
        <v>0</v>
      </c>
      <c r="K295" s="1">
        <f t="shared" si="27"/>
        <v>52885</v>
      </c>
      <c r="L295" s="1">
        <v>1037</v>
      </c>
      <c r="M295" s="1">
        <v>0</v>
      </c>
      <c r="N295" s="1">
        <f t="shared" si="24"/>
        <v>1037</v>
      </c>
      <c r="O295" s="4">
        <v>3.1899999999999998E-2</v>
      </c>
    </row>
    <row r="296" spans="1:15" x14ac:dyDescent="0.25">
      <c r="A296" s="3">
        <v>44276</v>
      </c>
      <c r="B296" s="1">
        <v>23563</v>
      </c>
      <c r="C296" s="1">
        <v>0</v>
      </c>
      <c r="D296" s="1">
        <f t="shared" si="25"/>
        <v>23563</v>
      </c>
      <c r="E296" s="1">
        <v>1831</v>
      </c>
      <c r="F296" s="1">
        <v>0</v>
      </c>
      <c r="G296" s="1">
        <f t="shared" si="26"/>
        <v>1831</v>
      </c>
      <c r="H296" s="4">
        <v>5.6000000000000001E-2</v>
      </c>
      <c r="I296" s="1">
        <v>9803</v>
      </c>
      <c r="J296" s="1">
        <v>0</v>
      </c>
      <c r="K296" s="1">
        <f t="shared" si="27"/>
        <v>9803</v>
      </c>
      <c r="L296" s="1">
        <v>539</v>
      </c>
      <c r="M296" s="1">
        <v>0</v>
      </c>
      <c r="N296" s="1">
        <f t="shared" si="24"/>
        <v>539</v>
      </c>
      <c r="O296" s="4">
        <v>3.5400000000000001E-2</v>
      </c>
    </row>
    <row r="297" spans="1:15" x14ac:dyDescent="0.25">
      <c r="A297" s="3">
        <v>44275</v>
      </c>
      <c r="B297" s="1">
        <v>26776</v>
      </c>
      <c r="C297" s="1">
        <v>0</v>
      </c>
      <c r="D297" s="1">
        <f t="shared" si="25"/>
        <v>26776</v>
      </c>
      <c r="E297" s="1">
        <v>2193</v>
      </c>
      <c r="F297" s="1">
        <v>0</v>
      </c>
      <c r="G297" s="1">
        <f t="shared" si="26"/>
        <v>2193</v>
      </c>
      <c r="H297" s="4">
        <v>5.6000000000000001E-2</v>
      </c>
      <c r="I297" s="1">
        <v>10059</v>
      </c>
      <c r="J297" s="1">
        <v>0</v>
      </c>
      <c r="K297" s="1">
        <f t="shared" si="27"/>
        <v>10059</v>
      </c>
      <c r="L297" s="1">
        <v>548</v>
      </c>
      <c r="M297" s="1">
        <v>0</v>
      </c>
      <c r="N297" s="1">
        <f t="shared" si="24"/>
        <v>548</v>
      </c>
      <c r="O297" s="4">
        <v>3.5999999999999997E-2</v>
      </c>
    </row>
    <row r="298" spans="1:15" x14ac:dyDescent="0.25">
      <c r="A298" s="3">
        <v>44274</v>
      </c>
      <c r="B298" s="1">
        <v>54710</v>
      </c>
      <c r="C298" s="1">
        <v>0</v>
      </c>
      <c r="D298" s="1">
        <f t="shared" si="25"/>
        <v>54710</v>
      </c>
      <c r="E298" s="1">
        <v>3167</v>
      </c>
      <c r="F298" s="1">
        <v>0</v>
      </c>
      <c r="G298" s="1">
        <f t="shared" si="26"/>
        <v>3167</v>
      </c>
      <c r="H298" s="4">
        <v>5.6099999999999997E-2</v>
      </c>
      <c r="I298" s="1">
        <v>18316</v>
      </c>
      <c r="J298" s="1">
        <v>0</v>
      </c>
      <c r="K298" s="1">
        <f t="shared" si="27"/>
        <v>18316</v>
      </c>
      <c r="L298" s="1">
        <v>752</v>
      </c>
      <c r="M298" s="1">
        <v>0</v>
      </c>
      <c r="N298" s="1">
        <f t="shared" si="24"/>
        <v>752</v>
      </c>
      <c r="O298" s="4">
        <v>3.7100000000000001E-2</v>
      </c>
    </row>
    <row r="299" spans="1:15" x14ac:dyDescent="0.25">
      <c r="A299" s="3">
        <v>44273</v>
      </c>
      <c r="B299" s="1">
        <v>61638</v>
      </c>
      <c r="C299" s="1">
        <v>0</v>
      </c>
      <c r="D299" s="1">
        <f t="shared" si="25"/>
        <v>61638</v>
      </c>
      <c r="E299" s="1">
        <v>3235</v>
      </c>
      <c r="F299" s="1">
        <v>0</v>
      </c>
      <c r="G299" s="1">
        <f t="shared" si="26"/>
        <v>3235</v>
      </c>
      <c r="H299" s="4">
        <v>5.6899999999999999E-2</v>
      </c>
      <c r="I299" s="1">
        <v>22332</v>
      </c>
      <c r="J299" s="1">
        <v>0</v>
      </c>
      <c r="K299" s="1">
        <f t="shared" si="27"/>
        <v>22332</v>
      </c>
      <c r="L299" s="1">
        <v>696</v>
      </c>
      <c r="M299" s="1">
        <v>0</v>
      </c>
      <c r="N299" s="1">
        <f t="shared" si="24"/>
        <v>696</v>
      </c>
      <c r="O299" s="4">
        <v>3.6600000000000001E-2</v>
      </c>
    </row>
    <row r="300" spans="1:15" x14ac:dyDescent="0.25">
      <c r="A300" s="3">
        <v>44272</v>
      </c>
      <c r="B300" s="1">
        <v>61029</v>
      </c>
      <c r="C300" s="1">
        <v>0</v>
      </c>
      <c r="D300" s="1">
        <f t="shared" si="25"/>
        <v>61029</v>
      </c>
      <c r="E300" s="1">
        <v>3280</v>
      </c>
      <c r="F300" s="1">
        <v>0</v>
      </c>
      <c r="G300" s="1">
        <f t="shared" si="26"/>
        <v>3280</v>
      </c>
      <c r="H300" s="4">
        <v>5.74E-2</v>
      </c>
      <c r="I300" s="1">
        <v>21381</v>
      </c>
      <c r="J300" s="1">
        <v>0</v>
      </c>
      <c r="K300" s="1">
        <f t="shared" si="27"/>
        <v>21381</v>
      </c>
      <c r="L300" s="1">
        <v>722</v>
      </c>
      <c r="M300" s="1">
        <v>0</v>
      </c>
      <c r="N300" s="1">
        <f t="shared" si="24"/>
        <v>722</v>
      </c>
      <c r="O300" s="4">
        <v>3.5799999999999998E-2</v>
      </c>
    </row>
    <row r="301" spans="1:15" x14ac:dyDescent="0.25">
      <c r="A301" s="3">
        <v>44271</v>
      </c>
      <c r="B301" s="1">
        <v>70999</v>
      </c>
      <c r="C301" s="1">
        <v>0</v>
      </c>
      <c r="D301" s="1">
        <f t="shared" si="25"/>
        <v>70999</v>
      </c>
      <c r="E301" s="1">
        <v>3404</v>
      </c>
      <c r="F301" s="1">
        <v>0</v>
      </c>
      <c r="G301" s="1">
        <f t="shared" si="26"/>
        <v>3404</v>
      </c>
      <c r="H301" s="4">
        <v>5.7799999999999997E-2</v>
      </c>
      <c r="I301" s="1">
        <v>23912</v>
      </c>
      <c r="J301" s="1">
        <v>0</v>
      </c>
      <c r="K301" s="1">
        <f t="shared" si="27"/>
        <v>23912</v>
      </c>
      <c r="L301" s="1">
        <v>776</v>
      </c>
      <c r="M301" s="1">
        <v>0</v>
      </c>
      <c r="N301" s="1">
        <f t="shared" si="24"/>
        <v>776</v>
      </c>
      <c r="O301" s="4">
        <v>3.56E-2</v>
      </c>
    </row>
    <row r="302" spans="1:15" x14ac:dyDescent="0.25">
      <c r="A302" s="3">
        <v>44270</v>
      </c>
      <c r="B302" s="1">
        <v>78527</v>
      </c>
      <c r="C302" s="1">
        <v>1</v>
      </c>
      <c r="D302" s="1">
        <f t="shared" si="25"/>
        <v>78528</v>
      </c>
      <c r="E302" s="1">
        <v>4012</v>
      </c>
      <c r="F302" s="1">
        <v>1</v>
      </c>
      <c r="G302" s="1">
        <f t="shared" si="26"/>
        <v>4013</v>
      </c>
      <c r="H302" s="4">
        <v>5.8200000000000002E-2</v>
      </c>
      <c r="I302" s="1">
        <v>33407</v>
      </c>
      <c r="J302" s="1">
        <v>0</v>
      </c>
      <c r="K302" s="1">
        <f t="shared" si="27"/>
        <v>33407</v>
      </c>
      <c r="L302" s="1">
        <v>896</v>
      </c>
      <c r="M302" s="1">
        <v>0</v>
      </c>
      <c r="N302" s="1">
        <f t="shared" si="24"/>
        <v>896</v>
      </c>
      <c r="O302" s="4">
        <v>3.4000000000000002E-2</v>
      </c>
    </row>
    <row r="303" spans="1:15" x14ac:dyDescent="0.25">
      <c r="A303" s="3">
        <v>44269</v>
      </c>
      <c r="B303" s="1">
        <v>22140</v>
      </c>
      <c r="C303" s="1">
        <v>0</v>
      </c>
      <c r="D303" s="1">
        <f t="shared" si="25"/>
        <v>22140</v>
      </c>
      <c r="E303" s="1">
        <v>1740</v>
      </c>
      <c r="F303" s="1">
        <v>0</v>
      </c>
      <c r="G303" s="1">
        <f t="shared" si="26"/>
        <v>1740</v>
      </c>
      <c r="H303" s="4">
        <v>5.96E-2</v>
      </c>
      <c r="I303" s="1">
        <v>6742</v>
      </c>
      <c r="J303" s="1">
        <v>0</v>
      </c>
      <c r="K303" s="1">
        <f t="shared" si="27"/>
        <v>6742</v>
      </c>
      <c r="L303" s="1">
        <v>515</v>
      </c>
      <c r="M303" s="1">
        <v>0</v>
      </c>
      <c r="N303" s="1">
        <f t="shared" si="24"/>
        <v>515</v>
      </c>
      <c r="O303" s="4">
        <v>3.1600000000000003E-2</v>
      </c>
    </row>
    <row r="304" spans="1:15" x14ac:dyDescent="0.25">
      <c r="A304" s="3">
        <v>44268</v>
      </c>
      <c r="B304" s="1">
        <v>33465</v>
      </c>
      <c r="C304" s="1">
        <v>0</v>
      </c>
      <c r="D304" s="1">
        <f t="shared" si="25"/>
        <v>33465</v>
      </c>
      <c r="E304" s="1">
        <v>2622</v>
      </c>
      <c r="F304" s="1">
        <v>0</v>
      </c>
      <c r="G304" s="1">
        <f t="shared" si="26"/>
        <v>2622</v>
      </c>
      <c r="H304" s="4">
        <v>6.0499999999999998E-2</v>
      </c>
      <c r="I304" s="1">
        <v>7153</v>
      </c>
      <c r="J304" s="1">
        <v>0</v>
      </c>
      <c r="K304" s="1">
        <f t="shared" si="27"/>
        <v>7153</v>
      </c>
      <c r="L304" s="1">
        <v>584</v>
      </c>
      <c r="M304" s="1">
        <v>0</v>
      </c>
      <c r="N304" s="1">
        <f t="shared" si="24"/>
        <v>584</v>
      </c>
      <c r="O304" s="4">
        <v>3.1800000000000002E-2</v>
      </c>
    </row>
    <row r="305" spans="1:15" x14ac:dyDescent="0.25">
      <c r="A305" s="3">
        <v>44267</v>
      </c>
      <c r="B305" s="1">
        <v>62363</v>
      </c>
      <c r="C305" s="1">
        <v>0</v>
      </c>
      <c r="D305" s="1">
        <f t="shared" si="25"/>
        <v>62363</v>
      </c>
      <c r="E305" s="1">
        <v>3917</v>
      </c>
      <c r="F305" s="1">
        <v>0</v>
      </c>
      <c r="G305" s="1">
        <f t="shared" si="26"/>
        <v>3917</v>
      </c>
      <c r="H305" s="4">
        <v>6.1600000000000002E-2</v>
      </c>
      <c r="I305" s="1">
        <v>22982</v>
      </c>
      <c r="J305" s="1">
        <v>0</v>
      </c>
      <c r="K305" s="1">
        <f t="shared" si="27"/>
        <v>22982</v>
      </c>
      <c r="L305" s="1">
        <v>856</v>
      </c>
      <c r="M305" s="1">
        <v>0</v>
      </c>
      <c r="N305" s="1">
        <f t="shared" si="24"/>
        <v>856</v>
      </c>
      <c r="O305" s="4">
        <v>3.1600000000000003E-2</v>
      </c>
    </row>
    <row r="306" spans="1:15" x14ac:dyDescent="0.25">
      <c r="A306" s="3">
        <v>44266</v>
      </c>
      <c r="B306" s="1">
        <v>72126</v>
      </c>
      <c r="C306" s="1">
        <v>1</v>
      </c>
      <c r="D306" s="1">
        <f t="shared" si="25"/>
        <v>72127</v>
      </c>
      <c r="E306" s="1">
        <v>4021</v>
      </c>
      <c r="F306" s="1">
        <v>1</v>
      </c>
      <c r="G306" s="1">
        <f t="shared" si="26"/>
        <v>4022</v>
      </c>
      <c r="H306" s="4">
        <v>6.25E-2</v>
      </c>
      <c r="I306" s="1">
        <v>29139</v>
      </c>
      <c r="J306" s="1">
        <v>0</v>
      </c>
      <c r="K306" s="1">
        <f t="shared" si="27"/>
        <v>29139</v>
      </c>
      <c r="L306" s="1">
        <v>832</v>
      </c>
      <c r="M306" s="1">
        <v>0</v>
      </c>
      <c r="N306" s="1">
        <f t="shared" si="24"/>
        <v>832</v>
      </c>
      <c r="O306" s="4">
        <v>3.1300000000000001E-2</v>
      </c>
    </row>
    <row r="307" spans="1:15" x14ac:dyDescent="0.25">
      <c r="A307" s="3">
        <v>44265</v>
      </c>
      <c r="B307" s="1">
        <v>75270</v>
      </c>
      <c r="C307" s="1">
        <v>0</v>
      </c>
      <c r="D307" s="1">
        <f t="shared" si="25"/>
        <v>75270</v>
      </c>
      <c r="E307" s="1">
        <v>4269</v>
      </c>
      <c r="F307" s="1">
        <v>0</v>
      </c>
      <c r="G307" s="1">
        <f t="shared" si="26"/>
        <v>4269</v>
      </c>
      <c r="H307" s="4">
        <v>6.2100000000000002E-2</v>
      </c>
      <c r="I307" s="1">
        <v>23702</v>
      </c>
      <c r="J307" s="1">
        <v>0</v>
      </c>
      <c r="K307" s="1">
        <f t="shared" si="27"/>
        <v>23702</v>
      </c>
      <c r="L307" s="1">
        <v>778</v>
      </c>
      <c r="M307" s="1">
        <v>0</v>
      </c>
      <c r="N307" s="1">
        <f t="shared" si="24"/>
        <v>778</v>
      </c>
      <c r="O307" s="4">
        <v>3.1699999999999999E-2</v>
      </c>
    </row>
    <row r="308" spans="1:15" x14ac:dyDescent="0.25">
      <c r="A308" s="3">
        <v>44264</v>
      </c>
      <c r="B308" s="1">
        <v>76702</v>
      </c>
      <c r="C308" s="1">
        <v>0</v>
      </c>
      <c r="D308" s="1">
        <f t="shared" si="25"/>
        <v>76702</v>
      </c>
      <c r="E308" s="1">
        <v>3905</v>
      </c>
      <c r="F308" s="1">
        <v>0</v>
      </c>
      <c r="G308" s="1">
        <f t="shared" si="26"/>
        <v>3905</v>
      </c>
      <c r="H308" s="4">
        <v>6.2E-2</v>
      </c>
      <c r="I308" s="1">
        <v>32130</v>
      </c>
      <c r="J308" s="1">
        <v>0</v>
      </c>
      <c r="K308" s="1">
        <f t="shared" si="27"/>
        <v>32130</v>
      </c>
      <c r="L308" s="1">
        <v>820</v>
      </c>
      <c r="M308" s="1">
        <v>0</v>
      </c>
      <c r="N308" s="1">
        <f t="shared" si="24"/>
        <v>820</v>
      </c>
      <c r="O308" s="4">
        <v>3.1600000000000003E-2</v>
      </c>
    </row>
    <row r="309" spans="1:15" x14ac:dyDescent="0.25">
      <c r="A309" s="3">
        <v>44263</v>
      </c>
      <c r="B309" s="1">
        <v>82583</v>
      </c>
      <c r="C309" s="1">
        <v>1</v>
      </c>
      <c r="D309" s="1">
        <f t="shared" si="25"/>
        <v>82584</v>
      </c>
      <c r="E309" s="1">
        <v>4847</v>
      </c>
      <c r="F309" s="1">
        <v>1</v>
      </c>
      <c r="G309" s="1">
        <f t="shared" si="26"/>
        <v>4848</v>
      </c>
      <c r="H309" s="4">
        <v>6.2399999999999997E-2</v>
      </c>
      <c r="I309" s="1">
        <v>50043</v>
      </c>
      <c r="J309" s="1">
        <v>0</v>
      </c>
      <c r="K309" s="1">
        <f t="shared" si="27"/>
        <v>50043</v>
      </c>
      <c r="L309" s="1">
        <v>1046</v>
      </c>
      <c r="M309" s="1">
        <v>0</v>
      </c>
      <c r="N309" s="1">
        <f t="shared" si="24"/>
        <v>1046</v>
      </c>
      <c r="O309" s="4">
        <v>3.27E-2</v>
      </c>
    </row>
    <row r="310" spans="1:15" x14ac:dyDescent="0.25">
      <c r="A310" s="3">
        <v>44262</v>
      </c>
      <c r="B310" s="1">
        <v>25284</v>
      </c>
      <c r="C310" s="1">
        <v>3</v>
      </c>
      <c r="D310" s="1">
        <f t="shared" si="25"/>
        <v>25287</v>
      </c>
      <c r="E310" s="1">
        <v>2298</v>
      </c>
      <c r="F310" s="1">
        <v>3</v>
      </c>
      <c r="G310" s="1">
        <f t="shared" si="26"/>
        <v>2301</v>
      </c>
      <c r="H310" s="4">
        <v>6.3399999999999998E-2</v>
      </c>
      <c r="I310" s="1">
        <v>6917</v>
      </c>
      <c r="J310" s="1">
        <v>2</v>
      </c>
      <c r="K310" s="1">
        <f t="shared" si="27"/>
        <v>6919</v>
      </c>
      <c r="L310" s="1">
        <v>550</v>
      </c>
      <c r="M310" s="1">
        <v>2</v>
      </c>
      <c r="N310" s="1">
        <f t="shared" si="24"/>
        <v>552</v>
      </c>
      <c r="O310" s="4">
        <v>3.32E-2</v>
      </c>
    </row>
    <row r="311" spans="1:15" x14ac:dyDescent="0.25">
      <c r="A311" s="3">
        <v>44261</v>
      </c>
      <c r="B311" s="1">
        <v>31612</v>
      </c>
      <c r="C311" s="1">
        <v>0</v>
      </c>
      <c r="D311" s="1">
        <f t="shared" si="25"/>
        <v>31612</v>
      </c>
      <c r="E311" s="1">
        <v>2976</v>
      </c>
      <c r="F311" s="1">
        <v>0</v>
      </c>
      <c r="G311" s="1">
        <f t="shared" si="26"/>
        <v>2976</v>
      </c>
      <c r="H311" s="4">
        <v>6.4399999999999999E-2</v>
      </c>
      <c r="I311" s="1">
        <v>7022</v>
      </c>
      <c r="J311" s="1">
        <v>0</v>
      </c>
      <c r="K311" s="1">
        <f t="shared" si="27"/>
        <v>7022</v>
      </c>
      <c r="L311" s="1">
        <v>553</v>
      </c>
      <c r="M311" s="1">
        <v>0</v>
      </c>
      <c r="N311" s="1">
        <f t="shared" si="24"/>
        <v>553</v>
      </c>
      <c r="O311" s="4">
        <v>3.3700000000000001E-2</v>
      </c>
    </row>
    <row r="312" spans="1:15" x14ac:dyDescent="0.25">
      <c r="A312" s="3">
        <v>44260</v>
      </c>
      <c r="B312" s="1">
        <v>65274</v>
      </c>
      <c r="C312" s="1">
        <v>5</v>
      </c>
      <c r="D312" s="1">
        <f t="shared" si="25"/>
        <v>65279</v>
      </c>
      <c r="E312" s="1">
        <v>4489</v>
      </c>
      <c r="F312" s="1">
        <v>5</v>
      </c>
      <c r="G312" s="1">
        <f t="shared" si="26"/>
        <v>4494</v>
      </c>
      <c r="H312" s="4">
        <v>6.5699999999999995E-2</v>
      </c>
      <c r="I312" s="1">
        <v>23102</v>
      </c>
      <c r="J312" s="1">
        <v>2</v>
      </c>
      <c r="K312" s="1">
        <f t="shared" si="27"/>
        <v>23104</v>
      </c>
      <c r="L312" s="1">
        <v>810</v>
      </c>
      <c r="M312" s="1">
        <v>2</v>
      </c>
      <c r="N312" s="1">
        <f t="shared" si="24"/>
        <v>812</v>
      </c>
      <c r="O312" s="4">
        <v>3.39E-2</v>
      </c>
    </row>
    <row r="313" spans="1:15" x14ac:dyDescent="0.25">
      <c r="A313" s="3">
        <v>44259</v>
      </c>
      <c r="B313" s="1">
        <v>81717</v>
      </c>
      <c r="C313" s="1">
        <v>1</v>
      </c>
      <c r="D313" s="1">
        <f t="shared" si="25"/>
        <v>81718</v>
      </c>
      <c r="E313" s="1">
        <v>4447</v>
      </c>
      <c r="F313" s="1">
        <v>1</v>
      </c>
      <c r="G313" s="1">
        <f t="shared" si="26"/>
        <v>4448</v>
      </c>
      <c r="H313" s="4">
        <v>6.6400000000000001E-2</v>
      </c>
      <c r="I313" s="1">
        <v>28660</v>
      </c>
      <c r="J313" s="1">
        <v>0</v>
      </c>
      <c r="K313" s="1">
        <f t="shared" si="27"/>
        <v>28660</v>
      </c>
      <c r="L313" s="1">
        <v>873</v>
      </c>
      <c r="M313" s="1">
        <v>0</v>
      </c>
      <c r="N313" s="1">
        <f t="shared" si="24"/>
        <v>873</v>
      </c>
      <c r="O313" s="4">
        <v>3.4000000000000002E-2</v>
      </c>
    </row>
    <row r="314" spans="1:15" x14ac:dyDescent="0.25">
      <c r="A314" s="3">
        <v>44258</v>
      </c>
      <c r="B314" s="1">
        <v>82173</v>
      </c>
      <c r="C314" s="1">
        <v>0</v>
      </c>
      <c r="D314" s="1">
        <f t="shared" si="25"/>
        <v>82173</v>
      </c>
      <c r="E314" s="1">
        <v>4618</v>
      </c>
      <c r="F314" s="1">
        <v>0</v>
      </c>
      <c r="G314" s="1">
        <f t="shared" si="26"/>
        <v>4618</v>
      </c>
      <c r="H314" s="4">
        <v>6.8900000000000003E-2</v>
      </c>
      <c r="I314" s="1">
        <v>27916</v>
      </c>
      <c r="J314" s="1">
        <v>5</v>
      </c>
      <c r="K314" s="1">
        <f t="shared" si="27"/>
        <v>27921</v>
      </c>
      <c r="L314" s="1">
        <v>887</v>
      </c>
      <c r="M314" s="1">
        <v>5</v>
      </c>
      <c r="N314" s="1">
        <f t="shared" si="24"/>
        <v>892</v>
      </c>
      <c r="O314" s="4">
        <v>3.3700000000000001E-2</v>
      </c>
    </row>
    <row r="315" spans="1:15" x14ac:dyDescent="0.25">
      <c r="A315" s="3">
        <v>44257</v>
      </c>
      <c r="B315" s="1">
        <v>86710</v>
      </c>
      <c r="C315" s="1">
        <v>1</v>
      </c>
      <c r="D315" s="1">
        <f t="shared" si="25"/>
        <v>86711</v>
      </c>
      <c r="E315" s="1">
        <v>4724</v>
      </c>
      <c r="F315" s="1">
        <v>1</v>
      </c>
      <c r="G315" s="1">
        <f t="shared" si="26"/>
        <v>4725</v>
      </c>
      <c r="H315" s="4">
        <v>7.2599999999999998E-2</v>
      </c>
      <c r="I315" s="1">
        <v>29080</v>
      </c>
      <c r="J315" s="1">
        <v>2</v>
      </c>
      <c r="K315" s="1">
        <f t="shared" si="27"/>
        <v>29082</v>
      </c>
      <c r="L315" s="1">
        <v>923</v>
      </c>
      <c r="M315" s="1">
        <v>2</v>
      </c>
      <c r="N315" s="1">
        <f t="shared" si="24"/>
        <v>925</v>
      </c>
      <c r="O315" s="4">
        <v>3.5000000000000003E-2</v>
      </c>
    </row>
    <row r="316" spans="1:15" x14ac:dyDescent="0.25">
      <c r="A316" s="3">
        <v>44256</v>
      </c>
      <c r="B316" s="1">
        <v>84465</v>
      </c>
      <c r="C316" s="1">
        <v>9</v>
      </c>
      <c r="D316" s="1">
        <f t="shared" si="25"/>
        <v>84474</v>
      </c>
      <c r="E316" s="1">
        <v>5435</v>
      </c>
      <c r="F316" s="1">
        <v>9</v>
      </c>
      <c r="G316" s="1">
        <f t="shared" si="26"/>
        <v>5444</v>
      </c>
      <c r="H316" s="4">
        <v>7.8299999999999995E-2</v>
      </c>
      <c r="I316" s="1">
        <v>51724</v>
      </c>
      <c r="J316" s="1">
        <v>2</v>
      </c>
      <c r="K316" s="1">
        <f t="shared" si="27"/>
        <v>51726</v>
      </c>
      <c r="L316" s="1">
        <v>1174</v>
      </c>
      <c r="M316" s="1">
        <v>2</v>
      </c>
      <c r="N316" s="1">
        <f t="shared" si="24"/>
        <v>1176</v>
      </c>
      <c r="O316" s="4">
        <v>3.5099999999999999E-2</v>
      </c>
    </row>
    <row r="317" spans="1:15" x14ac:dyDescent="0.25">
      <c r="A317" s="3" t="s">
        <v>17</v>
      </c>
      <c r="B317" s="1">
        <f>SUM(B286:B316)</f>
        <v>1898071</v>
      </c>
      <c r="C317" s="1">
        <f t="shared" ref="C317:N317" si="29">SUM(C286:C316)</f>
        <v>22</v>
      </c>
      <c r="D317" s="1">
        <f t="shared" si="29"/>
        <v>1898093</v>
      </c>
      <c r="E317" s="1">
        <f t="shared" si="29"/>
        <v>108655</v>
      </c>
      <c r="F317" s="1">
        <f t="shared" si="29"/>
        <v>22</v>
      </c>
      <c r="G317" s="1">
        <f t="shared" si="29"/>
        <v>108677</v>
      </c>
      <c r="H317" s="4">
        <f>AVERAGE(H286:H316)</f>
        <v>5.9648387096774204E-2</v>
      </c>
      <c r="I317" s="1">
        <f t="shared" si="29"/>
        <v>754336</v>
      </c>
      <c r="J317" s="1">
        <f t="shared" si="29"/>
        <v>14</v>
      </c>
      <c r="K317" s="1">
        <f t="shared" si="29"/>
        <v>754350</v>
      </c>
      <c r="L317" s="1">
        <f t="shared" si="29"/>
        <v>23600</v>
      </c>
      <c r="M317" s="1">
        <f t="shared" si="29"/>
        <v>14</v>
      </c>
      <c r="N317" s="1">
        <f t="shared" si="29"/>
        <v>23614</v>
      </c>
      <c r="O317" s="4">
        <f>AVERAGE(O286:O316)</f>
        <v>3.2641935483870961E-2</v>
      </c>
    </row>
    <row r="318" spans="1:15" x14ac:dyDescent="0.25">
      <c r="A318" s="3">
        <v>44255</v>
      </c>
      <c r="B318" s="1">
        <v>25617</v>
      </c>
      <c r="C318" s="1">
        <v>0</v>
      </c>
      <c r="D318" s="1">
        <f t="shared" si="25"/>
        <v>25617</v>
      </c>
      <c r="E318" s="1">
        <v>2764</v>
      </c>
      <c r="F318" s="1">
        <v>0</v>
      </c>
      <c r="G318" s="1">
        <f t="shared" si="26"/>
        <v>2764</v>
      </c>
      <c r="H318" s="4">
        <v>8.5199999999999998E-2</v>
      </c>
      <c r="I318" s="1">
        <v>7222</v>
      </c>
      <c r="J318" s="1">
        <v>1</v>
      </c>
      <c r="K318" s="1">
        <f t="shared" si="27"/>
        <v>7223</v>
      </c>
      <c r="L318" s="1">
        <v>652</v>
      </c>
      <c r="M318" s="1">
        <v>1</v>
      </c>
      <c r="N318" s="1">
        <f t="shared" si="24"/>
        <v>653</v>
      </c>
      <c r="O318" s="4">
        <v>3.6499999999999998E-2</v>
      </c>
    </row>
    <row r="319" spans="1:15" x14ac:dyDescent="0.25">
      <c r="A319" s="3">
        <v>44254</v>
      </c>
      <c r="B319" s="1">
        <v>32696</v>
      </c>
      <c r="C319" s="1">
        <v>0</v>
      </c>
      <c r="D319" s="1">
        <f t="shared" si="25"/>
        <v>32696</v>
      </c>
      <c r="E319" s="1">
        <v>3641</v>
      </c>
      <c r="F319" s="1">
        <v>0</v>
      </c>
      <c r="G319" s="1">
        <f t="shared" si="26"/>
        <v>3641</v>
      </c>
      <c r="H319" s="4">
        <v>8.8599999999999998E-2</v>
      </c>
      <c r="I319" s="1">
        <v>7476</v>
      </c>
      <c r="J319" s="1">
        <v>0</v>
      </c>
      <c r="K319" s="1">
        <f t="shared" si="27"/>
        <v>7476</v>
      </c>
      <c r="L319" s="1">
        <v>608</v>
      </c>
      <c r="M319" s="1">
        <v>0</v>
      </c>
      <c r="N319" s="1">
        <f t="shared" si="24"/>
        <v>608</v>
      </c>
      <c r="O319" s="4">
        <v>3.7699999999999997E-2</v>
      </c>
    </row>
    <row r="320" spans="1:15" x14ac:dyDescent="0.25">
      <c r="A320" s="3">
        <v>44253</v>
      </c>
      <c r="B320" s="1">
        <v>72123</v>
      </c>
      <c r="C320" s="1">
        <v>0</v>
      </c>
      <c r="D320" s="1">
        <f t="shared" si="25"/>
        <v>72123</v>
      </c>
      <c r="E320" s="1">
        <v>5286</v>
      </c>
      <c r="F320" s="1">
        <v>0</v>
      </c>
      <c r="G320" s="1">
        <f t="shared" si="26"/>
        <v>5286</v>
      </c>
      <c r="H320" s="4">
        <v>9.1899999999999996E-2</v>
      </c>
      <c r="I320" s="1">
        <v>25436</v>
      </c>
      <c r="J320" s="1">
        <v>0</v>
      </c>
      <c r="K320" s="1">
        <f t="shared" si="27"/>
        <v>25436</v>
      </c>
      <c r="L320" s="1">
        <v>908</v>
      </c>
      <c r="M320" s="1">
        <v>0</v>
      </c>
      <c r="N320" s="1">
        <f t="shared" si="24"/>
        <v>908</v>
      </c>
      <c r="O320" s="4">
        <v>3.9E-2</v>
      </c>
    </row>
    <row r="321" spans="1:15" x14ac:dyDescent="0.25">
      <c r="A321" s="3">
        <v>44252</v>
      </c>
      <c r="B321" s="1">
        <v>79858</v>
      </c>
      <c r="C321" s="1">
        <v>0</v>
      </c>
      <c r="D321" s="1">
        <f t="shared" si="25"/>
        <v>79858</v>
      </c>
      <c r="E321" s="1">
        <v>5451</v>
      </c>
      <c r="F321" s="1">
        <v>0</v>
      </c>
      <c r="G321" s="1">
        <f t="shared" si="26"/>
        <v>5451</v>
      </c>
      <c r="H321" s="4">
        <v>9.8699999999999996E-2</v>
      </c>
      <c r="I321" s="1">
        <v>33835</v>
      </c>
      <c r="J321" s="1">
        <v>0</v>
      </c>
      <c r="K321" s="1">
        <f t="shared" si="27"/>
        <v>33835</v>
      </c>
      <c r="L321" s="1">
        <v>995</v>
      </c>
      <c r="M321" s="1">
        <v>0</v>
      </c>
      <c r="N321" s="1">
        <f t="shared" si="24"/>
        <v>995</v>
      </c>
      <c r="O321" s="4">
        <v>4.0899999999999999E-2</v>
      </c>
    </row>
    <row r="322" spans="1:15" x14ac:dyDescent="0.25">
      <c r="A322" s="3">
        <v>44251</v>
      </c>
      <c r="B322" s="1">
        <v>79875</v>
      </c>
      <c r="C322" s="1">
        <v>0</v>
      </c>
      <c r="D322" s="1">
        <f t="shared" si="25"/>
        <v>79875</v>
      </c>
      <c r="E322" s="1">
        <v>6173</v>
      </c>
      <c r="F322" s="1">
        <v>0</v>
      </c>
      <c r="G322" s="1">
        <f t="shared" si="26"/>
        <v>6173</v>
      </c>
      <c r="H322" s="4">
        <v>0.10589999999999999</v>
      </c>
      <c r="I322" s="1">
        <v>27584</v>
      </c>
      <c r="J322" s="1">
        <v>0</v>
      </c>
      <c r="K322" s="1">
        <f t="shared" si="27"/>
        <v>27584</v>
      </c>
      <c r="L322" s="1">
        <v>1117</v>
      </c>
      <c r="M322" s="1">
        <v>0</v>
      </c>
      <c r="N322" s="1">
        <f t="shared" si="24"/>
        <v>1117</v>
      </c>
      <c r="O322" s="4">
        <v>4.3200000000000002E-2</v>
      </c>
    </row>
    <row r="323" spans="1:15" x14ac:dyDescent="0.25">
      <c r="A323" s="3">
        <v>44250</v>
      </c>
      <c r="B323" s="1">
        <v>82917</v>
      </c>
      <c r="C323" s="1">
        <v>0</v>
      </c>
      <c r="D323" s="1">
        <f t="shared" si="25"/>
        <v>82917</v>
      </c>
      <c r="E323" s="1">
        <v>7046</v>
      </c>
      <c r="F323" s="1">
        <v>0</v>
      </c>
      <c r="G323" s="1">
        <f t="shared" si="26"/>
        <v>7046</v>
      </c>
      <c r="H323" s="4">
        <v>0.11310000000000001</v>
      </c>
      <c r="I323" s="1">
        <v>35783</v>
      </c>
      <c r="J323" s="1">
        <v>0</v>
      </c>
      <c r="K323" s="1">
        <f t="shared" si="27"/>
        <v>35783</v>
      </c>
      <c r="L323" s="1">
        <v>1170</v>
      </c>
      <c r="M323" s="1">
        <v>0</v>
      </c>
      <c r="N323" s="1">
        <f t="shared" si="24"/>
        <v>1170</v>
      </c>
      <c r="O323" s="4">
        <v>4.2799999999999998E-2</v>
      </c>
    </row>
    <row r="324" spans="1:15" x14ac:dyDescent="0.25">
      <c r="A324" s="3">
        <v>44249</v>
      </c>
      <c r="B324" s="1">
        <v>93335</v>
      </c>
      <c r="C324" s="1">
        <v>0</v>
      </c>
      <c r="D324" s="1">
        <f t="shared" si="25"/>
        <v>93335</v>
      </c>
      <c r="E324" s="1">
        <v>9366</v>
      </c>
      <c r="F324" s="1">
        <v>0</v>
      </c>
      <c r="G324" s="1">
        <f t="shared" si="26"/>
        <v>9366</v>
      </c>
      <c r="H324" s="4">
        <v>0.1193</v>
      </c>
      <c r="I324" s="1">
        <v>56272</v>
      </c>
      <c r="J324" s="1">
        <v>0</v>
      </c>
      <c r="K324" s="1">
        <f t="shared" si="27"/>
        <v>56272</v>
      </c>
      <c r="L324" s="1">
        <v>1625</v>
      </c>
      <c r="M324" s="1">
        <v>0</v>
      </c>
      <c r="N324" s="1">
        <f t="shared" si="24"/>
        <v>1625</v>
      </c>
      <c r="O324" s="4">
        <v>4.1000000000000002E-2</v>
      </c>
    </row>
    <row r="325" spans="1:15" x14ac:dyDescent="0.25">
      <c r="A325" s="3">
        <v>44248</v>
      </c>
      <c r="B325" s="1">
        <v>31266</v>
      </c>
      <c r="C325" s="1">
        <v>0</v>
      </c>
      <c r="D325" s="1">
        <f t="shared" si="25"/>
        <v>31266</v>
      </c>
      <c r="E325" s="1">
        <v>4880</v>
      </c>
      <c r="F325" s="1">
        <v>0</v>
      </c>
      <c r="G325" s="1">
        <f t="shared" si="26"/>
        <v>4880</v>
      </c>
      <c r="H325" s="4">
        <v>0.12720000000000001</v>
      </c>
      <c r="I325" s="1">
        <v>7961</v>
      </c>
      <c r="J325" s="1">
        <v>0</v>
      </c>
      <c r="K325" s="1">
        <f t="shared" si="27"/>
        <v>7961</v>
      </c>
      <c r="L325" s="1">
        <v>899</v>
      </c>
      <c r="M325" s="1">
        <v>0</v>
      </c>
      <c r="N325" s="1">
        <f t="shared" si="24"/>
        <v>899</v>
      </c>
      <c r="O325" s="4">
        <v>4.5999999999999999E-2</v>
      </c>
    </row>
    <row r="326" spans="1:15" x14ac:dyDescent="0.25">
      <c r="A326" s="3">
        <v>44247</v>
      </c>
      <c r="B326" s="1">
        <v>36218</v>
      </c>
      <c r="C326" s="1">
        <v>0</v>
      </c>
      <c r="D326" s="1">
        <f t="shared" si="25"/>
        <v>36218</v>
      </c>
      <c r="E326" s="1">
        <v>5518</v>
      </c>
      <c r="F326" s="1">
        <v>0</v>
      </c>
      <c r="G326" s="1">
        <f t="shared" si="26"/>
        <v>5518</v>
      </c>
      <c r="H326" s="4">
        <v>0.123</v>
      </c>
      <c r="I326" s="1">
        <v>8884</v>
      </c>
      <c r="J326" s="1">
        <v>1</v>
      </c>
      <c r="K326" s="1">
        <f t="shared" si="27"/>
        <v>8885</v>
      </c>
      <c r="L326" s="1">
        <v>927</v>
      </c>
      <c r="M326" s="1">
        <v>1</v>
      </c>
      <c r="N326" s="1">
        <f t="shared" si="24"/>
        <v>928</v>
      </c>
      <c r="O326" s="4">
        <v>4.3200000000000002E-2</v>
      </c>
    </row>
    <row r="327" spans="1:15" x14ac:dyDescent="0.25">
      <c r="A327" s="3">
        <v>44246</v>
      </c>
      <c r="B327" s="1">
        <v>46190</v>
      </c>
      <c r="C327" s="1">
        <v>0</v>
      </c>
      <c r="D327" s="1">
        <f t="shared" si="25"/>
        <v>46190</v>
      </c>
      <c r="E327" s="1">
        <v>5952</v>
      </c>
      <c r="F327" s="1">
        <v>0</v>
      </c>
      <c r="G327" s="1">
        <f t="shared" si="26"/>
        <v>5952</v>
      </c>
      <c r="H327" s="4">
        <v>0.12130000000000001</v>
      </c>
      <c r="I327" s="1">
        <v>21257</v>
      </c>
      <c r="J327" s="1">
        <v>0</v>
      </c>
      <c r="K327" s="1">
        <f t="shared" si="27"/>
        <v>21257</v>
      </c>
      <c r="L327" s="1">
        <v>1105</v>
      </c>
      <c r="M327" s="1">
        <v>0</v>
      </c>
      <c r="N327" s="1">
        <f t="shared" si="24"/>
        <v>1105</v>
      </c>
      <c r="O327" s="4">
        <v>4.1599999999999998E-2</v>
      </c>
    </row>
    <row r="328" spans="1:15" x14ac:dyDescent="0.25">
      <c r="A328" s="3">
        <v>44245</v>
      </c>
      <c r="B328" s="1">
        <v>28877</v>
      </c>
      <c r="C328" s="1">
        <v>0</v>
      </c>
      <c r="D328" s="1">
        <f t="shared" si="25"/>
        <v>28877</v>
      </c>
      <c r="E328" s="1">
        <v>3284</v>
      </c>
      <c r="F328" s="1">
        <v>0</v>
      </c>
      <c r="G328" s="1">
        <f t="shared" si="26"/>
        <v>3284</v>
      </c>
      <c r="H328" s="4">
        <v>0.1137</v>
      </c>
      <c r="I328" s="1">
        <v>19021</v>
      </c>
      <c r="J328" s="1">
        <v>0</v>
      </c>
      <c r="K328" s="1">
        <f t="shared" si="27"/>
        <v>19021</v>
      </c>
      <c r="L328" s="1">
        <v>784</v>
      </c>
      <c r="M328" s="1">
        <v>0</v>
      </c>
      <c r="N328" s="1">
        <f t="shared" si="24"/>
        <v>784</v>
      </c>
      <c r="O328" s="4">
        <v>4.0500000000000001E-2</v>
      </c>
    </row>
    <row r="329" spans="1:15" x14ac:dyDescent="0.25">
      <c r="A329" s="3">
        <v>44244</v>
      </c>
      <c r="B329" s="1">
        <v>17232</v>
      </c>
      <c r="C329" s="1">
        <v>0</v>
      </c>
      <c r="D329" s="1">
        <f t="shared" si="25"/>
        <v>17232</v>
      </c>
      <c r="E329" s="1">
        <v>1948</v>
      </c>
      <c r="F329" s="1">
        <v>0</v>
      </c>
      <c r="G329" s="1">
        <f t="shared" si="26"/>
        <v>1948</v>
      </c>
      <c r="H329" s="4">
        <v>0.10539999999999999</v>
      </c>
      <c r="I329" s="1">
        <v>11636</v>
      </c>
      <c r="J329" s="1">
        <v>0</v>
      </c>
      <c r="K329" s="1">
        <f t="shared" si="27"/>
        <v>11636</v>
      </c>
      <c r="L329" s="1">
        <v>374</v>
      </c>
      <c r="M329" s="1">
        <v>0</v>
      </c>
      <c r="N329" s="1">
        <f t="shared" si="24"/>
        <v>374</v>
      </c>
      <c r="O329" s="4">
        <v>3.9E-2</v>
      </c>
    </row>
    <row r="330" spans="1:15" x14ac:dyDescent="0.25">
      <c r="A330" s="3">
        <v>44243</v>
      </c>
      <c r="B330" s="1">
        <v>22480</v>
      </c>
      <c r="C330" s="1">
        <v>0</v>
      </c>
      <c r="D330" s="1">
        <f t="shared" si="25"/>
        <v>22480</v>
      </c>
      <c r="E330" s="1">
        <v>1918</v>
      </c>
      <c r="F330" s="1">
        <v>0</v>
      </c>
      <c r="G330" s="1">
        <f t="shared" si="26"/>
        <v>1918</v>
      </c>
      <c r="H330" s="4">
        <v>0.1038</v>
      </c>
      <c r="I330" s="1">
        <v>24493</v>
      </c>
      <c r="J330" s="1">
        <v>0</v>
      </c>
      <c r="K330" s="1">
        <f t="shared" si="27"/>
        <v>24493</v>
      </c>
      <c r="L330" s="1">
        <v>420</v>
      </c>
      <c r="M330" s="1">
        <v>0</v>
      </c>
      <c r="N330" s="1">
        <f t="shared" si="24"/>
        <v>420</v>
      </c>
      <c r="O330" s="4">
        <v>4.0800000000000003E-2</v>
      </c>
    </row>
    <row r="331" spans="1:15" x14ac:dyDescent="0.25">
      <c r="A331" s="3">
        <v>44242</v>
      </c>
      <c r="B331" s="1">
        <v>11122</v>
      </c>
      <c r="C331" s="1">
        <v>0</v>
      </c>
      <c r="D331" s="1">
        <f t="shared" si="25"/>
        <v>11122</v>
      </c>
      <c r="E331" s="1">
        <v>1099</v>
      </c>
      <c r="F331" s="1">
        <v>0</v>
      </c>
      <c r="G331" s="1">
        <f t="shared" si="26"/>
        <v>1099</v>
      </c>
      <c r="H331" s="4">
        <v>0.1033</v>
      </c>
      <c r="I331" s="1">
        <v>8270</v>
      </c>
      <c r="J331" s="1">
        <v>0</v>
      </c>
      <c r="K331" s="1">
        <f t="shared" si="27"/>
        <v>8270</v>
      </c>
      <c r="L331" s="1">
        <v>163</v>
      </c>
      <c r="M331" s="1">
        <v>0</v>
      </c>
      <c r="N331" s="1">
        <f t="shared" si="24"/>
        <v>163</v>
      </c>
      <c r="O331" s="4">
        <v>4.4999999999999998E-2</v>
      </c>
    </row>
    <row r="332" spans="1:15" x14ac:dyDescent="0.25">
      <c r="A332" s="3">
        <v>44241</v>
      </c>
      <c r="B332" s="1">
        <v>14181</v>
      </c>
      <c r="C332" s="1">
        <v>0</v>
      </c>
      <c r="D332" s="1">
        <f t="shared" si="25"/>
        <v>14181</v>
      </c>
      <c r="E332" s="1">
        <v>1973</v>
      </c>
      <c r="F332" s="1">
        <v>0</v>
      </c>
      <c r="G332" s="1">
        <f t="shared" si="26"/>
        <v>1973</v>
      </c>
      <c r="H332" s="4">
        <v>0.104</v>
      </c>
      <c r="I332" s="1">
        <v>5174</v>
      </c>
      <c r="J332" s="1">
        <v>0</v>
      </c>
      <c r="K332" s="1">
        <f t="shared" si="27"/>
        <v>5174</v>
      </c>
      <c r="L332" s="1">
        <v>496</v>
      </c>
      <c r="M332" s="1">
        <v>0</v>
      </c>
      <c r="N332" s="1">
        <f t="shared" ref="N332:N377" si="30">L332+M332</f>
        <v>496</v>
      </c>
      <c r="O332" s="4">
        <v>4.2900000000000001E-2</v>
      </c>
    </row>
    <row r="333" spans="1:15" x14ac:dyDescent="0.25">
      <c r="A333" s="3">
        <v>44240</v>
      </c>
      <c r="B333" s="1">
        <v>32865</v>
      </c>
      <c r="C333" s="1">
        <v>0</v>
      </c>
      <c r="D333" s="1">
        <f t="shared" ref="D333:D377" si="31">B333+C333</f>
        <v>32865</v>
      </c>
      <c r="E333" s="1">
        <v>4806</v>
      </c>
      <c r="F333" s="1">
        <v>0</v>
      </c>
      <c r="G333" s="1">
        <f t="shared" ref="G333:G377" si="32">E333+F333</f>
        <v>4806</v>
      </c>
      <c r="H333" s="4">
        <v>0.10639999999999999</v>
      </c>
      <c r="I333" s="1">
        <v>7373</v>
      </c>
      <c r="J333" s="1">
        <v>1</v>
      </c>
      <c r="K333" s="1">
        <f t="shared" ref="K333:K377" si="33">I333+J333</f>
        <v>7374</v>
      </c>
      <c r="L333" s="1">
        <v>703</v>
      </c>
      <c r="M333" s="1">
        <v>1</v>
      </c>
      <c r="N333" s="1">
        <f t="shared" si="30"/>
        <v>704</v>
      </c>
      <c r="O333" s="4">
        <v>4.4299999999999999E-2</v>
      </c>
    </row>
    <row r="334" spans="1:15" x14ac:dyDescent="0.25">
      <c r="A334" s="3">
        <v>44239</v>
      </c>
      <c r="B334" s="1">
        <v>78105</v>
      </c>
      <c r="C334" s="1">
        <v>0</v>
      </c>
      <c r="D334" s="1">
        <f t="shared" si="31"/>
        <v>78105</v>
      </c>
      <c r="E334" s="1">
        <v>8270</v>
      </c>
      <c r="F334" s="1">
        <v>0</v>
      </c>
      <c r="G334" s="1">
        <f t="shared" si="32"/>
        <v>8270</v>
      </c>
      <c r="H334" s="4">
        <v>0.1086</v>
      </c>
      <c r="I334" s="1">
        <v>24608</v>
      </c>
      <c r="J334" s="1">
        <v>0</v>
      </c>
      <c r="K334" s="1">
        <f t="shared" si="33"/>
        <v>24608</v>
      </c>
      <c r="L334" s="1">
        <v>1134</v>
      </c>
      <c r="M334" s="1">
        <v>0</v>
      </c>
      <c r="N334" s="1">
        <f t="shared" si="30"/>
        <v>1134</v>
      </c>
      <c r="O334" s="4">
        <v>4.5199999999999997E-2</v>
      </c>
    </row>
    <row r="335" spans="1:15" x14ac:dyDescent="0.25">
      <c r="A335" s="3">
        <v>44238</v>
      </c>
      <c r="B335" s="1">
        <v>84958</v>
      </c>
      <c r="C335" s="1">
        <v>0</v>
      </c>
      <c r="D335" s="1">
        <f t="shared" si="31"/>
        <v>84958</v>
      </c>
      <c r="E335" s="1">
        <v>7479</v>
      </c>
      <c r="F335" s="1">
        <v>0</v>
      </c>
      <c r="G335" s="1">
        <f t="shared" si="32"/>
        <v>7479</v>
      </c>
      <c r="H335" s="4">
        <v>0.111</v>
      </c>
      <c r="I335" s="1">
        <v>33640</v>
      </c>
      <c r="J335" s="1">
        <v>0</v>
      </c>
      <c r="K335" s="1">
        <f t="shared" si="33"/>
        <v>33640</v>
      </c>
      <c r="L335" s="1">
        <v>1200</v>
      </c>
      <c r="M335" s="1">
        <v>0</v>
      </c>
      <c r="N335" s="1">
        <f t="shared" si="30"/>
        <v>1200</v>
      </c>
      <c r="O335" s="4">
        <v>4.6100000000000002E-2</v>
      </c>
    </row>
    <row r="336" spans="1:15" x14ac:dyDescent="0.25">
      <c r="A336" s="3">
        <v>44237</v>
      </c>
      <c r="B336" s="1">
        <v>104553</v>
      </c>
      <c r="C336" s="1">
        <v>0</v>
      </c>
      <c r="D336" s="1">
        <f t="shared" si="31"/>
        <v>104553</v>
      </c>
      <c r="E336" s="1">
        <v>10621</v>
      </c>
      <c r="F336" s="1">
        <v>0</v>
      </c>
      <c r="G336" s="1">
        <f t="shared" si="32"/>
        <v>10621</v>
      </c>
      <c r="H336" s="4">
        <v>0.1132</v>
      </c>
      <c r="I336" s="1">
        <v>28624</v>
      </c>
      <c r="J336" s="1">
        <v>0</v>
      </c>
      <c r="K336" s="1">
        <f t="shared" si="33"/>
        <v>28624</v>
      </c>
      <c r="L336" s="1">
        <v>1279</v>
      </c>
      <c r="M336" s="1">
        <v>0</v>
      </c>
      <c r="N336" s="1">
        <f t="shared" si="30"/>
        <v>1279</v>
      </c>
      <c r="O336" s="4">
        <v>4.7399999999999998E-2</v>
      </c>
    </row>
    <row r="337" spans="1:15" x14ac:dyDescent="0.25">
      <c r="A337" s="3">
        <v>44236</v>
      </c>
      <c r="B337" s="1">
        <v>111635</v>
      </c>
      <c r="C337" s="1">
        <v>0</v>
      </c>
      <c r="D337" s="1">
        <f t="shared" si="31"/>
        <v>111635</v>
      </c>
      <c r="E337" s="1">
        <v>10919</v>
      </c>
      <c r="F337" s="1">
        <v>0</v>
      </c>
      <c r="G337" s="1">
        <f t="shared" si="32"/>
        <v>10919</v>
      </c>
      <c r="H337" s="4">
        <v>0.1153</v>
      </c>
      <c r="I337" s="1">
        <v>36873</v>
      </c>
      <c r="J337" s="1">
        <v>0</v>
      </c>
      <c r="K337" s="1">
        <f t="shared" si="33"/>
        <v>36873</v>
      </c>
      <c r="L337" s="1">
        <v>1531</v>
      </c>
      <c r="M337" s="1">
        <v>0</v>
      </c>
      <c r="N337" s="1">
        <f t="shared" si="30"/>
        <v>1531</v>
      </c>
      <c r="O337" s="4">
        <v>4.9200000000000001E-2</v>
      </c>
    </row>
    <row r="338" spans="1:15" x14ac:dyDescent="0.25">
      <c r="A338" s="3">
        <v>44235</v>
      </c>
      <c r="B338" s="1">
        <v>120711</v>
      </c>
      <c r="C338" s="1">
        <v>0</v>
      </c>
      <c r="D338" s="1">
        <f t="shared" si="31"/>
        <v>120711</v>
      </c>
      <c r="E338" s="1">
        <v>12823</v>
      </c>
      <c r="F338" s="1">
        <v>0</v>
      </c>
      <c r="G338" s="1">
        <f t="shared" si="32"/>
        <v>12823</v>
      </c>
      <c r="H338" s="4">
        <v>0.1179</v>
      </c>
      <c r="I338" s="1">
        <v>56397</v>
      </c>
      <c r="J338" s="1">
        <v>0</v>
      </c>
      <c r="K338" s="1">
        <f t="shared" si="33"/>
        <v>56397</v>
      </c>
      <c r="L338" s="1">
        <v>1930</v>
      </c>
      <c r="M338" s="1">
        <v>0</v>
      </c>
      <c r="N338" s="1">
        <f t="shared" si="30"/>
        <v>1930</v>
      </c>
      <c r="O338" s="4">
        <v>5.1700000000000003E-2</v>
      </c>
    </row>
    <row r="339" spans="1:15" x14ac:dyDescent="0.25">
      <c r="A339" s="3">
        <v>44234</v>
      </c>
      <c r="B339" s="1">
        <v>39335</v>
      </c>
      <c r="C339" s="1">
        <v>0</v>
      </c>
      <c r="D339" s="1">
        <f t="shared" si="31"/>
        <v>39335</v>
      </c>
      <c r="E339" s="1">
        <v>5953</v>
      </c>
      <c r="F339" s="1">
        <v>0</v>
      </c>
      <c r="G339" s="1">
        <f t="shared" si="32"/>
        <v>5953</v>
      </c>
      <c r="H339" s="4">
        <v>0.1208</v>
      </c>
      <c r="I339" s="1">
        <v>8211</v>
      </c>
      <c r="J339" s="1">
        <v>0</v>
      </c>
      <c r="K339" s="1">
        <f t="shared" si="33"/>
        <v>8211</v>
      </c>
      <c r="L339" s="1">
        <v>902</v>
      </c>
      <c r="M339" s="1">
        <v>0</v>
      </c>
      <c r="N339" s="1">
        <f t="shared" si="30"/>
        <v>902</v>
      </c>
      <c r="O339" s="4">
        <v>5.3900000000000003E-2</v>
      </c>
    </row>
    <row r="340" spans="1:15" x14ac:dyDescent="0.25">
      <c r="A340" s="3">
        <v>44233</v>
      </c>
      <c r="B340" s="1">
        <v>58366</v>
      </c>
      <c r="C340" s="1">
        <v>0</v>
      </c>
      <c r="D340" s="1">
        <f t="shared" si="31"/>
        <v>58366</v>
      </c>
      <c r="E340" s="1">
        <v>8818</v>
      </c>
      <c r="F340" s="1">
        <v>0</v>
      </c>
      <c r="G340" s="1">
        <f t="shared" si="32"/>
        <v>8818</v>
      </c>
      <c r="H340" s="4">
        <v>0.1226</v>
      </c>
      <c r="I340" s="1">
        <v>9605</v>
      </c>
      <c r="J340" s="1">
        <v>0</v>
      </c>
      <c r="K340" s="1">
        <f t="shared" si="33"/>
        <v>9605</v>
      </c>
      <c r="L340" s="1">
        <v>973</v>
      </c>
      <c r="M340" s="1">
        <v>0</v>
      </c>
      <c r="N340" s="1">
        <f t="shared" si="30"/>
        <v>973</v>
      </c>
      <c r="O340" s="4">
        <v>5.4399999999999997E-2</v>
      </c>
    </row>
    <row r="341" spans="1:15" x14ac:dyDescent="0.25">
      <c r="A341" s="3">
        <v>44232</v>
      </c>
      <c r="B341" s="1">
        <v>106669</v>
      </c>
      <c r="C341" s="1">
        <v>0</v>
      </c>
      <c r="D341" s="1">
        <f t="shared" si="31"/>
        <v>106669</v>
      </c>
      <c r="E341" s="1">
        <v>12876</v>
      </c>
      <c r="F341" s="1">
        <v>0</v>
      </c>
      <c r="G341" s="1">
        <f t="shared" si="32"/>
        <v>12876</v>
      </c>
      <c r="H341" s="4">
        <v>0.12479999999999999</v>
      </c>
      <c r="I341" s="1">
        <v>30058</v>
      </c>
      <c r="J341" s="1">
        <v>0</v>
      </c>
      <c r="K341" s="1">
        <f t="shared" si="33"/>
        <v>30058</v>
      </c>
      <c r="L341" s="1">
        <v>1568</v>
      </c>
      <c r="M341" s="1">
        <v>0</v>
      </c>
      <c r="N341" s="1">
        <f t="shared" si="30"/>
        <v>1568</v>
      </c>
      <c r="O341" s="4">
        <v>5.5E-2</v>
      </c>
    </row>
    <row r="342" spans="1:15" x14ac:dyDescent="0.25">
      <c r="A342" s="3">
        <v>44231</v>
      </c>
      <c r="B342" s="1">
        <v>121713</v>
      </c>
      <c r="C342" s="1">
        <v>0</v>
      </c>
      <c r="D342" s="1">
        <f t="shared" si="31"/>
        <v>121713</v>
      </c>
      <c r="E342" s="1">
        <v>13036</v>
      </c>
      <c r="F342" s="1">
        <v>0</v>
      </c>
      <c r="G342" s="1">
        <f t="shared" si="32"/>
        <v>13036</v>
      </c>
      <c r="H342" s="4">
        <v>0.12640000000000001</v>
      </c>
      <c r="I342" s="1">
        <v>38624</v>
      </c>
      <c r="J342" s="1">
        <v>0</v>
      </c>
      <c r="K342" s="1">
        <f t="shared" si="33"/>
        <v>38624</v>
      </c>
      <c r="L342" s="1">
        <v>1687</v>
      </c>
      <c r="M342" s="1">
        <v>0</v>
      </c>
      <c r="N342" s="1">
        <f t="shared" si="30"/>
        <v>1687</v>
      </c>
      <c r="O342" s="4">
        <v>5.7299999999999997E-2</v>
      </c>
    </row>
    <row r="343" spans="1:15" x14ac:dyDescent="0.25">
      <c r="A343" s="3">
        <v>44230</v>
      </c>
      <c r="B343" s="1">
        <v>123767</v>
      </c>
      <c r="C343" s="1">
        <v>0</v>
      </c>
      <c r="D343" s="1">
        <f t="shared" si="31"/>
        <v>123767</v>
      </c>
      <c r="E343" s="1">
        <v>14216</v>
      </c>
      <c r="F343" s="1">
        <v>0</v>
      </c>
      <c r="G343" s="1">
        <f t="shared" si="32"/>
        <v>14216</v>
      </c>
      <c r="H343" s="4">
        <v>0.12989999999999999</v>
      </c>
      <c r="I343" s="1">
        <v>31756</v>
      </c>
      <c r="J343" s="1">
        <v>0</v>
      </c>
      <c r="K343" s="1">
        <f t="shared" si="33"/>
        <v>31756</v>
      </c>
      <c r="L343" s="1">
        <v>1823</v>
      </c>
      <c r="M343" s="1">
        <v>0</v>
      </c>
      <c r="N343" s="1">
        <f t="shared" si="30"/>
        <v>1823</v>
      </c>
      <c r="O343" s="4">
        <v>6.0499999999999998E-2</v>
      </c>
    </row>
    <row r="344" spans="1:15" x14ac:dyDescent="0.25">
      <c r="A344" s="3">
        <v>44229</v>
      </c>
      <c r="B344" s="1">
        <v>125326</v>
      </c>
      <c r="C344" s="1">
        <v>0</v>
      </c>
      <c r="D344" s="1">
        <f t="shared" si="31"/>
        <v>125326</v>
      </c>
      <c r="E344" s="1">
        <v>14313</v>
      </c>
      <c r="F344" s="1">
        <v>0</v>
      </c>
      <c r="G344" s="1">
        <f t="shared" si="32"/>
        <v>14313</v>
      </c>
      <c r="H344" s="4">
        <v>0.13320000000000001</v>
      </c>
      <c r="I344" s="1">
        <v>35088</v>
      </c>
      <c r="J344" s="1">
        <v>0</v>
      </c>
      <c r="K344" s="1">
        <f t="shared" si="33"/>
        <v>35088</v>
      </c>
      <c r="L344" s="1">
        <v>1965</v>
      </c>
      <c r="M344" s="1">
        <v>0</v>
      </c>
      <c r="N344" s="1">
        <f t="shared" si="30"/>
        <v>1965</v>
      </c>
      <c r="O344" s="4">
        <v>6.3399999999999998E-2</v>
      </c>
    </row>
    <row r="345" spans="1:15" x14ac:dyDescent="0.25">
      <c r="A345" s="3">
        <v>44228</v>
      </c>
      <c r="B345" s="1">
        <v>130416</v>
      </c>
      <c r="C345" s="1">
        <v>0</v>
      </c>
      <c r="D345" s="1">
        <f t="shared" si="31"/>
        <v>130416</v>
      </c>
      <c r="E345" s="1">
        <v>16056</v>
      </c>
      <c r="F345" s="1">
        <v>0</v>
      </c>
      <c r="G345" s="1">
        <f t="shared" si="32"/>
        <v>16056</v>
      </c>
      <c r="H345" s="4">
        <v>0.1368</v>
      </c>
      <c r="I345" s="1">
        <v>57833</v>
      </c>
      <c r="J345" s="1">
        <v>0</v>
      </c>
      <c r="K345" s="1">
        <f t="shared" si="33"/>
        <v>57833</v>
      </c>
      <c r="L345" s="1">
        <v>2461</v>
      </c>
      <c r="M345" s="1">
        <v>0</v>
      </c>
      <c r="N345" s="1">
        <f t="shared" si="30"/>
        <v>2461</v>
      </c>
      <c r="O345" s="4">
        <v>6.6500000000000004E-2</v>
      </c>
    </row>
    <row r="346" spans="1:15" x14ac:dyDescent="0.25">
      <c r="A346" s="3" t="s">
        <v>18</v>
      </c>
      <c r="B346" s="1">
        <f>SUM(B318:B345)</f>
        <v>1912406</v>
      </c>
      <c r="C346" s="1">
        <f t="shared" ref="C346:O346" si="34">SUM(C318:C345)</f>
        <v>0</v>
      </c>
      <c r="D346" s="1">
        <f t="shared" si="34"/>
        <v>1912406</v>
      </c>
      <c r="E346" s="1">
        <f t="shared" si="34"/>
        <v>206485</v>
      </c>
      <c r="F346" s="1">
        <f t="shared" si="34"/>
        <v>0</v>
      </c>
      <c r="G346" s="1">
        <f t="shared" si="34"/>
        <v>206485</v>
      </c>
      <c r="H346" s="4">
        <f>AVERAGE(H318:H345)</f>
        <v>0.11326071428571428</v>
      </c>
      <c r="I346" s="1">
        <f t="shared" si="34"/>
        <v>698994</v>
      </c>
      <c r="J346" s="1">
        <f t="shared" si="34"/>
        <v>3</v>
      </c>
      <c r="K346" s="1">
        <f t="shared" si="34"/>
        <v>698997</v>
      </c>
      <c r="L346" s="1">
        <f t="shared" si="34"/>
        <v>31399</v>
      </c>
      <c r="M346" s="1">
        <f t="shared" si="34"/>
        <v>3</v>
      </c>
      <c r="N346" s="1">
        <f t="shared" si="34"/>
        <v>31402</v>
      </c>
      <c r="O346" s="4">
        <f>AVERAGE(O318:O345)</f>
        <v>4.6964285714285701E-2</v>
      </c>
    </row>
    <row r="347" spans="1:15" x14ac:dyDescent="0.25">
      <c r="A347" s="3">
        <v>44227</v>
      </c>
      <c r="B347" s="1">
        <v>45139</v>
      </c>
      <c r="C347" s="1">
        <v>0</v>
      </c>
      <c r="D347" s="1">
        <f t="shared" si="31"/>
        <v>45139</v>
      </c>
      <c r="E347" s="1">
        <v>7918</v>
      </c>
      <c r="F347" s="1">
        <v>0</v>
      </c>
      <c r="G347" s="1">
        <f t="shared" si="32"/>
        <v>7918</v>
      </c>
      <c r="H347" s="4">
        <v>0.1416</v>
      </c>
      <c r="I347" s="1">
        <v>7792</v>
      </c>
      <c r="J347" s="1">
        <v>0</v>
      </c>
      <c r="K347" s="1">
        <f t="shared" si="33"/>
        <v>7792</v>
      </c>
      <c r="L347" s="1">
        <v>985</v>
      </c>
      <c r="M347" s="1">
        <v>0</v>
      </c>
      <c r="N347" s="1">
        <f t="shared" si="30"/>
        <v>985</v>
      </c>
      <c r="O347" s="4">
        <v>7.4099999999999999E-2</v>
      </c>
    </row>
    <row r="348" spans="1:15" x14ac:dyDescent="0.25">
      <c r="A348" s="3">
        <v>44226</v>
      </c>
      <c r="B348" s="1">
        <v>64584</v>
      </c>
      <c r="C348" s="1">
        <v>0</v>
      </c>
      <c r="D348" s="1">
        <f t="shared" si="31"/>
        <v>64584</v>
      </c>
      <c r="E348" s="1">
        <v>11135</v>
      </c>
      <c r="F348" s="1">
        <v>0</v>
      </c>
      <c r="G348" s="1">
        <f t="shared" si="32"/>
        <v>11135</v>
      </c>
      <c r="H348" s="4">
        <v>0.14319999999999999</v>
      </c>
      <c r="I348" s="1">
        <v>9201</v>
      </c>
      <c r="J348" s="1">
        <v>0</v>
      </c>
      <c r="K348" s="1">
        <f t="shared" si="33"/>
        <v>9201</v>
      </c>
      <c r="L348" s="1">
        <v>1086</v>
      </c>
      <c r="M348" s="1">
        <v>0</v>
      </c>
      <c r="N348" s="1">
        <f t="shared" si="30"/>
        <v>1086</v>
      </c>
      <c r="O348" s="4">
        <v>7.5700000000000003E-2</v>
      </c>
    </row>
    <row r="349" spans="1:15" x14ac:dyDescent="0.25">
      <c r="A349" s="3">
        <v>44225</v>
      </c>
      <c r="B349" s="1">
        <v>118560</v>
      </c>
      <c r="C349" s="1">
        <v>0</v>
      </c>
      <c r="D349" s="1">
        <f t="shared" si="31"/>
        <v>118560</v>
      </c>
      <c r="E349" s="1">
        <v>15516</v>
      </c>
      <c r="F349" s="1">
        <v>0</v>
      </c>
      <c r="G349" s="1">
        <f t="shared" si="32"/>
        <v>15516</v>
      </c>
      <c r="H349" s="4">
        <v>0.1449</v>
      </c>
      <c r="I349" s="1">
        <v>27958</v>
      </c>
      <c r="J349" s="1">
        <v>0</v>
      </c>
      <c r="K349" s="1">
        <f t="shared" si="33"/>
        <v>27958</v>
      </c>
      <c r="L349" s="1">
        <v>1917</v>
      </c>
      <c r="M349" s="1">
        <v>0</v>
      </c>
      <c r="N349" s="1">
        <f t="shared" si="30"/>
        <v>1917</v>
      </c>
      <c r="O349" s="4">
        <v>7.7299999999999994E-2</v>
      </c>
    </row>
    <row r="350" spans="1:15" x14ac:dyDescent="0.25">
      <c r="A350" s="3">
        <v>44224</v>
      </c>
      <c r="B350" s="1">
        <v>128085</v>
      </c>
      <c r="C350" s="1">
        <v>0</v>
      </c>
      <c r="D350" s="1">
        <f t="shared" si="31"/>
        <v>128085</v>
      </c>
      <c r="E350" s="1">
        <v>16407</v>
      </c>
      <c r="F350" s="1">
        <v>0</v>
      </c>
      <c r="G350" s="1">
        <f t="shared" si="32"/>
        <v>16407</v>
      </c>
      <c r="H350" s="4">
        <v>0.14810000000000001</v>
      </c>
      <c r="I350" s="1">
        <v>26113</v>
      </c>
      <c r="J350" s="1">
        <v>0</v>
      </c>
      <c r="K350" s="1">
        <f t="shared" si="33"/>
        <v>26113</v>
      </c>
      <c r="L350" s="1">
        <v>1608</v>
      </c>
      <c r="M350" s="1">
        <v>0</v>
      </c>
      <c r="N350" s="1">
        <f t="shared" si="30"/>
        <v>1608</v>
      </c>
      <c r="O350" s="4">
        <v>7.8700000000000006E-2</v>
      </c>
    </row>
    <row r="351" spans="1:15" x14ac:dyDescent="0.25">
      <c r="A351" s="3">
        <v>44223</v>
      </c>
      <c r="B351" s="1">
        <v>128224</v>
      </c>
      <c r="C351" s="1">
        <v>0</v>
      </c>
      <c r="D351" s="1">
        <f t="shared" si="31"/>
        <v>128224</v>
      </c>
      <c r="E351" s="1">
        <v>17266</v>
      </c>
      <c r="F351" s="1">
        <v>0</v>
      </c>
      <c r="G351" s="1">
        <f t="shared" si="32"/>
        <v>17266</v>
      </c>
      <c r="H351" s="4">
        <v>0.15160000000000001</v>
      </c>
      <c r="I351" s="1">
        <v>24326</v>
      </c>
      <c r="J351" s="1">
        <v>0</v>
      </c>
      <c r="K351" s="1">
        <f t="shared" si="33"/>
        <v>24326</v>
      </c>
      <c r="L351" s="1">
        <v>1925</v>
      </c>
      <c r="M351" s="1">
        <v>0</v>
      </c>
      <c r="N351" s="1">
        <f t="shared" si="30"/>
        <v>1925</v>
      </c>
      <c r="O351" s="4">
        <v>8.1100000000000005E-2</v>
      </c>
    </row>
    <row r="352" spans="1:15" x14ac:dyDescent="0.25">
      <c r="A352" s="3">
        <v>44222</v>
      </c>
      <c r="B352" s="1">
        <v>137337</v>
      </c>
      <c r="C352" s="1">
        <v>0</v>
      </c>
      <c r="D352" s="1">
        <f t="shared" si="31"/>
        <v>137337</v>
      </c>
      <c r="E352" s="1">
        <v>18641</v>
      </c>
      <c r="F352" s="1">
        <v>0</v>
      </c>
      <c r="G352" s="1">
        <f t="shared" si="32"/>
        <v>18641</v>
      </c>
      <c r="H352" s="4">
        <v>0.1537</v>
      </c>
      <c r="I352" s="1">
        <v>28888</v>
      </c>
      <c r="J352" s="1">
        <v>0</v>
      </c>
      <c r="K352" s="1">
        <f t="shared" si="33"/>
        <v>28888</v>
      </c>
      <c r="L352" s="1">
        <v>2128</v>
      </c>
      <c r="M352" s="1">
        <v>0</v>
      </c>
      <c r="N352" s="1">
        <f t="shared" si="30"/>
        <v>2128</v>
      </c>
      <c r="O352" s="4">
        <v>8.4199999999999997E-2</v>
      </c>
    </row>
    <row r="353" spans="1:15" x14ac:dyDescent="0.25">
      <c r="A353" s="3">
        <v>44221</v>
      </c>
      <c r="B353" s="1">
        <v>141910</v>
      </c>
      <c r="C353" s="1">
        <v>0</v>
      </c>
      <c r="D353" s="1">
        <f t="shared" si="31"/>
        <v>141910</v>
      </c>
      <c r="E353" s="1">
        <v>21273</v>
      </c>
      <c r="F353" s="1">
        <v>0</v>
      </c>
      <c r="G353" s="1">
        <f t="shared" si="32"/>
        <v>21273</v>
      </c>
      <c r="H353" s="4">
        <v>0.15609999999999999</v>
      </c>
      <c r="I353" s="1">
        <v>43746</v>
      </c>
      <c r="J353" s="1">
        <v>0</v>
      </c>
      <c r="K353" s="1">
        <f t="shared" si="33"/>
        <v>43746</v>
      </c>
      <c r="L353" s="1">
        <v>2798</v>
      </c>
      <c r="M353" s="1">
        <v>0</v>
      </c>
      <c r="N353" s="1">
        <f t="shared" si="30"/>
        <v>2798</v>
      </c>
      <c r="O353" s="4">
        <v>8.4599999999999995E-2</v>
      </c>
    </row>
    <row r="354" spans="1:15" x14ac:dyDescent="0.25">
      <c r="A354" s="3">
        <v>44220</v>
      </c>
      <c r="B354" s="1">
        <v>46843</v>
      </c>
      <c r="C354" s="1">
        <v>0</v>
      </c>
      <c r="D354" s="1">
        <f t="shared" si="31"/>
        <v>46843</v>
      </c>
      <c r="E354" s="1">
        <v>9418</v>
      </c>
      <c r="F354" s="1">
        <v>0</v>
      </c>
      <c r="G354" s="1">
        <f t="shared" si="32"/>
        <v>9418</v>
      </c>
      <c r="H354" s="4">
        <v>0.15989999999999999</v>
      </c>
      <c r="I354" s="1">
        <v>8267</v>
      </c>
      <c r="J354" s="1">
        <v>0</v>
      </c>
      <c r="K354" s="1">
        <f t="shared" si="33"/>
        <v>8267</v>
      </c>
      <c r="L354" s="1">
        <v>1294</v>
      </c>
      <c r="M354" s="1">
        <v>0</v>
      </c>
      <c r="N354" s="1">
        <f t="shared" si="30"/>
        <v>1294</v>
      </c>
      <c r="O354" s="4">
        <v>8.9899999999999994E-2</v>
      </c>
    </row>
    <row r="355" spans="1:15" x14ac:dyDescent="0.25">
      <c r="A355" s="3">
        <v>44219</v>
      </c>
      <c r="B355" s="1">
        <v>68595</v>
      </c>
      <c r="C355" s="1">
        <v>0</v>
      </c>
      <c r="D355" s="1">
        <f t="shared" si="31"/>
        <v>68595</v>
      </c>
      <c r="E355" s="1">
        <v>12960</v>
      </c>
      <c r="F355" s="1">
        <v>0</v>
      </c>
      <c r="G355" s="1">
        <f t="shared" si="32"/>
        <v>12960</v>
      </c>
      <c r="H355" s="4">
        <v>0.16059999999999999</v>
      </c>
      <c r="I355" s="1">
        <v>9142</v>
      </c>
      <c r="J355" s="1">
        <v>0</v>
      </c>
      <c r="K355" s="1">
        <f t="shared" si="33"/>
        <v>9142</v>
      </c>
      <c r="L355" s="1">
        <v>1345</v>
      </c>
      <c r="M355" s="1">
        <v>0</v>
      </c>
      <c r="N355" s="1">
        <f t="shared" si="30"/>
        <v>1345</v>
      </c>
      <c r="O355" s="4">
        <v>9.0899999999999995E-2</v>
      </c>
    </row>
    <row r="356" spans="1:15" x14ac:dyDescent="0.25">
      <c r="A356" s="3">
        <v>44218</v>
      </c>
      <c r="B356" s="1">
        <v>129155</v>
      </c>
      <c r="C356" s="1">
        <v>0</v>
      </c>
      <c r="D356" s="1">
        <f t="shared" si="31"/>
        <v>129155</v>
      </c>
      <c r="E356" s="1">
        <v>19602</v>
      </c>
      <c r="F356" s="1">
        <v>0</v>
      </c>
      <c r="G356" s="1">
        <f t="shared" si="32"/>
        <v>19602</v>
      </c>
      <c r="H356" s="4">
        <v>0.16089999999999999</v>
      </c>
      <c r="I356" s="1">
        <v>20172</v>
      </c>
      <c r="J356" s="1">
        <v>1</v>
      </c>
      <c r="K356" s="1">
        <f t="shared" si="33"/>
        <v>20173</v>
      </c>
      <c r="L356" s="1">
        <v>1550</v>
      </c>
      <c r="M356" s="1">
        <v>1</v>
      </c>
      <c r="N356" s="1">
        <f t="shared" si="30"/>
        <v>1551</v>
      </c>
      <c r="O356" s="4">
        <v>9.1499999999999998E-2</v>
      </c>
    </row>
    <row r="357" spans="1:15" x14ac:dyDescent="0.25">
      <c r="A357" s="3">
        <v>44217</v>
      </c>
      <c r="B357" s="1">
        <v>134388</v>
      </c>
      <c r="C357" s="1">
        <v>0</v>
      </c>
      <c r="D357" s="1">
        <f t="shared" si="31"/>
        <v>134388</v>
      </c>
      <c r="E357" s="1">
        <v>20062</v>
      </c>
      <c r="F357" s="1">
        <v>0</v>
      </c>
      <c r="G357" s="1">
        <f t="shared" si="32"/>
        <v>20062</v>
      </c>
      <c r="H357" s="4">
        <v>0.1628</v>
      </c>
      <c r="I357" s="1">
        <v>29692</v>
      </c>
      <c r="J357" s="1">
        <v>0</v>
      </c>
      <c r="K357" s="1">
        <f t="shared" si="33"/>
        <v>29692</v>
      </c>
      <c r="L357" s="1">
        <v>2286</v>
      </c>
      <c r="M357" s="1">
        <v>0</v>
      </c>
      <c r="N357" s="1">
        <f t="shared" si="30"/>
        <v>2286</v>
      </c>
      <c r="O357" s="4">
        <v>9.4E-2</v>
      </c>
    </row>
    <row r="358" spans="1:15" x14ac:dyDescent="0.25">
      <c r="A358" s="3">
        <v>44216</v>
      </c>
      <c r="B358" s="1">
        <v>130740</v>
      </c>
      <c r="C358" s="1">
        <v>0</v>
      </c>
      <c r="D358" s="1">
        <f t="shared" si="31"/>
        <v>130740</v>
      </c>
      <c r="E358" s="1">
        <v>19304</v>
      </c>
      <c r="F358" s="1">
        <v>0</v>
      </c>
      <c r="G358" s="1">
        <f t="shared" si="32"/>
        <v>19304</v>
      </c>
      <c r="H358" s="4">
        <v>0.16470000000000001</v>
      </c>
      <c r="I358" s="1">
        <v>22550</v>
      </c>
      <c r="J358" s="1">
        <v>0</v>
      </c>
      <c r="K358" s="1">
        <f t="shared" si="33"/>
        <v>22550</v>
      </c>
      <c r="L358" s="1">
        <v>2272</v>
      </c>
      <c r="M358" s="1">
        <v>0</v>
      </c>
      <c r="N358" s="1">
        <f t="shared" si="30"/>
        <v>2272</v>
      </c>
      <c r="O358" s="4">
        <v>9.5600000000000004E-2</v>
      </c>
    </row>
    <row r="359" spans="1:15" x14ac:dyDescent="0.25">
      <c r="A359" s="3">
        <v>44215</v>
      </c>
      <c r="B359" s="1">
        <v>148244</v>
      </c>
      <c r="C359" s="1">
        <v>1</v>
      </c>
      <c r="D359" s="1">
        <f t="shared" si="31"/>
        <v>148245</v>
      </c>
      <c r="E359" s="1">
        <v>22220</v>
      </c>
      <c r="F359" s="1">
        <v>1</v>
      </c>
      <c r="G359" s="1">
        <f t="shared" si="32"/>
        <v>22221</v>
      </c>
      <c r="H359" s="4">
        <v>0.16739999999999999</v>
      </c>
      <c r="I359" s="1">
        <v>33134</v>
      </c>
      <c r="J359" s="1">
        <v>0</v>
      </c>
      <c r="K359" s="1">
        <f t="shared" si="33"/>
        <v>33134</v>
      </c>
      <c r="L359" s="1">
        <v>2555</v>
      </c>
      <c r="M359" s="1">
        <v>0</v>
      </c>
      <c r="N359" s="1">
        <f t="shared" si="30"/>
        <v>2555</v>
      </c>
      <c r="O359" s="4">
        <v>9.7000000000000003E-2</v>
      </c>
    </row>
    <row r="360" spans="1:15" x14ac:dyDescent="0.25">
      <c r="A360" s="3">
        <v>44214</v>
      </c>
      <c r="B360" s="1">
        <v>114978</v>
      </c>
      <c r="C360" s="1">
        <v>0</v>
      </c>
      <c r="D360" s="1">
        <f t="shared" si="31"/>
        <v>114978</v>
      </c>
      <c r="E360" s="1">
        <v>20062</v>
      </c>
      <c r="F360" s="1">
        <v>0</v>
      </c>
      <c r="G360" s="1">
        <f t="shared" si="32"/>
        <v>20062</v>
      </c>
      <c r="H360" s="4">
        <v>0.16969999999999999</v>
      </c>
      <c r="I360" s="1">
        <v>30885</v>
      </c>
      <c r="J360" s="1">
        <v>0</v>
      </c>
      <c r="K360" s="1">
        <f t="shared" si="33"/>
        <v>30885</v>
      </c>
      <c r="L360" s="1">
        <v>2531</v>
      </c>
      <c r="M360" s="1">
        <v>0</v>
      </c>
      <c r="N360" s="1">
        <f t="shared" si="30"/>
        <v>2531</v>
      </c>
      <c r="O360" s="4">
        <v>0.1022</v>
      </c>
    </row>
    <row r="361" spans="1:15" x14ac:dyDescent="0.25">
      <c r="A361" s="3">
        <v>44213</v>
      </c>
      <c r="B361" s="1">
        <v>51052</v>
      </c>
      <c r="C361" s="1">
        <v>0</v>
      </c>
      <c r="D361" s="1">
        <f t="shared" si="31"/>
        <v>51052</v>
      </c>
      <c r="E361" s="1">
        <v>10565</v>
      </c>
      <c r="F361" s="1">
        <v>0</v>
      </c>
      <c r="G361" s="1">
        <f t="shared" si="32"/>
        <v>10565</v>
      </c>
      <c r="H361" s="4">
        <v>0.16900000000000001</v>
      </c>
      <c r="I361" s="1">
        <v>8694</v>
      </c>
      <c r="J361" s="1">
        <v>0</v>
      </c>
      <c r="K361" s="1">
        <f t="shared" si="33"/>
        <v>8694</v>
      </c>
      <c r="L361" s="1">
        <v>1478</v>
      </c>
      <c r="M361" s="1">
        <v>0</v>
      </c>
      <c r="N361" s="1">
        <f t="shared" si="30"/>
        <v>1478</v>
      </c>
      <c r="O361" s="4">
        <v>0.1017</v>
      </c>
    </row>
    <row r="362" spans="1:15" x14ac:dyDescent="0.25">
      <c r="A362" s="3">
        <v>44212</v>
      </c>
      <c r="B362" s="1">
        <v>74092</v>
      </c>
      <c r="C362" s="1">
        <v>0</v>
      </c>
      <c r="D362" s="1">
        <f t="shared" si="31"/>
        <v>74092</v>
      </c>
      <c r="E362" s="1">
        <v>14134</v>
      </c>
      <c r="F362" s="1">
        <v>0</v>
      </c>
      <c r="G362" s="1">
        <f t="shared" si="32"/>
        <v>14134</v>
      </c>
      <c r="H362" s="4">
        <v>0.16819999999999999</v>
      </c>
      <c r="I362" s="1">
        <v>9110</v>
      </c>
      <c r="J362" s="1">
        <v>0</v>
      </c>
      <c r="K362" s="1">
        <f t="shared" si="33"/>
        <v>9110</v>
      </c>
      <c r="L362" s="1">
        <v>1436</v>
      </c>
      <c r="M362" s="1">
        <v>0</v>
      </c>
      <c r="N362" s="1">
        <f t="shared" si="30"/>
        <v>1436</v>
      </c>
      <c r="O362" s="4">
        <v>0.1011</v>
      </c>
    </row>
    <row r="363" spans="1:15" x14ac:dyDescent="0.25">
      <c r="A363" s="3">
        <v>44211</v>
      </c>
      <c r="B363" s="1">
        <v>129814</v>
      </c>
      <c r="C363" s="1">
        <v>0</v>
      </c>
      <c r="D363" s="1">
        <f t="shared" si="31"/>
        <v>129814</v>
      </c>
      <c r="E363" s="1">
        <v>21160</v>
      </c>
      <c r="F363" s="1">
        <v>0</v>
      </c>
      <c r="G363" s="1">
        <f t="shared" si="32"/>
        <v>21160</v>
      </c>
      <c r="H363" s="4">
        <v>0.1699</v>
      </c>
      <c r="I363" s="1">
        <v>22122</v>
      </c>
      <c r="J363" s="1">
        <v>0</v>
      </c>
      <c r="K363" s="1">
        <f t="shared" si="33"/>
        <v>22122</v>
      </c>
      <c r="L363" s="1">
        <v>2125</v>
      </c>
      <c r="M363" s="1">
        <v>0</v>
      </c>
      <c r="N363" s="1">
        <f t="shared" si="30"/>
        <v>2125</v>
      </c>
      <c r="O363" s="4">
        <v>0.10299999999999999</v>
      </c>
    </row>
    <row r="364" spans="1:15" x14ac:dyDescent="0.25">
      <c r="A364" s="3">
        <v>44210</v>
      </c>
      <c r="B364" s="1">
        <v>140723</v>
      </c>
      <c r="C364" s="1">
        <v>0</v>
      </c>
      <c r="D364" s="1">
        <f t="shared" si="31"/>
        <v>140723</v>
      </c>
      <c r="E364" s="1">
        <v>22606</v>
      </c>
      <c r="F364" s="1">
        <v>0</v>
      </c>
      <c r="G364" s="1">
        <f t="shared" si="32"/>
        <v>22606</v>
      </c>
      <c r="H364" s="4">
        <v>0.17169999999999999</v>
      </c>
      <c r="I364" s="1">
        <v>27588</v>
      </c>
      <c r="J364" s="1">
        <v>0</v>
      </c>
      <c r="K364" s="1">
        <f t="shared" si="33"/>
        <v>27588</v>
      </c>
      <c r="L364" s="1">
        <v>2330</v>
      </c>
      <c r="M364" s="1">
        <v>0</v>
      </c>
      <c r="N364" s="1">
        <f t="shared" si="30"/>
        <v>2330</v>
      </c>
      <c r="O364" s="4">
        <v>0.1062</v>
      </c>
    </row>
    <row r="365" spans="1:15" x14ac:dyDescent="0.25">
      <c r="A365" s="3">
        <v>44209</v>
      </c>
      <c r="B365" s="1">
        <v>143253</v>
      </c>
      <c r="C365" s="1">
        <v>0</v>
      </c>
      <c r="D365" s="1">
        <f t="shared" si="31"/>
        <v>143253</v>
      </c>
      <c r="E365" s="1">
        <v>23536</v>
      </c>
      <c r="F365" s="1">
        <v>0</v>
      </c>
      <c r="G365" s="1">
        <f t="shared" si="32"/>
        <v>23536</v>
      </c>
      <c r="H365" s="4">
        <v>0.1749</v>
      </c>
      <c r="I365" s="1">
        <v>21129</v>
      </c>
      <c r="J365" s="1">
        <v>0</v>
      </c>
      <c r="K365" s="1">
        <f t="shared" si="33"/>
        <v>21129</v>
      </c>
      <c r="L365" s="1">
        <v>2359</v>
      </c>
      <c r="M365" s="1">
        <v>0</v>
      </c>
      <c r="N365" s="1">
        <f t="shared" si="30"/>
        <v>2359</v>
      </c>
      <c r="O365" s="4">
        <v>0.1105</v>
      </c>
    </row>
    <row r="366" spans="1:15" x14ac:dyDescent="0.25">
      <c r="A366" s="3">
        <v>44208</v>
      </c>
      <c r="B366" s="1">
        <v>146789</v>
      </c>
      <c r="C366" s="1">
        <v>0</v>
      </c>
      <c r="D366" s="1">
        <f t="shared" si="31"/>
        <v>146789</v>
      </c>
      <c r="E366" s="1">
        <v>23819</v>
      </c>
      <c r="F366" s="1">
        <v>0</v>
      </c>
      <c r="G366" s="1">
        <f t="shared" si="32"/>
        <v>23819</v>
      </c>
      <c r="H366" s="4">
        <v>0.1779</v>
      </c>
      <c r="I366" s="1">
        <v>25724</v>
      </c>
      <c r="J366" s="1">
        <v>0</v>
      </c>
      <c r="K366" s="1">
        <f t="shared" si="33"/>
        <v>25724</v>
      </c>
      <c r="L366" s="1">
        <v>2593</v>
      </c>
      <c r="M366" s="1">
        <v>0</v>
      </c>
      <c r="N366" s="1">
        <f t="shared" si="30"/>
        <v>2593</v>
      </c>
      <c r="O366" s="4">
        <v>0.11609999999999999</v>
      </c>
    </row>
    <row r="367" spans="1:15" x14ac:dyDescent="0.25">
      <c r="A367" s="3">
        <v>44207</v>
      </c>
      <c r="B367" s="1">
        <v>149388</v>
      </c>
      <c r="C367" s="1">
        <v>0</v>
      </c>
      <c r="D367" s="1">
        <f t="shared" si="31"/>
        <v>149388</v>
      </c>
      <c r="E367" s="1">
        <v>25305</v>
      </c>
      <c r="F367" s="1">
        <v>0</v>
      </c>
      <c r="G367" s="1">
        <f t="shared" si="32"/>
        <v>25305</v>
      </c>
      <c r="H367" s="4">
        <v>0.18240000000000001</v>
      </c>
      <c r="I367" s="1">
        <v>34877</v>
      </c>
      <c r="J367" s="1">
        <v>1</v>
      </c>
      <c r="K367" s="1">
        <f t="shared" si="33"/>
        <v>34878</v>
      </c>
      <c r="L367" s="1">
        <v>2856</v>
      </c>
      <c r="M367" s="1">
        <v>1</v>
      </c>
      <c r="N367" s="1">
        <f t="shared" si="30"/>
        <v>2857</v>
      </c>
      <c r="O367" s="4">
        <v>0.12139999999999999</v>
      </c>
    </row>
    <row r="368" spans="1:15" x14ac:dyDescent="0.25">
      <c r="A368" s="3">
        <v>44206</v>
      </c>
      <c r="B368" s="1">
        <v>41099</v>
      </c>
      <c r="C368" s="1">
        <v>0</v>
      </c>
      <c r="D368" s="1">
        <f t="shared" si="31"/>
        <v>41099</v>
      </c>
      <c r="E368" s="1">
        <v>8228</v>
      </c>
      <c r="F368" s="1">
        <v>0</v>
      </c>
      <c r="G368" s="1">
        <f t="shared" si="32"/>
        <v>8228</v>
      </c>
      <c r="H368" s="4">
        <v>0.18659999999999999</v>
      </c>
      <c r="I368" s="1">
        <v>7902</v>
      </c>
      <c r="J368" s="1">
        <v>0</v>
      </c>
      <c r="K368" s="1">
        <f t="shared" si="33"/>
        <v>7902</v>
      </c>
      <c r="L368" s="1">
        <v>1316</v>
      </c>
      <c r="M368" s="1">
        <v>0</v>
      </c>
      <c r="N368" s="1">
        <f t="shared" si="30"/>
        <v>1316</v>
      </c>
      <c r="O368" s="4">
        <v>0.12720000000000001</v>
      </c>
    </row>
    <row r="369" spans="1:15" x14ac:dyDescent="0.25">
      <c r="A369" s="3">
        <v>44205</v>
      </c>
      <c r="B369" s="1">
        <v>83052</v>
      </c>
      <c r="C369" s="1">
        <v>0</v>
      </c>
      <c r="D369" s="1">
        <f t="shared" si="31"/>
        <v>83052</v>
      </c>
      <c r="E369" s="1">
        <v>17072</v>
      </c>
      <c r="F369" s="1">
        <v>0</v>
      </c>
      <c r="G369" s="1">
        <f t="shared" si="32"/>
        <v>17072</v>
      </c>
      <c r="H369" s="4">
        <v>0.19009999999999999</v>
      </c>
      <c r="I369" s="1">
        <v>9557</v>
      </c>
      <c r="J369" s="1">
        <v>0</v>
      </c>
      <c r="K369" s="1">
        <f t="shared" si="33"/>
        <v>9557</v>
      </c>
      <c r="L369" s="1">
        <v>1755</v>
      </c>
      <c r="M369" s="1">
        <v>0</v>
      </c>
      <c r="N369" s="1">
        <f t="shared" si="30"/>
        <v>1755</v>
      </c>
      <c r="O369" s="4">
        <v>0.13059999999999999</v>
      </c>
    </row>
    <row r="370" spans="1:15" x14ac:dyDescent="0.25">
      <c r="A370" s="3">
        <v>44204</v>
      </c>
      <c r="B370" s="1">
        <v>138707</v>
      </c>
      <c r="C370" s="1">
        <v>0</v>
      </c>
      <c r="D370" s="1">
        <f t="shared" si="31"/>
        <v>138707</v>
      </c>
      <c r="E370" s="1">
        <v>24195</v>
      </c>
      <c r="F370" s="1">
        <v>0</v>
      </c>
      <c r="G370" s="1">
        <f t="shared" si="32"/>
        <v>24195</v>
      </c>
      <c r="H370" s="4">
        <v>0.1938</v>
      </c>
      <c r="I370" s="1">
        <v>22486</v>
      </c>
      <c r="J370" s="1">
        <v>0</v>
      </c>
      <c r="K370" s="1">
        <f t="shared" si="33"/>
        <v>22486</v>
      </c>
      <c r="L370" s="1">
        <v>2647</v>
      </c>
      <c r="M370" s="1">
        <v>0</v>
      </c>
      <c r="N370" s="1">
        <f t="shared" si="30"/>
        <v>2647</v>
      </c>
      <c r="O370" s="4">
        <v>0.13350000000000001</v>
      </c>
    </row>
    <row r="371" spans="1:15" x14ac:dyDescent="0.25">
      <c r="A371" s="3">
        <v>44203</v>
      </c>
      <c r="B371" s="1">
        <v>143858</v>
      </c>
      <c r="C371" s="1">
        <v>0</v>
      </c>
      <c r="D371" s="1">
        <f t="shared" si="31"/>
        <v>143858</v>
      </c>
      <c r="E371" s="1">
        <v>25861</v>
      </c>
      <c r="F371" s="1">
        <v>0</v>
      </c>
      <c r="G371" s="1">
        <f t="shared" si="32"/>
        <v>25861</v>
      </c>
      <c r="H371" s="4">
        <v>0.19819999999999999</v>
      </c>
      <c r="I371" s="1">
        <v>25992</v>
      </c>
      <c r="J371" s="1">
        <v>0</v>
      </c>
      <c r="K371" s="1">
        <f t="shared" si="33"/>
        <v>25992</v>
      </c>
      <c r="L371" s="1">
        <v>2786</v>
      </c>
      <c r="M371" s="1">
        <v>0</v>
      </c>
      <c r="N371" s="1">
        <f t="shared" si="30"/>
        <v>2786</v>
      </c>
      <c r="O371" s="4">
        <v>0.13930000000000001</v>
      </c>
    </row>
    <row r="372" spans="1:15" x14ac:dyDescent="0.25">
      <c r="A372" s="3">
        <v>44202</v>
      </c>
      <c r="B372" s="1">
        <v>147824</v>
      </c>
      <c r="C372" s="1">
        <v>0</v>
      </c>
      <c r="D372" s="1">
        <f t="shared" si="31"/>
        <v>147824</v>
      </c>
      <c r="E372" s="1">
        <v>26831</v>
      </c>
      <c r="F372" s="1">
        <v>0</v>
      </c>
      <c r="G372" s="1">
        <f t="shared" si="32"/>
        <v>26831</v>
      </c>
      <c r="H372" s="4">
        <v>0.20150000000000001</v>
      </c>
      <c r="I372" s="1">
        <v>16270</v>
      </c>
      <c r="J372" s="1">
        <v>1</v>
      </c>
      <c r="K372" s="1">
        <f t="shared" si="33"/>
        <v>16271</v>
      </c>
      <c r="L372" s="1">
        <v>2626</v>
      </c>
      <c r="M372" s="1">
        <v>1</v>
      </c>
      <c r="N372" s="1">
        <f t="shared" si="30"/>
        <v>2627</v>
      </c>
      <c r="O372" s="4">
        <v>0.14180000000000001</v>
      </c>
    </row>
    <row r="373" spans="1:15" x14ac:dyDescent="0.25">
      <c r="A373" s="3">
        <v>44201</v>
      </c>
      <c r="B373" s="1">
        <v>159373</v>
      </c>
      <c r="C373" s="1">
        <v>0</v>
      </c>
      <c r="D373" s="1">
        <f t="shared" si="31"/>
        <v>159373</v>
      </c>
      <c r="E373" s="1">
        <v>29998</v>
      </c>
      <c r="F373" s="1">
        <v>0</v>
      </c>
      <c r="G373" s="1">
        <f t="shared" si="32"/>
        <v>29998</v>
      </c>
      <c r="H373" s="4">
        <v>0.20380000000000001</v>
      </c>
      <c r="I373" s="1">
        <v>27008</v>
      </c>
      <c r="J373" s="1">
        <v>0</v>
      </c>
      <c r="K373" s="1">
        <f t="shared" si="33"/>
        <v>27008</v>
      </c>
      <c r="L373" s="1">
        <v>3500</v>
      </c>
      <c r="M373" s="1">
        <v>0</v>
      </c>
      <c r="N373" s="1">
        <f t="shared" si="30"/>
        <v>3500</v>
      </c>
      <c r="O373" s="4">
        <v>0.1381</v>
      </c>
    </row>
    <row r="374" spans="1:15" x14ac:dyDescent="0.25">
      <c r="A374" s="3">
        <v>44200</v>
      </c>
      <c r="B374" s="1">
        <v>166454</v>
      </c>
      <c r="C374" s="1">
        <v>0</v>
      </c>
      <c r="D374" s="1">
        <f t="shared" si="31"/>
        <v>166454</v>
      </c>
      <c r="E374" s="1">
        <v>32101</v>
      </c>
      <c r="F374" s="1">
        <v>0</v>
      </c>
      <c r="G374" s="1">
        <f t="shared" si="32"/>
        <v>32101</v>
      </c>
      <c r="H374" s="4">
        <v>0.2074</v>
      </c>
      <c r="I374" s="1">
        <v>39931</v>
      </c>
      <c r="J374" s="1">
        <v>0</v>
      </c>
      <c r="K374" s="1">
        <f t="shared" si="33"/>
        <v>39931</v>
      </c>
      <c r="L374" s="1">
        <v>4343</v>
      </c>
      <c r="M374" s="1">
        <v>0</v>
      </c>
      <c r="N374" s="1">
        <f t="shared" si="30"/>
        <v>4343</v>
      </c>
      <c r="O374" s="4">
        <v>0.14080000000000001</v>
      </c>
    </row>
    <row r="375" spans="1:15" x14ac:dyDescent="0.25">
      <c r="A375" s="3">
        <v>44199</v>
      </c>
      <c r="B375" s="1">
        <v>61238</v>
      </c>
      <c r="C375" s="1">
        <v>0</v>
      </c>
      <c r="D375" s="1">
        <f t="shared" si="31"/>
        <v>61238</v>
      </c>
      <c r="E375" s="1">
        <v>15107</v>
      </c>
      <c r="F375" s="1">
        <v>0</v>
      </c>
      <c r="G375" s="1">
        <f t="shared" si="32"/>
        <v>15107</v>
      </c>
      <c r="H375" s="4">
        <v>0.20799999999999999</v>
      </c>
      <c r="I375" s="1">
        <v>9794</v>
      </c>
      <c r="J375" s="1">
        <v>0</v>
      </c>
      <c r="K375" s="1">
        <f t="shared" si="33"/>
        <v>9794</v>
      </c>
      <c r="L375" s="1">
        <v>2070</v>
      </c>
      <c r="M375" s="1">
        <v>0</v>
      </c>
      <c r="N375" s="1">
        <f t="shared" si="30"/>
        <v>2070</v>
      </c>
      <c r="O375" s="4">
        <v>0.1414</v>
      </c>
    </row>
    <row r="376" spans="1:15" x14ac:dyDescent="0.25">
      <c r="A376" s="3">
        <v>44198</v>
      </c>
      <c r="B376" s="1">
        <v>86102</v>
      </c>
      <c r="C376" s="1">
        <v>0</v>
      </c>
      <c r="D376" s="1">
        <f t="shared" si="31"/>
        <v>86102</v>
      </c>
      <c r="E376" s="1">
        <v>20971</v>
      </c>
      <c r="F376" s="1">
        <v>0</v>
      </c>
      <c r="G376" s="1">
        <f t="shared" si="32"/>
        <v>20971</v>
      </c>
      <c r="H376" s="4">
        <v>0.20730000000000001</v>
      </c>
      <c r="I376" s="1">
        <v>11634</v>
      </c>
      <c r="J376" s="1">
        <v>1</v>
      </c>
      <c r="K376" s="1">
        <f t="shared" si="33"/>
        <v>11635</v>
      </c>
      <c r="L376" s="1">
        <v>2466</v>
      </c>
      <c r="M376" s="1">
        <v>1</v>
      </c>
      <c r="N376" s="1">
        <f t="shared" si="30"/>
        <v>2467</v>
      </c>
      <c r="O376" s="4">
        <v>0.1391</v>
      </c>
    </row>
    <row r="377" spans="1:15" x14ac:dyDescent="0.25">
      <c r="A377" s="3">
        <v>44197</v>
      </c>
      <c r="B377" s="1">
        <v>20564</v>
      </c>
      <c r="C377" s="1">
        <v>0</v>
      </c>
      <c r="D377" s="1">
        <f t="shared" si="31"/>
        <v>20564</v>
      </c>
      <c r="E377" s="1">
        <v>4832</v>
      </c>
      <c r="F377" s="1">
        <v>0</v>
      </c>
      <c r="G377" s="1">
        <f t="shared" si="32"/>
        <v>4832</v>
      </c>
      <c r="H377" s="4">
        <v>0.2054</v>
      </c>
      <c r="I377" s="1">
        <v>6667</v>
      </c>
      <c r="J377" s="1">
        <v>0</v>
      </c>
      <c r="K377" s="1">
        <f t="shared" si="33"/>
        <v>6667</v>
      </c>
      <c r="L377" s="1">
        <v>1332</v>
      </c>
      <c r="M377" s="1">
        <v>0</v>
      </c>
      <c r="N377" s="1">
        <f t="shared" si="30"/>
        <v>1332</v>
      </c>
      <c r="O377" s="4">
        <v>0.13569999999999999</v>
      </c>
    </row>
    <row r="378" spans="1:15" x14ac:dyDescent="0.25">
      <c r="A378" s="3" t="s">
        <v>19</v>
      </c>
      <c r="B378" s="1">
        <f>SUM(B347:B377)</f>
        <v>3420164</v>
      </c>
      <c r="C378" s="1">
        <f t="shared" ref="C378:O378" si="35">SUM(C347:C377)</f>
        <v>1</v>
      </c>
      <c r="D378" s="1">
        <f t="shared" si="35"/>
        <v>3420165</v>
      </c>
      <c r="E378" s="1">
        <f t="shared" si="35"/>
        <v>578105</v>
      </c>
      <c r="F378" s="1">
        <f t="shared" si="35"/>
        <v>1</v>
      </c>
      <c r="G378" s="1">
        <f t="shared" si="35"/>
        <v>578106</v>
      </c>
      <c r="H378" s="4">
        <f>AVERAGE(H347:H377)</f>
        <v>0.17423548387096779</v>
      </c>
      <c r="I378" s="1">
        <f t="shared" si="35"/>
        <v>648351</v>
      </c>
      <c r="J378" s="1">
        <f t="shared" si="35"/>
        <v>4</v>
      </c>
      <c r="K378" s="1">
        <f t="shared" si="35"/>
        <v>648355</v>
      </c>
      <c r="L378" s="1">
        <f t="shared" si="35"/>
        <v>66298</v>
      </c>
      <c r="M378" s="1">
        <f t="shared" si="35"/>
        <v>4</v>
      </c>
      <c r="N378" s="1">
        <f t="shared" si="35"/>
        <v>66302</v>
      </c>
      <c r="O378" s="4">
        <f>AVERAGE(O347:O377)</f>
        <v>0.10788064516129033</v>
      </c>
    </row>
    <row r="379" spans="1:15" x14ac:dyDescent="0.25">
      <c r="A379" s="3"/>
      <c r="B379" s="1"/>
      <c r="C379" s="1"/>
      <c r="D379" s="1"/>
      <c r="E379" s="1"/>
      <c r="F379" s="1"/>
      <c r="G379" s="1"/>
      <c r="H379" s="4"/>
      <c r="I379" s="1"/>
    </row>
    <row r="380" spans="1:15" x14ac:dyDescent="0.25">
      <c r="A380" s="3"/>
      <c r="B380" s="1"/>
      <c r="C380" s="1"/>
      <c r="D380" s="1"/>
      <c r="E380" s="1"/>
      <c r="F380" s="1"/>
      <c r="G380" s="1"/>
      <c r="H380" s="4"/>
      <c r="I380" s="1"/>
    </row>
    <row r="381" spans="1:15" x14ac:dyDescent="0.25">
      <c r="A381" s="3"/>
      <c r="B381" s="1"/>
      <c r="C381" s="1"/>
      <c r="D381" s="1"/>
      <c r="E381" s="1"/>
      <c r="F381" s="1"/>
      <c r="G381" s="1"/>
      <c r="H381" s="4"/>
      <c r="I381" s="1"/>
    </row>
    <row r="382" spans="1:15" x14ac:dyDescent="0.25">
      <c r="A382" s="3"/>
      <c r="B382" s="1"/>
      <c r="C382" s="1"/>
      <c r="D382" s="1"/>
      <c r="E382" s="1"/>
      <c r="F382" s="1"/>
      <c r="G382" s="1"/>
      <c r="H382" s="4"/>
      <c r="I382" s="1"/>
    </row>
    <row r="383" spans="1:15" x14ac:dyDescent="0.25">
      <c r="A383" s="3"/>
      <c r="B383" s="1"/>
      <c r="C383" s="1"/>
      <c r="D383" s="1"/>
      <c r="E383" s="1"/>
      <c r="F383" s="1"/>
      <c r="G383" s="1"/>
      <c r="H383" s="4"/>
      <c r="I383" s="1"/>
    </row>
    <row r="384" spans="1:15" x14ac:dyDescent="0.25">
      <c r="A384" s="3"/>
      <c r="B384" s="1"/>
      <c r="C384" s="1"/>
      <c r="D384" s="1"/>
      <c r="E384" s="1"/>
      <c r="F384" s="1"/>
      <c r="G384" s="1"/>
      <c r="H384" s="4"/>
      <c r="I384" s="1"/>
    </row>
    <row r="385" spans="1:9" x14ac:dyDescent="0.25">
      <c r="A385" s="3"/>
      <c r="B385" s="1"/>
      <c r="C385" s="1"/>
      <c r="D385" s="1"/>
      <c r="E385" s="1"/>
      <c r="F385" s="1"/>
      <c r="G385" s="1"/>
      <c r="H385" s="4"/>
      <c r="I385" s="1"/>
    </row>
    <row r="386" spans="1:9" x14ac:dyDescent="0.25">
      <c r="A386" s="3"/>
      <c r="B386" s="1"/>
      <c r="C386" s="1"/>
      <c r="D386" s="1"/>
      <c r="E386" s="1"/>
      <c r="F386" s="1"/>
      <c r="G386" s="1"/>
      <c r="H386" s="4"/>
      <c r="I386" s="1"/>
    </row>
    <row r="387" spans="1:9" x14ac:dyDescent="0.25">
      <c r="A387" s="3"/>
      <c r="B387" s="1"/>
      <c r="C387" s="1"/>
      <c r="D387" s="1"/>
      <c r="E387" s="1"/>
      <c r="F387" s="1"/>
      <c r="G387" s="1"/>
      <c r="H387" s="4"/>
      <c r="I387" s="1"/>
    </row>
    <row r="388" spans="1:9" x14ac:dyDescent="0.25">
      <c r="A388" s="3"/>
      <c r="B388" s="1"/>
      <c r="C388" s="1"/>
      <c r="D388" s="1"/>
      <c r="E388" s="1"/>
      <c r="F388" s="1"/>
      <c r="G388" s="1"/>
      <c r="H388" s="4"/>
      <c r="I388" s="1"/>
    </row>
    <row r="389" spans="1:9" x14ac:dyDescent="0.25">
      <c r="A389" s="3"/>
      <c r="B389" s="1"/>
      <c r="C389" s="1"/>
      <c r="D389" s="1"/>
      <c r="E389" s="1"/>
      <c r="F389" s="1"/>
      <c r="G389" s="1"/>
      <c r="H389" s="4"/>
      <c r="I389" s="1"/>
    </row>
    <row r="390" spans="1:9" x14ac:dyDescent="0.25">
      <c r="A390" s="3"/>
      <c r="B390" s="1"/>
      <c r="C390" s="1"/>
      <c r="D390" s="1"/>
      <c r="E390" s="1"/>
      <c r="F390" s="1"/>
      <c r="G390" s="1"/>
      <c r="H390" s="4"/>
      <c r="I390" s="1"/>
    </row>
    <row r="391" spans="1:9" x14ac:dyDescent="0.25">
      <c r="A391" s="3"/>
      <c r="B391" s="1"/>
      <c r="C391" s="1"/>
      <c r="D391" s="1"/>
      <c r="E391" s="1"/>
      <c r="F391" s="1"/>
      <c r="G391" s="1"/>
      <c r="H391" s="4"/>
      <c r="I391" s="1"/>
    </row>
    <row r="392" spans="1:9" x14ac:dyDescent="0.25">
      <c r="A392" s="3"/>
      <c r="B392" s="1"/>
      <c r="C392" s="1"/>
      <c r="D392" s="1"/>
      <c r="E392" s="1"/>
      <c r="F392" s="1"/>
      <c r="G392" s="1"/>
      <c r="H392" s="4"/>
      <c r="I392" s="1"/>
    </row>
    <row r="393" spans="1:9" x14ac:dyDescent="0.25">
      <c r="A393" s="3"/>
      <c r="B393" s="1"/>
      <c r="C393" s="1"/>
      <c r="D393" s="1"/>
      <c r="E393" s="1"/>
      <c r="F393" s="1"/>
      <c r="G393" s="1"/>
      <c r="H393" s="4"/>
      <c r="I393" s="1"/>
    </row>
    <row r="394" spans="1:9" x14ac:dyDescent="0.25">
      <c r="A394" s="3"/>
      <c r="B394" s="1"/>
      <c r="C394" s="1"/>
      <c r="D394" s="1"/>
      <c r="E394" s="1"/>
      <c r="F394" s="1"/>
      <c r="G394" s="1"/>
      <c r="H394" s="4"/>
      <c r="I394" s="1"/>
    </row>
    <row r="395" spans="1:9" x14ac:dyDescent="0.25">
      <c r="A395" s="3"/>
      <c r="B395" s="1"/>
      <c r="C395" s="1"/>
      <c r="D395" s="1"/>
      <c r="E395" s="1"/>
      <c r="F395" s="1"/>
      <c r="G395" s="1"/>
      <c r="H395" s="4"/>
      <c r="I395" s="1"/>
    </row>
    <row r="396" spans="1:9" x14ac:dyDescent="0.25">
      <c r="A396" s="3"/>
      <c r="B396" s="1"/>
      <c r="C396" s="1"/>
      <c r="D396" s="1"/>
      <c r="E396" s="1"/>
      <c r="F396" s="1"/>
      <c r="G396" s="1"/>
      <c r="H396" s="4"/>
      <c r="I396" s="1"/>
    </row>
    <row r="397" spans="1:9" x14ac:dyDescent="0.25">
      <c r="A397" s="3"/>
      <c r="B397" s="1"/>
      <c r="C397" s="1"/>
      <c r="D397" s="1"/>
      <c r="E397" s="1"/>
      <c r="F397" s="1"/>
      <c r="G397" s="1"/>
      <c r="H397" s="4"/>
      <c r="I397" s="1"/>
    </row>
    <row r="398" spans="1:9" x14ac:dyDescent="0.25">
      <c r="A398" s="3"/>
      <c r="B398" s="1"/>
      <c r="C398" s="1"/>
      <c r="D398" s="1"/>
      <c r="E398" s="1"/>
      <c r="F398" s="1"/>
      <c r="G398" s="1"/>
      <c r="H398" s="4"/>
      <c r="I398" s="1"/>
    </row>
    <row r="399" spans="1:9" x14ac:dyDescent="0.25">
      <c r="A399" s="3"/>
      <c r="B399" s="1"/>
      <c r="C399" s="1"/>
      <c r="D399" s="1"/>
      <c r="E399" s="1"/>
      <c r="F399" s="1"/>
      <c r="G399" s="1"/>
      <c r="H399" s="4"/>
      <c r="I399" s="1"/>
    </row>
    <row r="400" spans="1:9" x14ac:dyDescent="0.25">
      <c r="A400" s="3"/>
      <c r="B400" s="1"/>
      <c r="C400" s="1"/>
      <c r="D400" s="1"/>
      <c r="E400" s="1"/>
      <c r="F400" s="1"/>
      <c r="G400" s="1"/>
      <c r="H400" s="4"/>
      <c r="I400" s="1"/>
    </row>
    <row r="401" spans="1:9" x14ac:dyDescent="0.25">
      <c r="A401" s="3"/>
      <c r="B401" s="1"/>
      <c r="C401" s="1"/>
      <c r="D401" s="1"/>
      <c r="E401" s="1"/>
      <c r="F401" s="1"/>
      <c r="G401" s="1"/>
      <c r="H401" s="4"/>
      <c r="I401" s="1"/>
    </row>
    <row r="402" spans="1:9" x14ac:dyDescent="0.25">
      <c r="A402" s="3"/>
      <c r="B402" s="1"/>
      <c r="C402" s="1"/>
      <c r="D402" s="1"/>
      <c r="E402" s="1"/>
      <c r="F402" s="1"/>
      <c r="G402" s="1"/>
      <c r="H402" s="4"/>
      <c r="I402" s="1"/>
    </row>
    <row r="403" spans="1:9" x14ac:dyDescent="0.25">
      <c r="A403" s="3"/>
      <c r="B403" s="1"/>
      <c r="C403" s="1"/>
      <c r="D403" s="1"/>
      <c r="E403" s="1"/>
      <c r="F403" s="1"/>
      <c r="G403" s="1"/>
      <c r="H403" s="4"/>
      <c r="I403" s="1"/>
    </row>
    <row r="404" spans="1:9" x14ac:dyDescent="0.25">
      <c r="A404" s="3"/>
      <c r="B404" s="1"/>
      <c r="C404" s="1"/>
      <c r="D404" s="1"/>
      <c r="E404" s="1"/>
      <c r="F404" s="1"/>
      <c r="G404" s="1"/>
      <c r="H404" s="4"/>
      <c r="I404" s="1"/>
    </row>
    <row r="405" spans="1:9" x14ac:dyDescent="0.25">
      <c r="A405" s="3"/>
      <c r="B405" s="1"/>
      <c r="C405" s="1"/>
      <c r="D405" s="1"/>
      <c r="E405" s="1"/>
      <c r="F405" s="1"/>
      <c r="G405" s="1"/>
      <c r="H405" s="4"/>
      <c r="I405" s="1"/>
    </row>
    <row r="406" spans="1:9" x14ac:dyDescent="0.25">
      <c r="A406" s="3"/>
      <c r="B406" s="1"/>
      <c r="C406" s="1"/>
      <c r="D406" s="1"/>
      <c r="E406" s="1"/>
      <c r="F406" s="1"/>
      <c r="G406" s="1"/>
      <c r="H406" s="4"/>
      <c r="I406" s="1"/>
    </row>
    <row r="407" spans="1:9" x14ac:dyDescent="0.25">
      <c r="A407" s="3"/>
      <c r="B407" s="1"/>
      <c r="C407" s="1"/>
      <c r="D407" s="1"/>
      <c r="E407" s="1"/>
      <c r="F407" s="1"/>
      <c r="G407" s="1"/>
      <c r="H407" s="4"/>
      <c r="I407" s="1"/>
    </row>
    <row r="408" spans="1:9" x14ac:dyDescent="0.25">
      <c r="A408" s="3"/>
      <c r="B408" s="1"/>
      <c r="C408" s="1"/>
      <c r="D408" s="1"/>
      <c r="E408" s="1"/>
      <c r="F408" s="1"/>
      <c r="G408" s="1"/>
      <c r="H408" s="4"/>
      <c r="I408" s="1"/>
    </row>
    <row r="409" spans="1:9" x14ac:dyDescent="0.25">
      <c r="A409" s="3"/>
      <c r="B409" s="1"/>
      <c r="C409" s="1"/>
      <c r="D409" s="1"/>
      <c r="E409" s="1"/>
      <c r="F409" s="1"/>
      <c r="G409" s="1"/>
      <c r="H409" s="4"/>
      <c r="I409" s="1"/>
    </row>
    <row r="410" spans="1:9" x14ac:dyDescent="0.25">
      <c r="A410" s="3"/>
      <c r="B410" s="1"/>
      <c r="C410" s="1"/>
      <c r="D410" s="1"/>
      <c r="E410" s="1"/>
      <c r="F410" s="1"/>
      <c r="G410" s="1"/>
      <c r="H410" s="4"/>
      <c r="I410" s="1"/>
    </row>
    <row r="411" spans="1:9" x14ac:dyDescent="0.25">
      <c r="A411" s="3"/>
      <c r="B411" s="1"/>
      <c r="C411" s="1"/>
      <c r="D411" s="1"/>
      <c r="E411" s="1"/>
      <c r="F411" s="1"/>
      <c r="G411" s="1"/>
      <c r="H411" s="4"/>
      <c r="I411" s="1"/>
    </row>
    <row r="412" spans="1:9" x14ac:dyDescent="0.25">
      <c r="A412" s="3"/>
      <c r="B412" s="1"/>
      <c r="C412" s="1"/>
      <c r="D412" s="1"/>
      <c r="E412" s="1"/>
      <c r="F412" s="1"/>
      <c r="G412" s="1"/>
      <c r="H412" s="4"/>
      <c r="I412" s="1"/>
    </row>
    <row r="413" spans="1:9" x14ac:dyDescent="0.25">
      <c r="A413" s="3"/>
      <c r="B413" s="1"/>
      <c r="C413" s="1"/>
      <c r="D413" s="1"/>
      <c r="E413" s="1"/>
      <c r="F413" s="1"/>
      <c r="G413" s="1"/>
      <c r="H413" s="4"/>
      <c r="I413" s="1"/>
    </row>
    <row r="414" spans="1:9" x14ac:dyDescent="0.25">
      <c r="A414" s="3"/>
      <c r="B414" s="1"/>
      <c r="C414" s="1"/>
      <c r="D414" s="1"/>
      <c r="E414" s="1"/>
      <c r="F414" s="1"/>
      <c r="G414" s="1"/>
      <c r="H414" s="4"/>
      <c r="I414" s="1"/>
    </row>
    <row r="415" spans="1:9" x14ac:dyDescent="0.25">
      <c r="A415" s="3"/>
      <c r="B415" s="1"/>
      <c r="C415" s="1"/>
      <c r="D415" s="1"/>
      <c r="E415" s="1"/>
      <c r="F415" s="1"/>
      <c r="G415" s="1"/>
      <c r="H415" s="4"/>
      <c r="I415" s="1"/>
    </row>
    <row r="416" spans="1:9" x14ac:dyDescent="0.25">
      <c r="A416" s="3"/>
      <c r="B416" s="1"/>
      <c r="C416" s="1"/>
      <c r="D416" s="1"/>
      <c r="E416" s="1"/>
      <c r="F416" s="1"/>
      <c r="G416" s="1"/>
      <c r="H416" s="4"/>
      <c r="I416" s="1"/>
    </row>
    <row r="417" spans="1:9" x14ac:dyDescent="0.25">
      <c r="A417" s="3"/>
      <c r="B417" s="1"/>
      <c r="C417" s="1"/>
      <c r="D417" s="1"/>
      <c r="E417" s="1"/>
      <c r="F417" s="1"/>
      <c r="G417" s="1"/>
      <c r="H417" s="4"/>
      <c r="I417" s="1"/>
    </row>
    <row r="418" spans="1:9" x14ac:dyDescent="0.25">
      <c r="A418" s="3"/>
      <c r="B418" s="1"/>
      <c r="C418" s="1"/>
      <c r="D418" s="1"/>
      <c r="E418" s="1"/>
      <c r="F418" s="1"/>
      <c r="G418" s="1"/>
      <c r="H418" s="4"/>
      <c r="I418" s="1"/>
    </row>
    <row r="419" spans="1:9" x14ac:dyDescent="0.25">
      <c r="A419" s="3"/>
      <c r="B419" s="1"/>
      <c r="C419" s="1"/>
      <c r="D419" s="1"/>
      <c r="E419" s="1"/>
      <c r="F419" s="1"/>
      <c r="G419" s="1"/>
      <c r="H419" s="4"/>
      <c r="I419" s="1"/>
    </row>
    <row r="420" spans="1:9" x14ac:dyDescent="0.25">
      <c r="A420" s="3"/>
      <c r="B420" s="1"/>
      <c r="C420" s="1"/>
      <c r="D420" s="1"/>
      <c r="E420" s="1"/>
      <c r="F420" s="1"/>
      <c r="G420" s="1"/>
      <c r="H420" s="4"/>
      <c r="I420" s="1"/>
    </row>
    <row r="421" spans="1:9" x14ac:dyDescent="0.25">
      <c r="A421" s="3"/>
      <c r="B421" s="1"/>
      <c r="C421" s="1"/>
      <c r="D421" s="1"/>
      <c r="E421" s="1"/>
      <c r="F421" s="1"/>
      <c r="G421" s="1"/>
      <c r="H421" s="4"/>
      <c r="I421" s="1"/>
    </row>
    <row r="422" spans="1:9" x14ac:dyDescent="0.25">
      <c r="A422" s="3"/>
      <c r="B422" s="1"/>
      <c r="C422" s="1"/>
      <c r="D422" s="1"/>
      <c r="E422" s="1"/>
      <c r="F422" s="1"/>
      <c r="G422" s="1"/>
      <c r="H422" s="4"/>
      <c r="I422" s="1"/>
    </row>
    <row r="423" spans="1:9" x14ac:dyDescent="0.25">
      <c r="A423" s="3"/>
      <c r="B423" s="1"/>
      <c r="C423" s="1"/>
      <c r="D423" s="1"/>
      <c r="E423" s="1"/>
      <c r="F423" s="1"/>
      <c r="G423" s="1"/>
      <c r="H423" s="4"/>
      <c r="I423" s="1"/>
    </row>
    <row r="424" spans="1:9" x14ac:dyDescent="0.25">
      <c r="A424" s="3"/>
      <c r="B424" s="1"/>
      <c r="C424" s="1"/>
      <c r="D424" s="1"/>
      <c r="E424" s="1"/>
      <c r="F424" s="1"/>
      <c r="G424" s="1"/>
      <c r="H424" s="4"/>
      <c r="I424" s="1"/>
    </row>
    <row r="425" spans="1:9" x14ac:dyDescent="0.25">
      <c r="A425" s="3"/>
      <c r="B425" s="1"/>
      <c r="C425" s="1"/>
      <c r="D425" s="1"/>
      <c r="E425" s="1"/>
      <c r="F425" s="1"/>
      <c r="G425" s="1"/>
      <c r="H425" s="4"/>
      <c r="I425" s="1"/>
    </row>
    <row r="426" spans="1:9" x14ac:dyDescent="0.25">
      <c r="A426" s="3"/>
      <c r="B426" s="1"/>
      <c r="C426" s="1"/>
      <c r="D426" s="1"/>
      <c r="E426" s="1"/>
      <c r="F426" s="1"/>
      <c r="G426" s="1"/>
      <c r="H426" s="4"/>
      <c r="I426" s="1"/>
    </row>
    <row r="427" spans="1:9" x14ac:dyDescent="0.25">
      <c r="A427" s="3"/>
      <c r="B427" s="1"/>
      <c r="C427" s="1"/>
      <c r="D427" s="1"/>
      <c r="E427" s="1"/>
      <c r="F427" s="1"/>
      <c r="G427" s="1"/>
      <c r="H427" s="4"/>
      <c r="I427" s="1"/>
    </row>
    <row r="428" spans="1:9" x14ac:dyDescent="0.25">
      <c r="A428" s="3"/>
      <c r="B428" s="1"/>
      <c r="C428" s="1"/>
      <c r="D428" s="1"/>
      <c r="E428" s="1"/>
      <c r="F428" s="1"/>
      <c r="G428" s="1"/>
      <c r="H428" s="4"/>
      <c r="I428" s="1"/>
    </row>
    <row r="429" spans="1:9" x14ac:dyDescent="0.25">
      <c r="A429" s="3"/>
      <c r="B429" s="1"/>
      <c r="C429" s="1"/>
      <c r="D429" s="1"/>
      <c r="E429" s="1"/>
      <c r="F429" s="1"/>
      <c r="G429" s="1"/>
      <c r="H429" s="4"/>
      <c r="I429" s="1"/>
    </row>
    <row r="430" spans="1:9" x14ac:dyDescent="0.25">
      <c r="A430" s="3"/>
      <c r="B430" s="1"/>
      <c r="C430" s="1"/>
      <c r="D430" s="1"/>
      <c r="E430" s="1"/>
      <c r="F430" s="1"/>
      <c r="G430" s="1"/>
      <c r="H430" s="4"/>
      <c r="I430" s="1"/>
    </row>
    <row r="431" spans="1:9" x14ac:dyDescent="0.25">
      <c r="A431" s="3"/>
      <c r="B431" s="1"/>
      <c r="C431" s="1"/>
      <c r="D431" s="1"/>
      <c r="E431" s="1"/>
      <c r="F431" s="1"/>
      <c r="G431" s="1"/>
      <c r="H431" s="4"/>
      <c r="I431" s="1"/>
    </row>
    <row r="432" spans="1:9" x14ac:dyDescent="0.25">
      <c r="A432" s="3"/>
      <c r="B432" s="1"/>
      <c r="C432" s="1"/>
      <c r="D432" s="1"/>
      <c r="E432" s="1"/>
      <c r="F432" s="1"/>
      <c r="G432" s="1"/>
      <c r="H432" s="4"/>
      <c r="I432" s="1"/>
    </row>
    <row r="433" spans="1:9" x14ac:dyDescent="0.25">
      <c r="A433" s="3"/>
      <c r="B433" s="1"/>
      <c r="C433" s="1"/>
      <c r="D433" s="1"/>
      <c r="E433" s="1"/>
      <c r="F433" s="1"/>
      <c r="G433" s="1"/>
      <c r="H433" s="4"/>
      <c r="I433" s="1"/>
    </row>
    <row r="434" spans="1:9" x14ac:dyDescent="0.25">
      <c r="A434" s="3"/>
      <c r="B434" s="1"/>
      <c r="C434" s="1"/>
      <c r="D434" s="1"/>
      <c r="E434" s="1"/>
      <c r="F434" s="1"/>
      <c r="G434" s="1"/>
      <c r="H434" s="4"/>
      <c r="I434" s="1"/>
    </row>
    <row r="435" spans="1:9" x14ac:dyDescent="0.25">
      <c r="A435" s="3"/>
      <c r="B435" s="1"/>
      <c r="C435" s="1"/>
      <c r="D435" s="1"/>
      <c r="E435" s="1"/>
      <c r="F435" s="1"/>
      <c r="G435" s="1"/>
      <c r="H435" s="4"/>
      <c r="I435" s="1"/>
    </row>
    <row r="436" spans="1:9" x14ac:dyDescent="0.25">
      <c r="A436" s="3"/>
      <c r="B436" s="1"/>
      <c r="C436" s="1"/>
      <c r="D436" s="1"/>
      <c r="E436" s="1"/>
      <c r="F436" s="1"/>
      <c r="G436" s="1"/>
      <c r="H436" s="4"/>
      <c r="I436" s="1"/>
    </row>
    <row r="437" spans="1:9" x14ac:dyDescent="0.25">
      <c r="A437" s="3"/>
      <c r="B437" s="1"/>
      <c r="C437" s="1"/>
      <c r="D437" s="1"/>
      <c r="E437" s="1"/>
      <c r="F437" s="1"/>
      <c r="G437" s="1"/>
      <c r="H437" s="4"/>
      <c r="I437" s="1"/>
    </row>
    <row r="438" spans="1:9" x14ac:dyDescent="0.25">
      <c r="A438" s="3"/>
      <c r="B438" s="1"/>
      <c r="C438" s="1"/>
      <c r="D438" s="1"/>
      <c r="E438" s="1"/>
      <c r="F438" s="1"/>
      <c r="G438" s="1"/>
      <c r="H438" s="4"/>
      <c r="I438" s="1"/>
    </row>
    <row r="439" spans="1:9" x14ac:dyDescent="0.25">
      <c r="A439" s="3"/>
      <c r="B439" s="1"/>
      <c r="C439" s="1"/>
      <c r="D439" s="1"/>
      <c r="E439" s="1"/>
      <c r="F439" s="1"/>
      <c r="G439" s="1"/>
      <c r="H439" s="4"/>
      <c r="I439" s="1"/>
    </row>
    <row r="440" spans="1:9" x14ac:dyDescent="0.25">
      <c r="A440" s="3"/>
      <c r="B440" s="1"/>
      <c r="C440" s="1"/>
      <c r="D440" s="1"/>
      <c r="E440" s="1"/>
      <c r="F440" s="1"/>
      <c r="G440" s="1"/>
      <c r="H440" s="4"/>
      <c r="I440" s="1"/>
    </row>
    <row r="441" spans="1:9" x14ac:dyDescent="0.25">
      <c r="A441" s="3"/>
      <c r="B441" s="1"/>
      <c r="C441" s="1"/>
      <c r="D441" s="1"/>
      <c r="E441" s="1"/>
      <c r="F441" s="1"/>
      <c r="G441" s="1"/>
      <c r="H441" s="4"/>
      <c r="I441" s="1"/>
    </row>
    <row r="442" spans="1:9" x14ac:dyDescent="0.25">
      <c r="A442" s="3"/>
      <c r="B442" s="1"/>
      <c r="C442" s="1"/>
      <c r="D442" s="1"/>
      <c r="E442" s="1"/>
      <c r="F442" s="1"/>
      <c r="G442" s="1"/>
      <c r="H442" s="4"/>
      <c r="I442" s="1"/>
    </row>
    <row r="443" spans="1:9" x14ac:dyDescent="0.25">
      <c r="A443" s="3"/>
      <c r="B443" s="1"/>
      <c r="C443" s="1"/>
      <c r="D443" s="1"/>
      <c r="E443" s="1"/>
      <c r="F443" s="1"/>
      <c r="G443" s="1"/>
      <c r="H443" s="4"/>
      <c r="I443" s="1"/>
    </row>
    <row r="444" spans="1:9" x14ac:dyDescent="0.25">
      <c r="A444" s="3"/>
      <c r="B444" s="1"/>
      <c r="C444" s="1"/>
      <c r="D444" s="1"/>
      <c r="E444" s="1"/>
      <c r="F444" s="1"/>
      <c r="G444" s="1"/>
      <c r="H444" s="4"/>
      <c r="I444" s="1"/>
    </row>
    <row r="445" spans="1:9" x14ac:dyDescent="0.25">
      <c r="A445" s="3"/>
      <c r="B445" s="1"/>
      <c r="C445" s="1"/>
      <c r="D445" s="1"/>
      <c r="E445" s="1"/>
      <c r="F445" s="1"/>
      <c r="G445" s="1"/>
      <c r="H445" s="4"/>
      <c r="I445" s="1"/>
    </row>
    <row r="446" spans="1:9" x14ac:dyDescent="0.25">
      <c r="A446" s="3"/>
      <c r="B446" s="1"/>
      <c r="C446" s="1"/>
      <c r="D446" s="1"/>
      <c r="E446" s="1"/>
      <c r="F446" s="1"/>
      <c r="G446" s="1"/>
      <c r="H446" s="4"/>
      <c r="I446" s="1"/>
    </row>
    <row r="447" spans="1:9" x14ac:dyDescent="0.25">
      <c r="A447" s="3"/>
      <c r="B447" s="1"/>
      <c r="C447" s="1"/>
      <c r="D447" s="1"/>
      <c r="E447" s="1"/>
      <c r="F447" s="1"/>
      <c r="G447" s="1"/>
      <c r="H447" s="4"/>
      <c r="I447" s="1"/>
    </row>
    <row r="448" spans="1:9" x14ac:dyDescent="0.25">
      <c r="A448" s="3"/>
      <c r="B448" s="1"/>
      <c r="C448" s="1"/>
      <c r="D448" s="1"/>
      <c r="E448" s="1"/>
      <c r="F448" s="1"/>
      <c r="G448" s="1"/>
      <c r="H448" s="4"/>
      <c r="I448" s="1"/>
    </row>
    <row r="449" spans="1:9" x14ac:dyDescent="0.25">
      <c r="A449" s="3"/>
      <c r="B449" s="1"/>
      <c r="C449" s="1"/>
      <c r="D449" s="1"/>
      <c r="E449" s="1"/>
      <c r="F449" s="1"/>
      <c r="G449" s="1"/>
      <c r="H449" s="4"/>
      <c r="I449" s="1"/>
    </row>
    <row r="450" spans="1:9" x14ac:dyDescent="0.25">
      <c r="A450" s="3"/>
      <c r="B450" s="1"/>
      <c r="C450" s="1"/>
      <c r="D450" s="1"/>
      <c r="E450" s="1"/>
      <c r="F450" s="1"/>
      <c r="G450" s="1"/>
      <c r="H450" s="4"/>
      <c r="I450" s="1"/>
    </row>
    <row r="451" spans="1:9" x14ac:dyDescent="0.25">
      <c r="A451" s="3"/>
      <c r="B451" s="1"/>
      <c r="C451" s="1"/>
      <c r="D451" s="1"/>
      <c r="E451" s="1"/>
      <c r="F451" s="1"/>
      <c r="G451" s="1"/>
      <c r="H451" s="4"/>
      <c r="I451" s="1"/>
    </row>
    <row r="452" spans="1:9" x14ac:dyDescent="0.25">
      <c r="A452" s="3"/>
      <c r="B452" s="1"/>
      <c r="C452" s="1"/>
      <c r="D452" s="1"/>
      <c r="E452" s="1"/>
      <c r="F452" s="1"/>
      <c r="G452" s="1"/>
      <c r="H452" s="4"/>
      <c r="I452" s="1"/>
    </row>
    <row r="453" spans="1:9" x14ac:dyDescent="0.25">
      <c r="A453" s="3"/>
      <c r="B453" s="1"/>
      <c r="C453" s="1"/>
      <c r="D453" s="1"/>
      <c r="E453" s="1"/>
      <c r="F453" s="1"/>
      <c r="G453" s="1"/>
      <c r="H453" s="4"/>
      <c r="I453" s="1"/>
    </row>
    <row r="454" spans="1:9" x14ac:dyDescent="0.25">
      <c r="A454" s="3"/>
      <c r="B454" s="1"/>
      <c r="C454" s="1"/>
      <c r="D454" s="1"/>
      <c r="E454" s="1"/>
      <c r="F454" s="1"/>
      <c r="G454" s="1"/>
      <c r="H454" s="4"/>
      <c r="I454" s="1"/>
    </row>
    <row r="455" spans="1:9" x14ac:dyDescent="0.25">
      <c r="A455" s="3"/>
      <c r="B455" s="1"/>
      <c r="C455" s="1"/>
      <c r="D455" s="1"/>
      <c r="E455" s="1"/>
      <c r="F455" s="1"/>
      <c r="G455" s="1"/>
      <c r="H455" s="4"/>
      <c r="I455" s="1"/>
    </row>
    <row r="456" spans="1:9" x14ac:dyDescent="0.25">
      <c r="A456" s="3"/>
      <c r="B456" s="1"/>
      <c r="C456" s="1"/>
      <c r="D456" s="1"/>
      <c r="E456" s="1"/>
      <c r="F456" s="1"/>
      <c r="G456" s="1"/>
      <c r="H456" s="4"/>
      <c r="I456" s="1"/>
    </row>
    <row r="457" spans="1:9" x14ac:dyDescent="0.25">
      <c r="A457" s="3"/>
      <c r="B457" s="1"/>
      <c r="C457" s="1"/>
      <c r="D457" s="1"/>
      <c r="E457" s="1"/>
      <c r="F457" s="1"/>
      <c r="G457" s="1"/>
      <c r="H457" s="4"/>
      <c r="I457" s="1"/>
    </row>
    <row r="458" spans="1:9" x14ac:dyDescent="0.25">
      <c r="A458" s="3"/>
      <c r="B458" s="1"/>
      <c r="C458" s="1"/>
      <c r="D458" s="1"/>
      <c r="E458" s="1"/>
      <c r="F458" s="1"/>
      <c r="G458" s="1"/>
      <c r="H458" s="4"/>
      <c r="I458" s="1"/>
    </row>
    <row r="459" spans="1:9" x14ac:dyDescent="0.25">
      <c r="A459" s="3"/>
      <c r="B459" s="1"/>
      <c r="C459" s="1"/>
      <c r="D459" s="1"/>
      <c r="E459" s="1"/>
      <c r="F459" s="1"/>
      <c r="G459" s="1"/>
      <c r="H459" s="4"/>
      <c r="I459" s="1"/>
    </row>
    <row r="460" spans="1:9" x14ac:dyDescent="0.25">
      <c r="A460" s="3"/>
      <c r="B460" s="1"/>
      <c r="C460" s="1"/>
      <c r="D460" s="1"/>
      <c r="E460" s="1"/>
      <c r="F460" s="1"/>
      <c r="G460" s="1"/>
      <c r="H460" s="4"/>
      <c r="I460" s="1"/>
    </row>
    <row r="461" spans="1:9" x14ac:dyDescent="0.25">
      <c r="A461" s="3"/>
      <c r="B461" s="1"/>
      <c r="C461" s="1"/>
      <c r="D461" s="1"/>
      <c r="E461" s="1"/>
      <c r="F461" s="1"/>
      <c r="G461" s="1"/>
      <c r="H461" s="4"/>
      <c r="I461" s="1"/>
    </row>
    <row r="462" spans="1:9" x14ac:dyDescent="0.25">
      <c r="A462" s="3"/>
      <c r="B462" s="1"/>
      <c r="C462" s="1"/>
      <c r="D462" s="1"/>
      <c r="E462" s="1"/>
      <c r="F462" s="1"/>
      <c r="G462" s="1"/>
      <c r="H462" s="4"/>
      <c r="I462" s="1"/>
    </row>
    <row r="463" spans="1:9" x14ac:dyDescent="0.25">
      <c r="A463" s="3"/>
      <c r="B463" s="1"/>
      <c r="C463" s="1"/>
      <c r="D463" s="1"/>
      <c r="E463" s="1"/>
      <c r="F463" s="1"/>
      <c r="G463" s="1"/>
      <c r="H463" s="4"/>
      <c r="I463" s="1"/>
    </row>
    <row r="464" spans="1:9" x14ac:dyDescent="0.25">
      <c r="A464" s="3"/>
      <c r="B464" s="1"/>
      <c r="C464" s="1"/>
      <c r="D464" s="1"/>
      <c r="E464" s="1"/>
      <c r="F464" s="1"/>
      <c r="G464" s="1"/>
      <c r="H464" s="4"/>
      <c r="I464" s="1"/>
    </row>
    <row r="465" spans="1:9" x14ac:dyDescent="0.25">
      <c r="A465" s="3"/>
      <c r="B465" s="1"/>
      <c r="C465" s="1"/>
      <c r="D465" s="1"/>
      <c r="E465" s="1"/>
      <c r="F465" s="1"/>
      <c r="G465" s="1"/>
      <c r="H465" s="4"/>
      <c r="I465" s="1"/>
    </row>
    <row r="466" spans="1:9" x14ac:dyDescent="0.25">
      <c r="A466" s="3"/>
      <c r="B466" s="1"/>
      <c r="C466" s="1"/>
      <c r="D466" s="1"/>
      <c r="E466" s="1"/>
      <c r="F466" s="1"/>
      <c r="G466" s="1"/>
      <c r="H466" s="4"/>
      <c r="I466" s="1"/>
    </row>
    <row r="467" spans="1:9" x14ac:dyDescent="0.25">
      <c r="A467" s="3"/>
      <c r="B467" s="1"/>
      <c r="C467" s="1"/>
      <c r="D467" s="1"/>
      <c r="E467" s="1"/>
      <c r="F467" s="1"/>
      <c r="G467" s="1"/>
      <c r="H467" s="4"/>
      <c r="I467" s="1"/>
    </row>
    <row r="468" spans="1:9" x14ac:dyDescent="0.25">
      <c r="A468" s="3"/>
      <c r="B468" s="1"/>
      <c r="C468" s="1"/>
      <c r="D468" s="1"/>
      <c r="E468" s="1"/>
      <c r="F468" s="1"/>
      <c r="G468" s="1"/>
      <c r="H468" s="4"/>
      <c r="I468" s="1"/>
    </row>
    <row r="469" spans="1:9" x14ac:dyDescent="0.25">
      <c r="A469" s="3"/>
      <c r="B469" s="1"/>
      <c r="C469" s="1"/>
      <c r="D469" s="1"/>
      <c r="E469" s="1"/>
      <c r="F469" s="1"/>
      <c r="G469" s="1"/>
      <c r="H469" s="4"/>
      <c r="I469" s="1"/>
    </row>
    <row r="470" spans="1:9" x14ac:dyDescent="0.25">
      <c r="A470" s="3"/>
      <c r="B470" s="1"/>
      <c r="C470" s="1"/>
      <c r="D470" s="1"/>
      <c r="E470" s="1"/>
      <c r="F470" s="1"/>
      <c r="G470" s="1"/>
      <c r="H470" s="4"/>
      <c r="I470" s="1"/>
    </row>
    <row r="471" spans="1:9" x14ac:dyDescent="0.25">
      <c r="A471" s="3"/>
      <c r="B471" s="1"/>
      <c r="C471" s="1"/>
      <c r="D471" s="1"/>
      <c r="E471" s="1"/>
      <c r="F471" s="1"/>
      <c r="G471" s="1"/>
      <c r="H471" s="4"/>
      <c r="I471" s="1"/>
    </row>
    <row r="472" spans="1:9" x14ac:dyDescent="0.25">
      <c r="A472" s="3"/>
      <c r="B472" s="1"/>
      <c r="C472" s="1"/>
      <c r="D472" s="1"/>
      <c r="E472" s="1"/>
      <c r="F472" s="1"/>
      <c r="G472" s="1"/>
      <c r="H472" s="4"/>
      <c r="I472" s="1"/>
    </row>
    <row r="473" spans="1:9" x14ac:dyDescent="0.25">
      <c r="A473" s="3"/>
      <c r="B473" s="1"/>
      <c r="C473" s="1"/>
      <c r="D473" s="1"/>
      <c r="E473" s="1"/>
      <c r="F473" s="1"/>
      <c r="G473" s="1"/>
      <c r="H473" s="4"/>
      <c r="I473" s="1"/>
    </row>
    <row r="474" spans="1:9" x14ac:dyDescent="0.25">
      <c r="A474" s="3"/>
      <c r="B474" s="1"/>
      <c r="C474" s="1"/>
      <c r="D474" s="1"/>
      <c r="E474" s="1"/>
      <c r="F474" s="1"/>
      <c r="G474" s="1"/>
      <c r="H474" s="4"/>
      <c r="I474" s="1"/>
    </row>
    <row r="475" spans="1:9" x14ac:dyDescent="0.25">
      <c r="A475" s="3"/>
      <c r="B475" s="1"/>
      <c r="C475" s="1"/>
      <c r="D475" s="1"/>
      <c r="E475" s="1"/>
      <c r="F475" s="1"/>
      <c r="G475" s="1"/>
      <c r="H475" s="4"/>
      <c r="I475" s="1"/>
    </row>
    <row r="476" spans="1:9" x14ac:dyDescent="0.25">
      <c r="A476" s="3"/>
      <c r="B476" s="1"/>
      <c r="C476" s="1"/>
      <c r="D476" s="1"/>
      <c r="E476" s="1"/>
      <c r="F476" s="1"/>
      <c r="G476" s="1"/>
      <c r="H476" s="4"/>
      <c r="I476" s="1"/>
    </row>
    <row r="477" spans="1:9" x14ac:dyDescent="0.25">
      <c r="A477" s="3"/>
      <c r="B477" s="1"/>
      <c r="C477" s="1"/>
      <c r="D477" s="1"/>
      <c r="E477" s="1"/>
      <c r="F477" s="1"/>
      <c r="G477" s="1"/>
      <c r="H477" s="4"/>
      <c r="I477" s="1"/>
    </row>
    <row r="478" spans="1:9" x14ac:dyDescent="0.25">
      <c r="A478" s="3"/>
      <c r="B478" s="1"/>
      <c r="C478" s="1"/>
      <c r="D478" s="1"/>
      <c r="E478" s="1"/>
      <c r="F478" s="1"/>
      <c r="G478" s="1"/>
      <c r="H478" s="4"/>
      <c r="I478" s="1"/>
    </row>
    <row r="479" spans="1:9" x14ac:dyDescent="0.25">
      <c r="A479" s="3"/>
      <c r="B479" s="1"/>
      <c r="C479" s="1"/>
      <c r="D479" s="1"/>
      <c r="E479" s="1"/>
      <c r="F479" s="1"/>
      <c r="G479" s="1"/>
      <c r="H479" s="4"/>
      <c r="I479" s="1"/>
    </row>
    <row r="480" spans="1:9" x14ac:dyDescent="0.25">
      <c r="A480" s="3"/>
      <c r="B480" s="1"/>
      <c r="C480" s="1"/>
      <c r="D480" s="1"/>
      <c r="E480" s="1"/>
      <c r="F480" s="1"/>
      <c r="G480" s="1"/>
      <c r="H480" s="4"/>
      <c r="I480" s="1"/>
    </row>
    <row r="481" spans="1:9" x14ac:dyDescent="0.25">
      <c r="A481" s="3"/>
      <c r="B481" s="1"/>
      <c r="C481" s="1"/>
      <c r="D481" s="1"/>
      <c r="E481" s="1"/>
      <c r="F481" s="1"/>
      <c r="G481" s="1"/>
      <c r="H481" s="4"/>
      <c r="I481" s="1"/>
    </row>
    <row r="482" spans="1:9" x14ac:dyDescent="0.25">
      <c r="A482" s="3"/>
      <c r="B482" s="1"/>
      <c r="C482" s="1"/>
      <c r="D482" s="1"/>
      <c r="E482" s="1"/>
      <c r="F482" s="1"/>
      <c r="G482" s="1"/>
      <c r="H482" s="4"/>
      <c r="I482" s="1"/>
    </row>
    <row r="483" spans="1:9" x14ac:dyDescent="0.25">
      <c r="A483" s="3"/>
      <c r="B483" s="1"/>
      <c r="C483" s="1"/>
      <c r="D483" s="1"/>
      <c r="E483" s="1"/>
      <c r="F483" s="1"/>
      <c r="G483" s="1"/>
      <c r="H483" s="4"/>
      <c r="I483" s="1"/>
    </row>
    <row r="484" spans="1:9" x14ac:dyDescent="0.25">
      <c r="A484" s="3"/>
      <c r="B484" s="1"/>
      <c r="C484" s="1"/>
      <c r="D484" s="1"/>
      <c r="E484" s="1"/>
      <c r="F484" s="1"/>
      <c r="G484" s="1"/>
      <c r="H484" s="4"/>
      <c r="I484" s="1"/>
    </row>
    <row r="485" spans="1:9" x14ac:dyDescent="0.25">
      <c r="A485" s="3"/>
      <c r="B485" s="1"/>
      <c r="C485" s="1"/>
      <c r="D485" s="1"/>
      <c r="E485" s="1"/>
      <c r="F485" s="1"/>
      <c r="G485" s="1"/>
      <c r="H485" s="4"/>
      <c r="I485" s="1"/>
    </row>
    <row r="486" spans="1:9" x14ac:dyDescent="0.25">
      <c r="A486" s="3"/>
      <c r="B486" s="1"/>
      <c r="C486" s="1"/>
      <c r="D486" s="1"/>
      <c r="E486" s="1"/>
      <c r="F486" s="1"/>
      <c r="G486" s="1"/>
      <c r="H486" s="4"/>
      <c r="I486" s="1"/>
    </row>
    <row r="487" spans="1:9" x14ac:dyDescent="0.25">
      <c r="A487" s="3"/>
      <c r="B487" s="1"/>
      <c r="C487" s="1"/>
      <c r="D487" s="1"/>
      <c r="E487" s="1"/>
      <c r="F487" s="1"/>
      <c r="G487" s="1"/>
      <c r="H487" s="4"/>
      <c r="I487" s="1"/>
    </row>
    <row r="488" spans="1:9" x14ac:dyDescent="0.25">
      <c r="A488" s="3"/>
      <c r="B488" s="1"/>
      <c r="C488" s="1"/>
      <c r="D488" s="1"/>
      <c r="E488" s="1"/>
      <c r="F488" s="1"/>
      <c r="G488" s="1"/>
      <c r="H488" s="4"/>
      <c r="I488" s="1"/>
    </row>
    <row r="489" spans="1:9" x14ac:dyDescent="0.25">
      <c r="A489" s="3"/>
      <c r="B489" s="1"/>
      <c r="C489" s="1"/>
      <c r="D489" s="1"/>
      <c r="E489" s="1"/>
      <c r="F489" s="1"/>
      <c r="G489" s="1"/>
      <c r="H489" s="4"/>
      <c r="I489" s="1"/>
    </row>
    <row r="490" spans="1:9" x14ac:dyDescent="0.25">
      <c r="A490" s="3"/>
      <c r="B490" s="1"/>
      <c r="C490" s="1"/>
      <c r="D490" s="1"/>
      <c r="E490" s="1"/>
      <c r="F490" s="1"/>
      <c r="G490" s="1"/>
      <c r="H490" s="4"/>
      <c r="I490" s="1"/>
    </row>
    <row r="491" spans="1:9" x14ac:dyDescent="0.25">
      <c r="A491" s="3"/>
      <c r="B491" s="1"/>
      <c r="C491" s="1"/>
      <c r="D491" s="1"/>
      <c r="E491" s="1"/>
      <c r="F491" s="1"/>
      <c r="G491" s="1"/>
      <c r="H491" s="4"/>
      <c r="I491" s="1"/>
    </row>
    <row r="492" spans="1:9" x14ac:dyDescent="0.25">
      <c r="A492" s="3"/>
      <c r="B492" s="1"/>
      <c r="C492" s="1"/>
      <c r="D492" s="1"/>
      <c r="E492" s="1"/>
      <c r="F492" s="1"/>
      <c r="G492" s="1"/>
      <c r="H492" s="4"/>
      <c r="I492" s="1"/>
    </row>
    <row r="493" spans="1:9" x14ac:dyDescent="0.25">
      <c r="A493" s="3"/>
      <c r="B493" s="1"/>
      <c r="C493" s="1"/>
      <c r="D493" s="1"/>
      <c r="E493" s="1"/>
      <c r="F493" s="1"/>
      <c r="G493" s="1"/>
      <c r="H493" s="4"/>
      <c r="I493" s="1"/>
    </row>
    <row r="494" spans="1:9" x14ac:dyDescent="0.25">
      <c r="A494" s="3"/>
      <c r="B494" s="1"/>
      <c r="C494" s="1"/>
      <c r="D494" s="1"/>
      <c r="E494" s="1"/>
      <c r="F494" s="1"/>
      <c r="G494" s="1"/>
      <c r="H494" s="4"/>
      <c r="I494" s="1"/>
    </row>
    <row r="495" spans="1:9" x14ac:dyDescent="0.25">
      <c r="A495" s="3"/>
      <c r="B495" s="1"/>
      <c r="C495" s="1"/>
      <c r="D495" s="1"/>
      <c r="E495" s="1"/>
      <c r="F495" s="1"/>
      <c r="G495" s="1"/>
      <c r="H495" s="4"/>
      <c r="I495" s="1"/>
    </row>
    <row r="496" spans="1:9" x14ac:dyDescent="0.25">
      <c r="A496" s="3"/>
      <c r="B496" s="1"/>
      <c r="C496" s="1"/>
      <c r="D496" s="1"/>
      <c r="E496" s="1"/>
      <c r="F496" s="1"/>
      <c r="G496" s="1"/>
      <c r="H496" s="4"/>
      <c r="I496" s="1"/>
    </row>
    <row r="497" spans="1:9" x14ac:dyDescent="0.25">
      <c r="A497" s="3"/>
      <c r="B497" s="1"/>
      <c r="C497" s="1"/>
      <c r="D497" s="1"/>
      <c r="E497" s="1"/>
      <c r="F497" s="1"/>
      <c r="G497" s="1"/>
      <c r="H497" s="4"/>
      <c r="I497" s="1"/>
    </row>
    <row r="498" spans="1:9" x14ac:dyDescent="0.25">
      <c r="A498" s="3"/>
      <c r="B498" s="1"/>
      <c r="C498" s="1"/>
      <c r="D498" s="1"/>
      <c r="E498" s="1"/>
      <c r="F498" s="1"/>
      <c r="G498" s="1"/>
      <c r="H498" s="4"/>
      <c r="I498" s="1"/>
    </row>
    <row r="499" spans="1:9" x14ac:dyDescent="0.25">
      <c r="A499" s="3"/>
      <c r="B499" s="1"/>
      <c r="C499" s="1"/>
      <c r="D499" s="1"/>
      <c r="E499" s="1"/>
      <c r="F499" s="1"/>
      <c r="G499" s="1"/>
      <c r="H499" s="4"/>
      <c r="I499" s="1"/>
    </row>
    <row r="500" spans="1:9" x14ac:dyDescent="0.25">
      <c r="A500" s="3"/>
      <c r="B500" s="1"/>
      <c r="C500" s="1"/>
      <c r="D500" s="1"/>
      <c r="E500" s="1"/>
      <c r="F500" s="1"/>
      <c r="G500" s="1"/>
      <c r="H500" s="4"/>
      <c r="I500" s="1"/>
    </row>
    <row r="501" spans="1:9" x14ac:dyDescent="0.25">
      <c r="A501" s="3"/>
      <c r="B501" s="1"/>
      <c r="C501" s="1"/>
      <c r="D501" s="1"/>
      <c r="E501" s="1"/>
      <c r="F501" s="1"/>
      <c r="G501" s="1"/>
      <c r="H501" s="4"/>
      <c r="I501" s="1"/>
    </row>
    <row r="502" spans="1:9" x14ac:dyDescent="0.25">
      <c r="A502" s="3"/>
      <c r="B502" s="1"/>
      <c r="C502" s="1"/>
      <c r="D502" s="1"/>
      <c r="E502" s="1"/>
      <c r="F502" s="1"/>
      <c r="G502" s="1"/>
      <c r="H502" s="4"/>
      <c r="I502" s="1"/>
    </row>
    <row r="503" spans="1:9" x14ac:dyDescent="0.25">
      <c r="A503" s="3"/>
      <c r="B503" s="1"/>
      <c r="C503" s="1"/>
      <c r="D503" s="1"/>
      <c r="E503" s="1"/>
      <c r="F503" s="1"/>
      <c r="G503" s="1"/>
      <c r="H503" s="4"/>
      <c r="I503" s="1"/>
    </row>
    <row r="504" spans="1:9" x14ac:dyDescent="0.25">
      <c r="A504" s="3"/>
      <c r="B504" s="1"/>
      <c r="C504" s="1"/>
      <c r="D504" s="1"/>
      <c r="E504" s="1"/>
      <c r="F504" s="1"/>
      <c r="G504" s="1"/>
      <c r="H504" s="4"/>
      <c r="I504" s="1"/>
    </row>
    <row r="505" spans="1:9" x14ac:dyDescent="0.25">
      <c r="A505" s="3"/>
      <c r="B505" s="1"/>
      <c r="C505" s="1"/>
      <c r="D505" s="1"/>
      <c r="E505" s="1"/>
      <c r="F505" s="1"/>
      <c r="G505" s="1"/>
      <c r="H505" s="4"/>
      <c r="I505" s="1"/>
    </row>
    <row r="506" spans="1:9" x14ac:dyDescent="0.25">
      <c r="A506" s="3"/>
      <c r="B506" s="1"/>
      <c r="C506" s="1"/>
      <c r="D506" s="1"/>
      <c r="E506" s="1"/>
      <c r="F506" s="1"/>
      <c r="G506" s="1"/>
      <c r="H506" s="4"/>
      <c r="I506" s="1"/>
    </row>
    <row r="507" spans="1:9" x14ac:dyDescent="0.25">
      <c r="A507" s="3"/>
      <c r="B507" s="1"/>
      <c r="C507" s="1"/>
      <c r="D507" s="1"/>
      <c r="E507" s="1"/>
      <c r="F507" s="1"/>
      <c r="G507" s="1"/>
      <c r="H507" s="4"/>
      <c r="I507" s="1"/>
    </row>
    <row r="508" spans="1:9" x14ac:dyDescent="0.25">
      <c r="A508" s="3"/>
      <c r="B508" s="1"/>
      <c r="C508" s="1"/>
      <c r="D508" s="1"/>
      <c r="E508" s="1"/>
      <c r="F508" s="1"/>
      <c r="G508" s="1"/>
      <c r="H508" s="4"/>
      <c r="I508" s="1"/>
    </row>
    <row r="509" spans="1:9" x14ac:dyDescent="0.25">
      <c r="A509" s="3"/>
      <c r="B509" s="1"/>
      <c r="C509" s="1"/>
      <c r="D509" s="1"/>
      <c r="E509" s="1"/>
      <c r="F509" s="1"/>
      <c r="G509" s="1"/>
      <c r="H509" s="4"/>
      <c r="I509" s="1"/>
    </row>
    <row r="510" spans="1:9" x14ac:dyDescent="0.25">
      <c r="A510" s="3"/>
      <c r="B510" s="1"/>
      <c r="C510" s="1"/>
      <c r="D510" s="1"/>
      <c r="E510" s="1"/>
      <c r="F510" s="1"/>
      <c r="G510" s="1"/>
      <c r="H510" s="4"/>
      <c r="I510" s="1"/>
    </row>
    <row r="511" spans="1:9" x14ac:dyDescent="0.25">
      <c r="A511" s="3"/>
      <c r="B511" s="1"/>
      <c r="C511" s="1"/>
      <c r="D511" s="1"/>
      <c r="E511" s="1"/>
      <c r="F511" s="1"/>
      <c r="G511" s="1"/>
      <c r="H511" s="4"/>
      <c r="I511" s="1"/>
    </row>
    <row r="512" spans="1:9" x14ac:dyDescent="0.25">
      <c r="A512" s="3"/>
      <c r="B512" s="1"/>
      <c r="C512" s="1"/>
      <c r="D512" s="1"/>
      <c r="E512" s="1"/>
      <c r="F512" s="1"/>
      <c r="G512" s="1"/>
      <c r="H512" s="4"/>
      <c r="I512" s="1"/>
    </row>
    <row r="513" spans="1:9" x14ac:dyDescent="0.25">
      <c r="A513" s="3"/>
      <c r="B513" s="1"/>
      <c r="C513" s="1"/>
      <c r="D513" s="1"/>
      <c r="E513" s="1"/>
      <c r="F513" s="1"/>
      <c r="G513" s="1"/>
      <c r="H513" s="4"/>
      <c r="I513" s="1"/>
    </row>
    <row r="514" spans="1:9" x14ac:dyDescent="0.25">
      <c r="A514" s="3"/>
      <c r="B514" s="1"/>
      <c r="C514" s="1"/>
      <c r="D514" s="1"/>
      <c r="E514" s="1"/>
      <c r="F514" s="1"/>
      <c r="G514" s="1"/>
      <c r="H514" s="4"/>
      <c r="I514" s="1"/>
    </row>
    <row r="515" spans="1:9" x14ac:dyDescent="0.25">
      <c r="A515" s="3"/>
      <c r="B515" s="1"/>
      <c r="C515" s="1"/>
      <c r="D515" s="1"/>
      <c r="E515" s="1"/>
      <c r="F515" s="1"/>
      <c r="G515" s="1"/>
      <c r="H515" s="4"/>
      <c r="I515" s="1"/>
    </row>
    <row r="516" spans="1:9" x14ac:dyDescent="0.25">
      <c r="A516" s="3"/>
      <c r="B516" s="1"/>
      <c r="C516" s="1"/>
      <c r="D516" s="1"/>
      <c r="E516" s="1"/>
      <c r="F516" s="1"/>
      <c r="G516" s="1"/>
      <c r="H516" s="4"/>
      <c r="I516" s="1"/>
    </row>
    <row r="517" spans="1:9" x14ac:dyDescent="0.25">
      <c r="A517" s="3"/>
      <c r="B517" s="1"/>
      <c r="C517" s="1"/>
      <c r="D517" s="1"/>
      <c r="E517" s="1"/>
      <c r="F517" s="1"/>
      <c r="G517" s="1"/>
      <c r="H517" s="4"/>
      <c r="I517" s="1"/>
    </row>
    <row r="518" spans="1:9" x14ac:dyDescent="0.25">
      <c r="A518" s="3"/>
      <c r="B518" s="1"/>
      <c r="C518" s="1"/>
      <c r="D518" s="1"/>
      <c r="E518" s="1"/>
      <c r="F518" s="1"/>
      <c r="G518" s="1"/>
      <c r="H518" s="4"/>
      <c r="I518" s="1"/>
    </row>
    <row r="519" spans="1:9" x14ac:dyDescent="0.25">
      <c r="A519" s="3"/>
      <c r="B519" s="1"/>
      <c r="C519" s="1"/>
      <c r="D519" s="1"/>
      <c r="E519" s="1"/>
      <c r="F519" s="1"/>
      <c r="G519" s="1"/>
      <c r="H519" s="4"/>
      <c r="I519" s="1"/>
    </row>
    <row r="520" spans="1:9" x14ac:dyDescent="0.25">
      <c r="A520" s="3"/>
      <c r="B520" s="1"/>
      <c r="C520" s="1"/>
      <c r="D520" s="1"/>
      <c r="E520" s="1"/>
      <c r="F520" s="1"/>
      <c r="G520" s="1"/>
      <c r="H520" s="4"/>
      <c r="I520" s="1"/>
    </row>
    <row r="521" spans="1:9" x14ac:dyDescent="0.25">
      <c r="A521" s="3"/>
      <c r="B521" s="1"/>
      <c r="C521" s="1"/>
      <c r="D521" s="1"/>
      <c r="E521" s="1"/>
      <c r="F521" s="1"/>
      <c r="G521" s="1"/>
      <c r="H521" s="4"/>
      <c r="I521" s="1"/>
    </row>
    <row r="522" spans="1:9" x14ac:dyDescent="0.25">
      <c r="A522" s="3"/>
      <c r="B522" s="1"/>
      <c r="C522" s="1"/>
      <c r="D522" s="1"/>
      <c r="E522" s="1"/>
      <c r="F522" s="1"/>
      <c r="G522" s="1"/>
      <c r="H522" s="4"/>
      <c r="I522" s="1"/>
    </row>
    <row r="523" spans="1:9" x14ac:dyDescent="0.25">
      <c r="A523" s="3"/>
      <c r="B523" s="1"/>
      <c r="C523" s="1"/>
      <c r="D523" s="1"/>
      <c r="E523" s="1"/>
      <c r="F523" s="1"/>
      <c r="G523" s="1"/>
      <c r="H523" s="4"/>
      <c r="I523" s="1"/>
    </row>
    <row r="524" spans="1:9" x14ac:dyDescent="0.25">
      <c r="A524" s="3"/>
      <c r="B524" s="1"/>
      <c r="C524" s="1"/>
      <c r="D524" s="1"/>
      <c r="E524" s="1"/>
      <c r="F524" s="1"/>
      <c r="G524" s="1"/>
      <c r="H524" s="4"/>
      <c r="I524" s="1"/>
    </row>
    <row r="525" spans="1:9" x14ac:dyDescent="0.25">
      <c r="A525" s="3"/>
      <c r="B525" s="1"/>
      <c r="C525" s="1"/>
      <c r="D525" s="1"/>
      <c r="E525" s="1"/>
      <c r="F525" s="1"/>
      <c r="G525" s="1"/>
      <c r="H525" s="4"/>
      <c r="I525" s="1"/>
    </row>
    <row r="526" spans="1:9" x14ac:dyDescent="0.25">
      <c r="A526" s="3"/>
      <c r="B526" s="1"/>
      <c r="C526" s="1"/>
      <c r="D526" s="1"/>
      <c r="E526" s="1"/>
      <c r="F526" s="1"/>
      <c r="G526" s="1"/>
      <c r="H526" s="4"/>
      <c r="I526" s="1"/>
    </row>
    <row r="527" spans="1:9" x14ac:dyDescent="0.25">
      <c r="A527" s="3"/>
      <c r="B527" s="1"/>
      <c r="C527" s="1"/>
      <c r="D527" s="1"/>
      <c r="E527" s="1"/>
      <c r="F527" s="1"/>
      <c r="G527" s="1"/>
      <c r="H527" s="4"/>
      <c r="I527" s="1"/>
    </row>
    <row r="528" spans="1:9" x14ac:dyDescent="0.25">
      <c r="A528" s="3"/>
      <c r="B528" s="1"/>
      <c r="C528" s="1"/>
      <c r="D528" s="1"/>
      <c r="E528" s="1"/>
      <c r="F528" s="1"/>
      <c r="G528" s="1"/>
      <c r="H528" s="4"/>
      <c r="I528" s="1"/>
    </row>
    <row r="529" spans="1:9" x14ac:dyDescent="0.25">
      <c r="A529" s="3"/>
      <c r="B529" s="1"/>
      <c r="C529" s="1"/>
      <c r="D529" s="1"/>
      <c r="E529" s="1"/>
      <c r="F529" s="1"/>
      <c r="G529" s="1"/>
      <c r="H529" s="4"/>
      <c r="I529" s="1"/>
    </row>
    <row r="530" spans="1:9" x14ac:dyDescent="0.25">
      <c r="A530" s="3"/>
      <c r="B530" s="1"/>
      <c r="C530" s="1"/>
      <c r="D530" s="1"/>
      <c r="E530" s="1"/>
      <c r="F530" s="1"/>
      <c r="G530" s="1"/>
      <c r="H530" s="4"/>
      <c r="I530" s="1"/>
    </row>
    <row r="531" spans="1:9" x14ac:dyDescent="0.25">
      <c r="A531" s="3"/>
      <c r="B531" s="1"/>
      <c r="C531" s="1"/>
      <c r="D531" s="1"/>
      <c r="E531" s="1"/>
      <c r="F531" s="1"/>
      <c r="G531" s="1"/>
      <c r="H531" s="4"/>
      <c r="I531" s="1"/>
    </row>
    <row r="532" spans="1:9" x14ac:dyDescent="0.25">
      <c r="A532" s="3"/>
      <c r="B532" s="1"/>
      <c r="C532" s="1"/>
      <c r="D532" s="1"/>
      <c r="E532" s="1"/>
      <c r="F532" s="1"/>
      <c r="G532" s="1"/>
      <c r="H532" s="4"/>
      <c r="I532" s="1"/>
    </row>
    <row r="533" spans="1:9" x14ac:dyDescent="0.25">
      <c r="A533" s="3"/>
      <c r="B533" s="1"/>
      <c r="C533" s="1"/>
      <c r="D533" s="1"/>
      <c r="E533" s="1"/>
      <c r="F533" s="1"/>
      <c r="G533" s="1"/>
      <c r="H533" s="4"/>
      <c r="I533" s="1"/>
    </row>
    <row r="534" spans="1:9" x14ac:dyDescent="0.25">
      <c r="A534" s="3"/>
      <c r="B534" s="1"/>
      <c r="C534" s="1"/>
      <c r="D534" s="1"/>
      <c r="E534" s="1"/>
      <c r="F534" s="1"/>
      <c r="G534" s="1"/>
      <c r="H534" s="4"/>
      <c r="I534" s="1"/>
    </row>
    <row r="535" spans="1:9" x14ac:dyDescent="0.25">
      <c r="A535" s="3"/>
      <c r="B535" s="1"/>
      <c r="C535" s="1"/>
      <c r="D535" s="1"/>
      <c r="E535" s="1"/>
      <c r="F535" s="1"/>
      <c r="G535" s="1"/>
      <c r="H535" s="4"/>
      <c r="I535" s="1"/>
    </row>
    <row r="536" spans="1:9" x14ac:dyDescent="0.25">
      <c r="A536" s="3"/>
      <c r="B536" s="1"/>
      <c r="C536" s="1"/>
      <c r="D536" s="1"/>
      <c r="E536" s="1"/>
      <c r="F536" s="1"/>
      <c r="G536" s="1"/>
      <c r="H536" s="4"/>
      <c r="I536" s="1"/>
    </row>
    <row r="537" spans="1:9" x14ac:dyDescent="0.25">
      <c r="A537" s="3"/>
      <c r="B537" s="1"/>
      <c r="C537" s="1"/>
      <c r="D537" s="1"/>
      <c r="E537" s="1"/>
      <c r="F537" s="1"/>
      <c r="G537" s="1"/>
      <c r="H537" s="4"/>
      <c r="I537" s="1"/>
    </row>
    <row r="538" spans="1:9" x14ac:dyDescent="0.25">
      <c r="A538" s="3"/>
      <c r="B538" s="1"/>
      <c r="C538" s="1"/>
      <c r="D538" s="1"/>
      <c r="E538" s="1"/>
      <c r="F538" s="1"/>
      <c r="G538" s="1"/>
      <c r="H538" s="4"/>
      <c r="I538" s="1"/>
    </row>
    <row r="539" spans="1:9" x14ac:dyDescent="0.25">
      <c r="A539" s="3"/>
      <c r="B539" s="1"/>
      <c r="C539" s="1"/>
      <c r="D539" s="1"/>
      <c r="E539" s="1"/>
      <c r="F539" s="1"/>
      <c r="G539" s="1"/>
      <c r="H539" s="4"/>
      <c r="I539" s="1"/>
    </row>
    <row r="540" spans="1:9" x14ac:dyDescent="0.25">
      <c r="A540" s="3"/>
      <c r="B540" s="1"/>
      <c r="C540" s="1"/>
      <c r="D540" s="1"/>
      <c r="E540" s="1"/>
      <c r="F540" s="1"/>
      <c r="G540" s="1"/>
      <c r="H540" s="4"/>
      <c r="I540" s="1"/>
    </row>
    <row r="541" spans="1:9" x14ac:dyDescent="0.25">
      <c r="A541" s="3"/>
      <c r="B541" s="1"/>
      <c r="C541" s="1"/>
      <c r="D541" s="1"/>
      <c r="E541" s="1"/>
      <c r="F541" s="1"/>
      <c r="G541" s="1"/>
      <c r="H541" s="4"/>
      <c r="I541" s="1"/>
    </row>
    <row r="542" spans="1:9" x14ac:dyDescent="0.25">
      <c r="A542" s="3"/>
      <c r="B542" s="1"/>
      <c r="C542" s="1"/>
      <c r="D542" s="1"/>
      <c r="E542" s="1"/>
      <c r="F542" s="1"/>
      <c r="G542" s="1"/>
      <c r="H542" s="4"/>
      <c r="I542" s="1"/>
    </row>
    <row r="543" spans="1:9" x14ac:dyDescent="0.25">
      <c r="A543" s="3"/>
      <c r="B543" s="1"/>
      <c r="C543" s="1"/>
      <c r="D543" s="1"/>
      <c r="E543" s="1"/>
      <c r="F543" s="1"/>
      <c r="G543" s="1"/>
      <c r="H543" s="4"/>
      <c r="I543" s="1"/>
    </row>
    <row r="544" spans="1:9" x14ac:dyDescent="0.25">
      <c r="A544" s="3"/>
      <c r="B544" s="1"/>
      <c r="C544" s="1"/>
      <c r="D544" s="1"/>
      <c r="E544" s="1"/>
      <c r="F544" s="1"/>
      <c r="G544" s="1"/>
      <c r="H544" s="4"/>
      <c r="I544" s="1"/>
    </row>
    <row r="545" spans="1:9" x14ac:dyDescent="0.25">
      <c r="A545" s="3"/>
      <c r="B545" s="1"/>
      <c r="C545" s="1"/>
      <c r="D545" s="1"/>
      <c r="E545" s="1"/>
      <c r="F545" s="1"/>
      <c r="G545" s="1"/>
      <c r="H545" s="4"/>
      <c r="I545" s="1"/>
    </row>
    <row r="546" spans="1:9" x14ac:dyDescent="0.25">
      <c r="A546" s="3"/>
      <c r="B546" s="1"/>
      <c r="C546" s="1"/>
      <c r="D546" s="1"/>
      <c r="E546" s="1"/>
      <c r="F546" s="1"/>
      <c r="G546" s="1"/>
      <c r="H546" s="4"/>
      <c r="I546" s="1"/>
    </row>
    <row r="547" spans="1:9" x14ac:dyDescent="0.25">
      <c r="A547" s="3"/>
      <c r="B547" s="1"/>
      <c r="C547" s="1"/>
      <c r="D547" s="1"/>
      <c r="E547" s="1"/>
      <c r="F547" s="1"/>
      <c r="G547" s="1"/>
      <c r="H547" s="4"/>
      <c r="I547" s="1"/>
    </row>
    <row r="548" spans="1:9" x14ac:dyDescent="0.25">
      <c r="A548" s="3"/>
      <c r="B548" s="1"/>
      <c r="C548" s="1"/>
      <c r="D548" s="1"/>
      <c r="E548" s="1"/>
      <c r="F548" s="1"/>
      <c r="G548" s="1"/>
      <c r="H548" s="4"/>
      <c r="I548" s="1"/>
    </row>
    <row r="549" spans="1:9" x14ac:dyDescent="0.25">
      <c r="A549" s="3"/>
      <c r="B549" s="1"/>
      <c r="C549" s="1"/>
      <c r="D549" s="1"/>
      <c r="E549" s="1"/>
      <c r="F549" s="1"/>
      <c r="G549" s="1"/>
      <c r="H549" s="4"/>
      <c r="I549" s="1"/>
    </row>
    <row r="550" spans="1:9" x14ac:dyDescent="0.25">
      <c r="A550" s="3"/>
      <c r="B550" s="1"/>
      <c r="C550" s="1"/>
      <c r="D550" s="1"/>
      <c r="E550" s="1"/>
      <c r="F550" s="1"/>
      <c r="G550" s="1"/>
      <c r="H550" s="4"/>
      <c r="I550" s="1"/>
    </row>
    <row r="551" spans="1:9" x14ac:dyDescent="0.25">
      <c r="A551" s="3"/>
      <c r="B551" s="1"/>
      <c r="C551" s="1"/>
      <c r="D551" s="1"/>
      <c r="E551" s="1"/>
      <c r="F551" s="1"/>
      <c r="G551" s="1"/>
      <c r="H551" s="4"/>
      <c r="I551" s="1"/>
    </row>
    <row r="552" spans="1:9" x14ac:dyDescent="0.25">
      <c r="A552" s="3"/>
      <c r="B552" s="1"/>
      <c r="C552" s="1"/>
      <c r="D552" s="1"/>
      <c r="E552" s="1"/>
      <c r="F552" s="1"/>
      <c r="G552" s="1"/>
      <c r="H552" s="4"/>
      <c r="I552" s="1"/>
    </row>
    <row r="553" spans="1:9" x14ac:dyDescent="0.25">
      <c r="A553" s="3"/>
      <c r="B553" s="1"/>
      <c r="C553" s="1"/>
      <c r="D553" s="1"/>
      <c r="E553" s="1"/>
      <c r="F553" s="1"/>
      <c r="G553" s="1"/>
      <c r="H553" s="4"/>
      <c r="I553" s="1"/>
    </row>
    <row r="554" spans="1:9" x14ac:dyDescent="0.25">
      <c r="A554" s="3"/>
      <c r="B554" s="1"/>
      <c r="C554" s="1"/>
      <c r="D554" s="1"/>
      <c r="E554" s="1"/>
      <c r="F554" s="1"/>
      <c r="G554" s="1"/>
      <c r="H554" s="4"/>
      <c r="I554" s="1"/>
    </row>
    <row r="555" spans="1:9" x14ac:dyDescent="0.25">
      <c r="A555" s="3"/>
      <c r="B555" s="1"/>
      <c r="C555" s="1"/>
      <c r="D555" s="1"/>
      <c r="E555" s="1"/>
      <c r="F555" s="1"/>
      <c r="G555" s="1"/>
      <c r="H555" s="4"/>
      <c r="I555" s="1"/>
    </row>
    <row r="556" spans="1:9" x14ac:dyDescent="0.25">
      <c r="A556" s="3"/>
      <c r="B556" s="1"/>
      <c r="C556" s="1"/>
      <c r="D556" s="1"/>
      <c r="E556" s="1"/>
      <c r="F556" s="1"/>
      <c r="G556" s="1"/>
      <c r="H556" s="4"/>
      <c r="I556" s="1"/>
    </row>
    <row r="557" spans="1:9" x14ac:dyDescent="0.25">
      <c r="A557" s="3"/>
      <c r="B557" s="1"/>
      <c r="C557" s="1"/>
      <c r="D557" s="1"/>
      <c r="E557" s="1"/>
      <c r="F557" s="1"/>
      <c r="G557" s="1"/>
      <c r="H557" s="4"/>
      <c r="I557" s="1"/>
    </row>
    <row r="558" spans="1:9" x14ac:dyDescent="0.25">
      <c r="A558" s="3"/>
      <c r="B558" s="1"/>
      <c r="C558" s="1"/>
      <c r="D558" s="1"/>
      <c r="E558" s="1"/>
      <c r="F558" s="1"/>
      <c r="G558" s="1"/>
      <c r="H558" s="4"/>
      <c r="I558" s="1"/>
    </row>
    <row r="559" spans="1:9" x14ac:dyDescent="0.25">
      <c r="A559" s="3"/>
      <c r="B559" s="1"/>
      <c r="C559" s="1"/>
      <c r="D559" s="1"/>
      <c r="E559" s="1"/>
      <c r="F559" s="1"/>
      <c r="G559" s="1"/>
      <c r="H559" s="4"/>
      <c r="I559" s="1"/>
    </row>
    <row r="560" spans="1:9" x14ac:dyDescent="0.25">
      <c r="A560" s="3"/>
      <c r="B560" s="1"/>
      <c r="C560" s="1"/>
      <c r="D560" s="1"/>
      <c r="E560" s="1"/>
      <c r="F560" s="1"/>
      <c r="G560" s="1"/>
      <c r="H560" s="4"/>
      <c r="I560" s="1"/>
    </row>
    <row r="561" spans="1:9" x14ac:dyDescent="0.25">
      <c r="A561" s="3"/>
      <c r="B561" s="1"/>
      <c r="C561" s="1"/>
      <c r="D561" s="1"/>
      <c r="E561" s="1"/>
      <c r="F561" s="1"/>
      <c r="G561" s="1"/>
      <c r="H561" s="4"/>
      <c r="I561" s="1"/>
    </row>
    <row r="562" spans="1:9" x14ac:dyDescent="0.25">
      <c r="A562" s="3"/>
      <c r="B562" s="1"/>
      <c r="C562" s="1"/>
      <c r="D562" s="1"/>
      <c r="E562" s="1"/>
      <c r="F562" s="1"/>
      <c r="G562" s="1"/>
      <c r="H562" s="4"/>
      <c r="I562" s="1"/>
    </row>
    <row r="563" spans="1:9" x14ac:dyDescent="0.25">
      <c r="A563" s="3"/>
      <c r="B563" s="1"/>
      <c r="C563" s="1"/>
      <c r="D563" s="1"/>
      <c r="E563" s="1"/>
      <c r="F563" s="1"/>
      <c r="G563" s="1"/>
      <c r="H563" s="4"/>
      <c r="I563" s="1"/>
    </row>
    <row r="564" spans="1:9" x14ac:dyDescent="0.25">
      <c r="A564" s="3"/>
      <c r="B564" s="1"/>
      <c r="C564" s="1"/>
      <c r="D564" s="1"/>
      <c r="E564" s="1"/>
      <c r="F564" s="1"/>
      <c r="G564" s="1"/>
      <c r="H564" s="4"/>
      <c r="I564" s="1"/>
    </row>
    <row r="565" spans="1:9" x14ac:dyDescent="0.25">
      <c r="A565" s="3"/>
      <c r="B565" s="1"/>
      <c r="C565" s="1"/>
      <c r="D565" s="1"/>
      <c r="E565" s="1"/>
      <c r="F565" s="1"/>
      <c r="G565" s="1"/>
      <c r="H565" s="4"/>
      <c r="I565" s="1"/>
    </row>
    <row r="566" spans="1:9" x14ac:dyDescent="0.25">
      <c r="A566" s="3"/>
      <c r="B566" s="1"/>
      <c r="C566" s="1"/>
      <c r="D566" s="1"/>
      <c r="E566" s="1"/>
      <c r="F566" s="1"/>
      <c r="G566" s="1"/>
      <c r="H566" s="4"/>
      <c r="I566" s="1"/>
    </row>
    <row r="567" spans="1:9" x14ac:dyDescent="0.25">
      <c r="A567" s="3"/>
      <c r="B567" s="1"/>
      <c r="C567" s="1"/>
      <c r="D567" s="1"/>
      <c r="E567" s="1"/>
      <c r="F567" s="1"/>
      <c r="G567" s="1"/>
      <c r="H567" s="4"/>
      <c r="I567" s="1"/>
    </row>
    <row r="568" spans="1:9" x14ac:dyDescent="0.25">
      <c r="A568" s="3"/>
      <c r="B568" s="1"/>
      <c r="C568" s="1"/>
      <c r="D568" s="1"/>
      <c r="E568" s="1"/>
      <c r="F568" s="1"/>
      <c r="G568" s="1"/>
      <c r="H568" s="4"/>
      <c r="I568" s="1"/>
    </row>
    <row r="569" spans="1:9" x14ac:dyDescent="0.25">
      <c r="A569" s="3"/>
      <c r="B569" s="1"/>
      <c r="C569" s="1"/>
      <c r="D569" s="1"/>
      <c r="E569" s="1"/>
      <c r="F569" s="1"/>
      <c r="G569" s="1"/>
      <c r="H569" s="4"/>
      <c r="I569" s="1"/>
    </row>
    <row r="570" spans="1:9" x14ac:dyDescent="0.25">
      <c r="A570" s="3"/>
      <c r="B570" s="1"/>
      <c r="C570" s="1"/>
      <c r="D570" s="1"/>
      <c r="E570" s="1"/>
      <c r="F570" s="1"/>
      <c r="G570" s="1"/>
      <c r="H570" s="4"/>
      <c r="I570" s="1"/>
    </row>
    <row r="571" spans="1:9" x14ac:dyDescent="0.25">
      <c r="A571" s="3"/>
      <c r="B571" s="1"/>
      <c r="C571" s="1"/>
      <c r="D571" s="1"/>
      <c r="E571" s="1"/>
      <c r="F571" s="1"/>
      <c r="G571" s="1"/>
      <c r="H571" s="4"/>
      <c r="I571" s="1"/>
    </row>
    <row r="572" spans="1:9" x14ac:dyDescent="0.25">
      <c r="A572" s="3"/>
      <c r="B572" s="1"/>
      <c r="C572" s="1"/>
      <c r="D572" s="1"/>
      <c r="E572" s="1"/>
      <c r="F572" s="1"/>
      <c r="G572" s="1"/>
      <c r="H572" s="4"/>
      <c r="I572" s="1"/>
    </row>
    <row r="573" spans="1:9" x14ac:dyDescent="0.25">
      <c r="A573" s="3"/>
      <c r="B573" s="1"/>
      <c r="C573" s="1"/>
      <c r="D573" s="1"/>
      <c r="E573" s="1"/>
      <c r="F573" s="1"/>
      <c r="G573" s="1"/>
      <c r="H573" s="4"/>
      <c r="I573" s="1"/>
    </row>
    <row r="574" spans="1:9" x14ac:dyDescent="0.25">
      <c r="A574" s="3"/>
      <c r="B574" s="1"/>
      <c r="C574" s="1"/>
      <c r="D574" s="1"/>
      <c r="E574" s="1"/>
      <c r="F574" s="1"/>
      <c r="G574" s="1"/>
      <c r="H574" s="4"/>
      <c r="I574" s="1"/>
    </row>
    <row r="575" spans="1:9" x14ac:dyDescent="0.25">
      <c r="A575" s="3"/>
      <c r="B575" s="1"/>
      <c r="C575" s="1"/>
      <c r="D575" s="1"/>
      <c r="E575" s="1"/>
      <c r="F575" s="1"/>
      <c r="G575" s="1"/>
      <c r="H575" s="4"/>
      <c r="I575" s="1"/>
    </row>
    <row r="576" spans="1:9" x14ac:dyDescent="0.25">
      <c r="A576" s="3"/>
      <c r="B576" s="1"/>
      <c r="C576" s="1"/>
      <c r="D576" s="1"/>
      <c r="E576" s="1"/>
      <c r="F576" s="1"/>
      <c r="G576" s="1"/>
      <c r="H576" s="4"/>
      <c r="I576" s="1"/>
    </row>
    <row r="577" spans="1:9" x14ac:dyDescent="0.25">
      <c r="A577" s="3"/>
      <c r="B577" s="1"/>
      <c r="C577" s="1"/>
      <c r="D577" s="1"/>
      <c r="E577" s="1"/>
      <c r="F577" s="1"/>
      <c r="G577" s="1"/>
      <c r="H577" s="4"/>
      <c r="I577" s="1"/>
    </row>
    <row r="578" spans="1:9" x14ac:dyDescent="0.25">
      <c r="A578" s="3"/>
      <c r="B578" s="1"/>
      <c r="C578" s="1"/>
      <c r="D578" s="1"/>
      <c r="E578" s="1"/>
      <c r="F578" s="1"/>
      <c r="G578" s="1"/>
      <c r="H578" s="4"/>
      <c r="I578" s="1"/>
    </row>
    <row r="579" spans="1:9" x14ac:dyDescent="0.25">
      <c r="A579" s="3"/>
      <c r="B579" s="1"/>
      <c r="C579" s="1"/>
      <c r="D579" s="1"/>
      <c r="E579" s="1"/>
      <c r="F579" s="1"/>
      <c r="G579" s="1"/>
      <c r="H579" s="4"/>
      <c r="I579" s="1"/>
    </row>
    <row r="580" spans="1:9" x14ac:dyDescent="0.25">
      <c r="A580" s="3"/>
      <c r="B580" s="1"/>
      <c r="C580" s="1"/>
      <c r="D580" s="1"/>
      <c r="E580" s="1"/>
      <c r="F580" s="1"/>
      <c r="G580" s="1"/>
      <c r="H580" s="4"/>
      <c r="I580" s="1"/>
    </row>
    <row r="581" spans="1:9" x14ac:dyDescent="0.25">
      <c r="A581" s="3"/>
      <c r="B581" s="1"/>
      <c r="C581" s="1"/>
      <c r="D581" s="1"/>
      <c r="E581" s="1"/>
      <c r="F581" s="1"/>
      <c r="G581" s="1"/>
      <c r="H581" s="4"/>
      <c r="I581" s="1"/>
    </row>
    <row r="582" spans="1:9" x14ac:dyDescent="0.25">
      <c r="A582" s="3"/>
      <c r="B582" s="1"/>
      <c r="C582" s="1"/>
      <c r="D582" s="1"/>
      <c r="E582" s="1"/>
      <c r="F582" s="1"/>
      <c r="G582" s="1"/>
      <c r="H582" s="4"/>
      <c r="I582" s="1"/>
    </row>
    <row r="583" spans="1:9" x14ac:dyDescent="0.25">
      <c r="A583" s="3"/>
      <c r="B583" s="1"/>
      <c r="C583" s="1"/>
      <c r="D583" s="1"/>
      <c r="E583" s="1"/>
      <c r="F583" s="1"/>
      <c r="G583" s="1"/>
      <c r="H583" s="4"/>
      <c r="I583" s="1"/>
    </row>
    <row r="584" spans="1:9" x14ac:dyDescent="0.25">
      <c r="A584" s="3"/>
      <c r="B584" s="1"/>
      <c r="C584" s="1"/>
      <c r="D584" s="1"/>
      <c r="E584" s="1"/>
      <c r="F584" s="1"/>
      <c r="G584" s="1"/>
      <c r="H584" s="4"/>
      <c r="I584" s="1"/>
    </row>
    <row r="585" spans="1:9" x14ac:dyDescent="0.25">
      <c r="A585" s="3"/>
      <c r="B585" s="1"/>
      <c r="C585" s="1"/>
      <c r="D585" s="1"/>
      <c r="E585" s="1"/>
      <c r="F585" s="1"/>
      <c r="G585" s="1"/>
      <c r="H585" s="4"/>
      <c r="I585" s="1"/>
    </row>
    <row r="586" spans="1:9" x14ac:dyDescent="0.25">
      <c r="A586" s="3"/>
      <c r="B586" s="1"/>
      <c r="C586" s="1"/>
      <c r="D586" s="1"/>
      <c r="E586" s="1"/>
      <c r="F586" s="1"/>
      <c r="G586" s="1"/>
      <c r="H586" s="4"/>
      <c r="I586" s="1"/>
    </row>
    <row r="587" spans="1:9" x14ac:dyDescent="0.25">
      <c r="A587" s="3"/>
      <c r="B587" s="1"/>
      <c r="C587" s="1"/>
      <c r="D587" s="1"/>
      <c r="E587" s="1"/>
      <c r="F587" s="1"/>
      <c r="G587" s="1"/>
      <c r="H587" s="4"/>
      <c r="I587" s="1"/>
    </row>
    <row r="588" spans="1:9" x14ac:dyDescent="0.25">
      <c r="A588" s="3"/>
      <c r="B588" s="1"/>
      <c r="C588" s="1"/>
      <c r="D588" s="1"/>
      <c r="E588" s="1"/>
      <c r="F588" s="1"/>
      <c r="G588" s="1"/>
      <c r="H588" s="4"/>
      <c r="I588" s="1"/>
    </row>
    <row r="589" spans="1:9" x14ac:dyDescent="0.25">
      <c r="A589" s="3"/>
      <c r="B589" s="1"/>
      <c r="C589" s="1"/>
      <c r="D589" s="1"/>
      <c r="E589" s="1"/>
      <c r="F589" s="1"/>
      <c r="G589" s="1"/>
      <c r="H589" s="4"/>
      <c r="I589" s="1"/>
    </row>
    <row r="590" spans="1:9" x14ac:dyDescent="0.25">
      <c r="A590" s="3"/>
      <c r="B590" s="1"/>
      <c r="C590" s="1"/>
      <c r="D590" s="1"/>
      <c r="E590" s="1"/>
      <c r="F590" s="1"/>
      <c r="G590" s="1"/>
      <c r="H590" s="4"/>
      <c r="I590" s="1"/>
    </row>
    <row r="591" spans="1:9" x14ac:dyDescent="0.25">
      <c r="A591" s="3"/>
      <c r="B591" s="1"/>
      <c r="C591" s="1"/>
      <c r="D591" s="1"/>
      <c r="E591" s="1"/>
      <c r="F591" s="1"/>
      <c r="G591" s="1"/>
      <c r="H591" s="4"/>
      <c r="I591" s="1"/>
    </row>
    <row r="592" spans="1:9" x14ac:dyDescent="0.25">
      <c r="A592" s="3"/>
      <c r="B592" s="1"/>
      <c r="C592" s="1"/>
      <c r="D592" s="1"/>
      <c r="E592" s="1"/>
      <c r="F592" s="1"/>
      <c r="G592" s="1"/>
      <c r="H592" s="4"/>
      <c r="I592" s="1"/>
    </row>
    <row r="593" spans="1:9" x14ac:dyDescent="0.25">
      <c r="A593" s="3"/>
      <c r="B593" s="1"/>
      <c r="C593" s="1"/>
      <c r="D593" s="1"/>
      <c r="E593" s="1"/>
      <c r="F593" s="1"/>
      <c r="G593" s="1"/>
      <c r="H593" s="4"/>
      <c r="I593" s="1"/>
    </row>
    <row r="594" spans="1:9" x14ac:dyDescent="0.25">
      <c r="A594" s="3"/>
      <c r="B594" s="1"/>
      <c r="C594" s="1"/>
      <c r="D594" s="1"/>
      <c r="E594" s="1"/>
      <c r="F594" s="1"/>
      <c r="G594" s="1"/>
      <c r="H594" s="4"/>
      <c r="I594" s="1"/>
    </row>
    <row r="595" spans="1:9" x14ac:dyDescent="0.25">
      <c r="A595" s="3"/>
      <c r="B595" s="1"/>
      <c r="C595" s="1"/>
      <c r="D595" s="1"/>
      <c r="E595" s="1"/>
      <c r="F595" s="1"/>
      <c r="G595" s="1"/>
      <c r="H595" s="4"/>
      <c r="I595" s="1"/>
    </row>
    <row r="596" spans="1:9" x14ac:dyDescent="0.25">
      <c r="A596" s="3"/>
      <c r="B596" s="1"/>
      <c r="C596" s="1"/>
      <c r="D596" s="1"/>
      <c r="E596" s="1"/>
      <c r="F596" s="1"/>
      <c r="G596" s="1"/>
      <c r="H596" s="4"/>
      <c r="I596" s="1"/>
    </row>
    <row r="597" spans="1:9" x14ac:dyDescent="0.25">
      <c r="A597" s="3"/>
      <c r="B597" s="1"/>
      <c r="C597" s="1"/>
      <c r="D597" s="1"/>
      <c r="E597" s="1"/>
      <c r="F597" s="1"/>
      <c r="G597" s="1"/>
      <c r="H597" s="4"/>
      <c r="I597" s="1"/>
    </row>
    <row r="598" spans="1:9" x14ac:dyDescent="0.25">
      <c r="A598" s="3"/>
      <c r="B598" s="1"/>
      <c r="C598" s="1"/>
      <c r="D598" s="1"/>
      <c r="E598" s="1"/>
      <c r="F598" s="1"/>
      <c r="G598" s="1"/>
      <c r="H598" s="4"/>
      <c r="I598" s="1"/>
    </row>
    <row r="599" spans="1:9" x14ac:dyDescent="0.25">
      <c r="A599" s="3"/>
      <c r="B599" s="1"/>
      <c r="C599" s="1"/>
      <c r="D599" s="1"/>
      <c r="E599" s="1"/>
      <c r="F599" s="1"/>
      <c r="G599" s="1"/>
      <c r="H599" s="4"/>
      <c r="I599" s="1"/>
    </row>
    <row r="600" spans="1:9" x14ac:dyDescent="0.25">
      <c r="A600" s="3"/>
      <c r="B600" s="1"/>
      <c r="C600" s="1"/>
      <c r="D600" s="1"/>
      <c r="E600" s="1"/>
      <c r="F600" s="1"/>
      <c r="G600" s="1"/>
      <c r="H600" s="4"/>
      <c r="I600" s="1"/>
    </row>
    <row r="601" spans="1:9" x14ac:dyDescent="0.25">
      <c r="A601" s="3"/>
      <c r="B601" s="1"/>
      <c r="C601" s="1"/>
      <c r="D601" s="1"/>
      <c r="E601" s="1"/>
      <c r="F601" s="1"/>
      <c r="G601" s="1"/>
      <c r="H601" s="4"/>
      <c r="I601" s="1"/>
    </row>
    <row r="602" spans="1:9" x14ac:dyDescent="0.25">
      <c r="A602" s="3"/>
      <c r="B602" s="1"/>
      <c r="C602" s="1"/>
      <c r="D602" s="1"/>
      <c r="E602" s="1"/>
      <c r="F602" s="1"/>
      <c r="G602" s="1"/>
      <c r="H602" s="4"/>
      <c r="I602" s="1"/>
    </row>
    <row r="603" spans="1:9" x14ac:dyDescent="0.25">
      <c r="A603" s="3"/>
      <c r="B603" s="1"/>
      <c r="C603" s="1"/>
      <c r="D603" s="1"/>
      <c r="E603" s="1"/>
      <c r="F603" s="1"/>
      <c r="G603" s="1"/>
      <c r="H603" s="4"/>
      <c r="I603" s="1"/>
    </row>
    <row r="604" spans="1:9" x14ac:dyDescent="0.25">
      <c r="A604" s="3"/>
      <c r="B604" s="1"/>
      <c r="C604" s="1"/>
      <c r="D604" s="1"/>
      <c r="E604" s="1"/>
      <c r="F604" s="1"/>
      <c r="G604" s="1"/>
      <c r="H604" s="4"/>
      <c r="I604" s="1"/>
    </row>
    <row r="605" spans="1:9" x14ac:dyDescent="0.25">
      <c r="A605" s="3"/>
      <c r="B605" s="1"/>
      <c r="C605" s="1"/>
      <c r="D605" s="1"/>
      <c r="E605" s="1"/>
      <c r="F605" s="1"/>
      <c r="G605" s="1"/>
      <c r="H605" s="4"/>
      <c r="I605" s="1"/>
    </row>
    <row r="606" spans="1:9" x14ac:dyDescent="0.25">
      <c r="A606" s="3"/>
      <c r="B606" s="1"/>
      <c r="C606" s="1"/>
      <c r="D606" s="1"/>
      <c r="E606" s="1"/>
      <c r="F606" s="1"/>
      <c r="G606" s="1"/>
      <c r="H606" s="4"/>
      <c r="I606" s="1"/>
    </row>
    <row r="607" spans="1:9" x14ac:dyDescent="0.25">
      <c r="A607" s="3"/>
      <c r="B607" s="1"/>
      <c r="C607" s="1"/>
      <c r="D607" s="1"/>
      <c r="E607" s="1"/>
      <c r="F607" s="1"/>
      <c r="G607" s="1"/>
      <c r="H607" s="4"/>
      <c r="I607" s="1"/>
    </row>
    <row r="608" spans="1:9" x14ac:dyDescent="0.25">
      <c r="A608" s="3"/>
      <c r="B608" s="1"/>
      <c r="C608" s="1"/>
      <c r="D608" s="1"/>
      <c r="E608" s="1"/>
      <c r="F608" s="1"/>
      <c r="G608" s="1"/>
      <c r="H608" s="4"/>
      <c r="I608" s="1"/>
    </row>
    <row r="609" spans="1:9" x14ac:dyDescent="0.25">
      <c r="A609" s="3"/>
      <c r="B609" s="1"/>
      <c r="C609" s="1"/>
      <c r="D609" s="1"/>
      <c r="E609" s="1"/>
      <c r="F609" s="1"/>
      <c r="G609" s="1"/>
      <c r="H609" s="4"/>
      <c r="I609" s="1"/>
    </row>
    <row r="610" spans="1:9" x14ac:dyDescent="0.25">
      <c r="A610" s="3"/>
      <c r="B610" s="1"/>
      <c r="C610" s="1"/>
      <c r="D610" s="1"/>
      <c r="E610" s="1"/>
      <c r="F610" s="1"/>
      <c r="G610" s="1"/>
      <c r="H610" s="4"/>
      <c r="I610" s="1"/>
    </row>
    <row r="611" spans="1:9" x14ac:dyDescent="0.25">
      <c r="A611" s="3"/>
      <c r="B611" s="1"/>
      <c r="C611" s="1"/>
      <c r="D611" s="1"/>
      <c r="E611" s="1"/>
      <c r="F611" s="1"/>
      <c r="G611" s="1"/>
      <c r="H611" s="4"/>
      <c r="I611" s="1"/>
    </row>
    <row r="612" spans="1:9" x14ac:dyDescent="0.25">
      <c r="A612" s="3"/>
      <c r="B612" s="1"/>
      <c r="C612" s="1"/>
      <c r="D612" s="1"/>
      <c r="E612" s="1"/>
      <c r="F612" s="1"/>
      <c r="G612" s="1"/>
      <c r="H612" s="4"/>
      <c r="I612" s="1"/>
    </row>
    <row r="613" spans="1:9" x14ac:dyDescent="0.25">
      <c r="A613" s="3"/>
      <c r="B613" s="1"/>
      <c r="C613" s="1"/>
      <c r="D613" s="1"/>
      <c r="E613" s="1"/>
      <c r="F613" s="1"/>
      <c r="G613" s="1"/>
      <c r="H613" s="4"/>
      <c r="I613" s="1"/>
    </row>
    <row r="614" spans="1:9" x14ac:dyDescent="0.25">
      <c r="A614" s="3"/>
      <c r="B614" s="1"/>
      <c r="C614" s="1"/>
      <c r="D614" s="1"/>
      <c r="E614" s="1"/>
      <c r="F614" s="1"/>
      <c r="G614" s="1"/>
      <c r="H614" s="4"/>
      <c r="I614" s="1"/>
    </row>
    <row r="615" spans="1:9" x14ac:dyDescent="0.25">
      <c r="A615" s="3"/>
      <c r="B615" s="1"/>
      <c r="C615" s="1"/>
      <c r="D615" s="1"/>
      <c r="E615" s="1"/>
      <c r="F615" s="1"/>
      <c r="G615" s="1"/>
      <c r="H615" s="4"/>
      <c r="I615" s="1"/>
    </row>
    <row r="616" spans="1:9" x14ac:dyDescent="0.25">
      <c r="A616" s="3"/>
      <c r="B616" s="1"/>
      <c r="C616" s="1"/>
      <c r="D616" s="1"/>
      <c r="E616" s="1"/>
      <c r="F616" s="1"/>
      <c r="G616" s="1"/>
      <c r="H616" s="4"/>
      <c r="I616" s="1"/>
    </row>
    <row r="617" spans="1:9" x14ac:dyDescent="0.25">
      <c r="A617" s="3"/>
      <c r="B617" s="1"/>
      <c r="C617" s="1"/>
      <c r="D617" s="1"/>
      <c r="E617" s="1"/>
      <c r="F617" s="1"/>
      <c r="G617" s="1"/>
      <c r="H617" s="4"/>
      <c r="I617" s="1"/>
    </row>
    <row r="618" spans="1:9" x14ac:dyDescent="0.25">
      <c r="A618" s="3"/>
      <c r="B618" s="1"/>
      <c r="C618" s="1"/>
      <c r="D618" s="1"/>
      <c r="E618" s="1"/>
      <c r="F618" s="1"/>
      <c r="G618" s="1"/>
      <c r="H618" s="4"/>
      <c r="I618" s="1"/>
    </row>
    <row r="619" spans="1:9" x14ac:dyDescent="0.25">
      <c r="A619" s="3"/>
      <c r="B619" s="1"/>
      <c r="C619" s="1"/>
      <c r="D619" s="1"/>
      <c r="E619" s="1"/>
      <c r="F619" s="1"/>
      <c r="G619" s="1"/>
      <c r="H619" s="4"/>
      <c r="I619" s="1"/>
    </row>
    <row r="620" spans="1:9" x14ac:dyDescent="0.25">
      <c r="A620" s="3"/>
      <c r="B620" s="1"/>
      <c r="C620" s="1"/>
      <c r="D620" s="1"/>
      <c r="E620" s="1"/>
      <c r="F620" s="1"/>
      <c r="G620" s="1"/>
      <c r="H620" s="4"/>
      <c r="I620" s="1"/>
    </row>
    <row r="621" spans="1:9" x14ac:dyDescent="0.25">
      <c r="A621" s="3"/>
      <c r="B621" s="1"/>
      <c r="C621" s="1"/>
      <c r="D621" s="1"/>
      <c r="E621" s="1"/>
      <c r="F621" s="1"/>
      <c r="G621" s="1"/>
      <c r="H621" s="4"/>
      <c r="I621" s="1"/>
    </row>
    <row r="622" spans="1:9" x14ac:dyDescent="0.25">
      <c r="A622" s="3"/>
      <c r="B622" s="1"/>
      <c r="C622" s="1"/>
      <c r="D622" s="1"/>
      <c r="E622" s="1"/>
      <c r="F622" s="1"/>
      <c r="G622" s="1"/>
      <c r="H622" s="4"/>
      <c r="I622" s="1"/>
    </row>
    <row r="623" spans="1:9" x14ac:dyDescent="0.25">
      <c r="A623" s="3"/>
      <c r="B623" s="1"/>
      <c r="C623" s="1"/>
      <c r="D623" s="1"/>
      <c r="E623" s="1"/>
      <c r="F623" s="1"/>
      <c r="G623" s="1"/>
      <c r="H623" s="4"/>
      <c r="I623" s="1"/>
    </row>
    <row r="624" spans="1:9" x14ac:dyDescent="0.25">
      <c r="A624" s="3"/>
      <c r="B624" s="1"/>
      <c r="C624" s="1"/>
      <c r="D624" s="1"/>
      <c r="E624" s="1"/>
      <c r="F624" s="1"/>
      <c r="G624" s="1"/>
      <c r="H624" s="4"/>
      <c r="I624" s="1"/>
    </row>
    <row r="625" spans="1:9" x14ac:dyDescent="0.25">
      <c r="A625" s="3"/>
      <c r="B625" s="1"/>
      <c r="C625" s="1"/>
      <c r="D625" s="1"/>
      <c r="E625" s="1"/>
      <c r="F625" s="1"/>
      <c r="G625" s="1"/>
      <c r="H625" s="4"/>
      <c r="I625" s="1"/>
    </row>
    <row r="626" spans="1:9" x14ac:dyDescent="0.25">
      <c r="A626" s="3"/>
      <c r="B626" s="1"/>
      <c r="C626" s="1"/>
      <c r="D626" s="1"/>
      <c r="E626" s="1"/>
      <c r="F626" s="1"/>
      <c r="G626" s="1"/>
      <c r="H626" s="4"/>
      <c r="I626" s="1"/>
    </row>
    <row r="627" spans="1:9" x14ac:dyDescent="0.25">
      <c r="A627" s="3"/>
      <c r="B627" s="1"/>
      <c r="C627" s="1"/>
      <c r="D627" s="1"/>
      <c r="E627" s="1"/>
      <c r="F627" s="1"/>
      <c r="G627" s="1"/>
      <c r="H627" s="4"/>
      <c r="I627" s="1"/>
    </row>
    <row r="628" spans="1:9" x14ac:dyDescent="0.25">
      <c r="A628" s="3"/>
      <c r="B628" s="1"/>
      <c r="C628" s="1"/>
      <c r="D628" s="1"/>
      <c r="E628" s="1"/>
      <c r="F628" s="1"/>
      <c r="G628" s="1"/>
      <c r="H628" s="4"/>
      <c r="I628" s="1"/>
    </row>
    <row r="629" spans="1:9" x14ac:dyDescent="0.25">
      <c r="A629" s="3"/>
      <c r="B629" s="1"/>
      <c r="C629" s="1"/>
      <c r="D629" s="1"/>
      <c r="E629" s="1"/>
      <c r="F629" s="1"/>
      <c r="G629" s="1"/>
      <c r="H629" s="4"/>
      <c r="I629" s="1"/>
    </row>
    <row r="630" spans="1:9" x14ac:dyDescent="0.25">
      <c r="A630" s="3"/>
      <c r="B630" s="1"/>
      <c r="C630" s="1"/>
      <c r="D630" s="1"/>
      <c r="E630" s="1"/>
      <c r="F630" s="1"/>
      <c r="G630" s="1"/>
      <c r="H630" s="4"/>
      <c r="I630" s="1"/>
    </row>
    <row r="631" spans="1:9" x14ac:dyDescent="0.25">
      <c r="A631" s="3"/>
      <c r="B631" s="1"/>
      <c r="C631" s="1"/>
      <c r="D631" s="1"/>
      <c r="E631" s="1"/>
      <c r="F631" s="1"/>
      <c r="G631" s="1"/>
      <c r="H631" s="4"/>
      <c r="I631" s="1"/>
    </row>
    <row r="632" spans="1:9" x14ac:dyDescent="0.25">
      <c r="A632" s="3"/>
      <c r="B632" s="1"/>
      <c r="C632" s="1"/>
      <c r="D632" s="1"/>
      <c r="E632" s="1"/>
      <c r="F632" s="1"/>
      <c r="G632" s="1"/>
      <c r="H632" s="4"/>
      <c r="I632" s="1"/>
    </row>
    <row r="633" spans="1:9" x14ac:dyDescent="0.25">
      <c r="A633" s="3"/>
      <c r="B633" s="1"/>
      <c r="C633" s="1"/>
      <c r="D633" s="1"/>
      <c r="E633" s="1"/>
      <c r="F633" s="1"/>
      <c r="G633" s="1"/>
      <c r="H633" s="4"/>
      <c r="I633" s="1"/>
    </row>
    <row r="634" spans="1:9" x14ac:dyDescent="0.25">
      <c r="A634" s="3"/>
      <c r="B634" s="1"/>
      <c r="C634" s="1"/>
      <c r="D634" s="1"/>
      <c r="E634" s="1"/>
      <c r="F634" s="1"/>
      <c r="G634" s="1"/>
      <c r="H634" s="4"/>
      <c r="I634" s="1"/>
    </row>
    <row r="635" spans="1:9" x14ac:dyDescent="0.25">
      <c r="A635" s="3"/>
      <c r="B635" s="1"/>
      <c r="C635" s="1"/>
      <c r="D635" s="1"/>
      <c r="E635" s="1"/>
      <c r="F635" s="1"/>
      <c r="G635" s="1"/>
      <c r="H635" s="4"/>
      <c r="I635" s="1"/>
    </row>
    <row r="636" spans="1:9" x14ac:dyDescent="0.25">
      <c r="A636" s="3"/>
      <c r="B636" s="1"/>
      <c r="C636" s="1"/>
      <c r="D636" s="1"/>
      <c r="E636" s="1"/>
      <c r="F636" s="1"/>
      <c r="G636" s="1"/>
      <c r="H636" s="4"/>
      <c r="I636" s="1"/>
    </row>
    <row r="637" spans="1:9" x14ac:dyDescent="0.25">
      <c r="A637" s="3"/>
      <c r="B637" s="1"/>
      <c r="C637" s="1"/>
      <c r="D637" s="1"/>
      <c r="E637" s="1"/>
      <c r="F637" s="1"/>
      <c r="G637" s="1"/>
      <c r="H637" s="4"/>
      <c r="I637" s="1"/>
    </row>
    <row r="638" spans="1:9" x14ac:dyDescent="0.25">
      <c r="A638" s="3"/>
      <c r="B638" s="1"/>
      <c r="C638" s="1"/>
      <c r="D638" s="1"/>
      <c r="E638" s="1"/>
      <c r="F638" s="1"/>
      <c r="G638" s="1"/>
      <c r="H638" s="4"/>
      <c r="I638" s="1"/>
    </row>
    <row r="639" spans="1:9" x14ac:dyDescent="0.25">
      <c r="A639" s="3"/>
      <c r="B639" s="1"/>
      <c r="C639" s="1"/>
      <c r="D639" s="1"/>
      <c r="E639" s="1"/>
      <c r="F639" s="1"/>
      <c r="G639" s="1"/>
      <c r="H639" s="4"/>
      <c r="I639" s="1"/>
    </row>
    <row r="640" spans="1:9" x14ac:dyDescent="0.25">
      <c r="A640" s="3"/>
      <c r="B640" s="1"/>
      <c r="C640" s="1"/>
      <c r="D640" s="1"/>
      <c r="E640" s="1"/>
      <c r="F640" s="1"/>
      <c r="G640" s="1"/>
      <c r="H640" s="4"/>
      <c r="I640" s="1"/>
    </row>
    <row r="641" spans="1:9" x14ac:dyDescent="0.25">
      <c r="A641" s="3"/>
      <c r="B641" s="1"/>
      <c r="C641" s="1"/>
      <c r="D641" s="1"/>
      <c r="E641" s="1"/>
      <c r="F641" s="1"/>
      <c r="G641" s="1"/>
      <c r="H641" s="4"/>
      <c r="I641" s="1"/>
    </row>
    <row r="642" spans="1:9" x14ac:dyDescent="0.25">
      <c r="A642" s="3"/>
      <c r="B642" s="1"/>
      <c r="C642" s="1"/>
      <c r="D642" s="1"/>
      <c r="E642" s="1"/>
      <c r="F642" s="1"/>
      <c r="G642" s="1"/>
      <c r="H642" s="4"/>
      <c r="I642" s="1"/>
    </row>
    <row r="643" spans="1:9" x14ac:dyDescent="0.25">
      <c r="A643" s="3"/>
      <c r="B643" s="1"/>
      <c r="C643" s="1"/>
      <c r="D643" s="1"/>
      <c r="E643" s="1"/>
      <c r="F643" s="1"/>
      <c r="G643" s="1"/>
      <c r="H643" s="4"/>
      <c r="I643" s="1"/>
    </row>
    <row r="644" spans="1:9" x14ac:dyDescent="0.25">
      <c r="A644" s="3"/>
      <c r="B644" s="1"/>
      <c r="C644" s="1"/>
      <c r="D644" s="1"/>
      <c r="E644" s="1"/>
      <c r="F644" s="1"/>
      <c r="G644" s="1"/>
      <c r="H644" s="4"/>
      <c r="I644" s="1"/>
    </row>
    <row r="645" spans="1:9" x14ac:dyDescent="0.25">
      <c r="A645" s="3"/>
      <c r="B645" s="1"/>
      <c r="C645" s="1"/>
      <c r="D645" s="1"/>
      <c r="E645" s="1"/>
      <c r="F645" s="1"/>
      <c r="G645" s="1"/>
      <c r="H645" s="4"/>
      <c r="I645" s="1"/>
    </row>
    <row r="646" spans="1:9" x14ac:dyDescent="0.25">
      <c r="A646" s="3"/>
      <c r="B646" s="1"/>
      <c r="C646" s="1"/>
      <c r="D646" s="1"/>
      <c r="E646" s="1"/>
      <c r="F646" s="1"/>
      <c r="G646" s="1"/>
      <c r="H646" s="4"/>
      <c r="I646" s="1"/>
    </row>
    <row r="647" spans="1:9" x14ac:dyDescent="0.25">
      <c r="A647" s="3"/>
      <c r="B647" s="1"/>
      <c r="C647" s="1"/>
      <c r="D647" s="1"/>
      <c r="E647" s="1"/>
      <c r="F647" s="1"/>
      <c r="G647" s="1"/>
      <c r="H647" s="4"/>
      <c r="I647" s="1"/>
    </row>
    <row r="648" spans="1:9" x14ac:dyDescent="0.25">
      <c r="A648" s="3"/>
      <c r="B648" s="1"/>
      <c r="C648" s="1"/>
      <c r="D648" s="1"/>
      <c r="E648" s="1"/>
      <c r="F648" s="1"/>
      <c r="G648" s="1"/>
      <c r="H648" s="4"/>
      <c r="I648" s="1"/>
    </row>
    <row r="649" spans="1:9" x14ac:dyDescent="0.25">
      <c r="A649" s="3"/>
      <c r="B649" s="1"/>
      <c r="C649" s="1"/>
      <c r="D649" s="1"/>
      <c r="E649" s="1"/>
      <c r="F649" s="1"/>
      <c r="G649" s="1"/>
      <c r="H649" s="4"/>
      <c r="I649" s="1"/>
    </row>
    <row r="650" spans="1:9" x14ac:dyDescent="0.25">
      <c r="A650" s="3"/>
      <c r="B650" s="1"/>
      <c r="C650" s="1"/>
      <c r="D650" s="1"/>
      <c r="E650" s="1"/>
      <c r="F650" s="1"/>
      <c r="G650" s="1"/>
      <c r="H650" s="4"/>
      <c r="I650" s="1"/>
    </row>
    <row r="651" spans="1:9" x14ac:dyDescent="0.25">
      <c r="A651" s="3"/>
      <c r="B651" s="1"/>
      <c r="C651" s="1"/>
      <c r="D651" s="1"/>
      <c r="E651" s="1"/>
      <c r="F651" s="1"/>
      <c r="G651" s="1"/>
      <c r="H651" s="4"/>
      <c r="I651" s="1"/>
    </row>
    <row r="652" spans="1:9" x14ac:dyDescent="0.25">
      <c r="A652" s="3"/>
      <c r="B652" s="1"/>
      <c r="C652" s="1"/>
      <c r="D652" s="1"/>
      <c r="E652" s="1"/>
      <c r="F652" s="1"/>
      <c r="G652" s="1"/>
      <c r="H652" s="4"/>
      <c r="I652" s="1"/>
    </row>
    <row r="653" spans="1:9" x14ac:dyDescent="0.25">
      <c r="A653" s="3"/>
      <c r="B653" s="1"/>
      <c r="C653" s="1"/>
      <c r="D653" s="1"/>
      <c r="E653" s="1"/>
      <c r="F653" s="1"/>
      <c r="G653" s="1"/>
      <c r="H653" s="4"/>
      <c r="I653" s="1"/>
    </row>
    <row r="654" spans="1:9" x14ac:dyDescent="0.25">
      <c r="A654" s="3"/>
      <c r="B654" s="1"/>
      <c r="C654" s="1"/>
      <c r="D654" s="1"/>
      <c r="E654" s="1"/>
      <c r="F654" s="1"/>
      <c r="G654" s="1"/>
      <c r="H654" s="4"/>
      <c r="I654" s="1"/>
    </row>
    <row r="655" spans="1:9" x14ac:dyDescent="0.25">
      <c r="A655" s="3"/>
      <c r="B655" s="1"/>
      <c r="C655" s="1"/>
      <c r="D655" s="1"/>
      <c r="E655" s="1"/>
      <c r="F655" s="1"/>
      <c r="G655" s="1"/>
      <c r="H655" s="4"/>
      <c r="I655" s="1"/>
    </row>
    <row r="656" spans="1:9" x14ac:dyDescent="0.25">
      <c r="A656" s="3"/>
      <c r="B656" s="1"/>
      <c r="C656" s="1"/>
      <c r="D656" s="1"/>
      <c r="E656" s="1"/>
      <c r="F656" s="1"/>
      <c r="G656" s="1"/>
      <c r="H656" s="4"/>
      <c r="I656" s="1"/>
    </row>
    <row r="657" spans="1:9" x14ac:dyDescent="0.25">
      <c r="A657" s="3"/>
      <c r="B657" s="1"/>
      <c r="C657" s="1"/>
      <c r="D657" s="1"/>
      <c r="E657" s="1"/>
      <c r="F657" s="1"/>
      <c r="G657" s="1"/>
      <c r="H657" s="4"/>
      <c r="I657" s="1"/>
    </row>
    <row r="658" spans="1:9" x14ac:dyDescent="0.25">
      <c r="A658" s="3"/>
      <c r="B658" s="1"/>
      <c r="C658" s="1"/>
      <c r="D658" s="1"/>
      <c r="E658" s="1"/>
      <c r="F658" s="1"/>
      <c r="G658" s="1"/>
      <c r="H658" s="4"/>
      <c r="I658" s="1"/>
    </row>
    <row r="659" spans="1:9" x14ac:dyDescent="0.25">
      <c r="A659" s="3"/>
      <c r="B659" s="1"/>
      <c r="C659" s="1"/>
      <c r="D659" s="1"/>
      <c r="E659" s="1"/>
      <c r="F659" s="1"/>
      <c r="G659" s="1"/>
      <c r="H659" s="4"/>
      <c r="I659" s="1"/>
    </row>
    <row r="660" spans="1:9" x14ac:dyDescent="0.25">
      <c r="A660" s="3"/>
      <c r="B660" s="1"/>
      <c r="C660" s="1"/>
      <c r="D660" s="1"/>
      <c r="E660" s="1"/>
      <c r="F660" s="1"/>
      <c r="G660" s="1"/>
      <c r="H660" s="4"/>
      <c r="I660" s="1"/>
    </row>
    <row r="661" spans="1:9" x14ac:dyDescent="0.25">
      <c r="A661" s="3"/>
      <c r="B661" s="1"/>
      <c r="C661" s="1"/>
      <c r="D661" s="1"/>
      <c r="E661" s="1"/>
      <c r="F661" s="1"/>
      <c r="G661" s="1"/>
      <c r="H661" s="4"/>
      <c r="I661" s="1"/>
    </row>
    <row r="662" spans="1:9" x14ac:dyDescent="0.25">
      <c r="A662" s="3"/>
      <c r="B662" s="1"/>
      <c r="C662" s="1"/>
      <c r="D662" s="1"/>
      <c r="E662" s="1"/>
      <c r="F662" s="1"/>
      <c r="G662" s="1"/>
      <c r="H662" s="4"/>
      <c r="I662" s="1"/>
    </row>
    <row r="663" spans="1:9" x14ac:dyDescent="0.25">
      <c r="A663" s="3"/>
      <c r="B663" s="1"/>
      <c r="C663" s="1"/>
      <c r="D663" s="1"/>
      <c r="E663" s="1"/>
      <c r="F663" s="1"/>
      <c r="G663" s="1"/>
      <c r="H663" s="4"/>
      <c r="I663" s="1"/>
    </row>
    <row r="664" spans="1:9" x14ac:dyDescent="0.25">
      <c r="A664" s="3"/>
      <c r="B664" s="1"/>
      <c r="C664" s="1"/>
      <c r="D664" s="1"/>
      <c r="E664" s="1"/>
      <c r="F664" s="1"/>
      <c r="G664" s="1"/>
      <c r="H664" s="4"/>
      <c r="I664" s="1"/>
    </row>
    <row r="665" spans="1:9" x14ac:dyDescent="0.25">
      <c r="A665" s="3"/>
      <c r="B665" s="1"/>
      <c r="C665" s="1"/>
      <c r="D665" s="1"/>
      <c r="E665" s="1"/>
      <c r="F665" s="1"/>
      <c r="G665" s="1"/>
      <c r="H665" s="4"/>
      <c r="I665" s="1"/>
    </row>
    <row r="666" spans="1:9" x14ac:dyDescent="0.25">
      <c r="A666" s="3"/>
      <c r="B666" s="1"/>
      <c r="C666" s="1"/>
      <c r="D666" s="1"/>
      <c r="E666" s="1"/>
      <c r="F666" s="1"/>
      <c r="G666" s="1"/>
      <c r="H666" s="4"/>
      <c r="I666" s="1"/>
    </row>
    <row r="667" spans="1:9" x14ac:dyDescent="0.25">
      <c r="A667" s="3"/>
      <c r="B667" s="1"/>
      <c r="C667" s="1"/>
      <c r="D667" s="1"/>
      <c r="E667" s="1"/>
      <c r="F667" s="1"/>
      <c r="G667" s="1"/>
      <c r="H667" s="4"/>
      <c r="I667" s="1"/>
    </row>
    <row r="668" spans="1:9" x14ac:dyDescent="0.25">
      <c r="A668" s="3"/>
      <c r="B668" s="1"/>
      <c r="C668" s="1"/>
      <c r="D668" s="1"/>
      <c r="E668" s="1"/>
      <c r="F668" s="1"/>
      <c r="G668" s="1"/>
      <c r="H668" s="4"/>
      <c r="I668" s="1"/>
    </row>
    <row r="669" spans="1:9" x14ac:dyDescent="0.25">
      <c r="A669" s="3"/>
      <c r="B669" s="1"/>
      <c r="C669" s="1"/>
      <c r="D669" s="1"/>
      <c r="E669" s="1"/>
      <c r="F669" s="1"/>
      <c r="G669" s="1"/>
      <c r="H669" s="4"/>
      <c r="I669" s="1"/>
    </row>
    <row r="670" spans="1:9" x14ac:dyDescent="0.25">
      <c r="A670" s="3"/>
      <c r="B670" s="1"/>
      <c r="C670" s="1"/>
      <c r="D670" s="1"/>
      <c r="E670" s="1"/>
      <c r="F670" s="1"/>
      <c r="G670" s="1"/>
      <c r="H670" s="4"/>
      <c r="I670" s="1"/>
    </row>
    <row r="671" spans="1:9" x14ac:dyDescent="0.25">
      <c r="A671" s="3"/>
      <c r="B671" s="1"/>
      <c r="C671" s="1"/>
      <c r="D671" s="1"/>
      <c r="E671" s="1"/>
      <c r="F671" s="1"/>
      <c r="G671" s="1"/>
      <c r="H671" s="4"/>
      <c r="I671" s="1"/>
    </row>
    <row r="672" spans="1:9" x14ac:dyDescent="0.25">
      <c r="A672" s="3"/>
      <c r="B672" s="1"/>
      <c r="C672" s="1"/>
      <c r="D672" s="1"/>
      <c r="E672" s="1"/>
      <c r="F672" s="1"/>
      <c r="G672" s="1"/>
      <c r="H672" s="4"/>
      <c r="I672" s="1"/>
    </row>
    <row r="673" spans="1:9" x14ac:dyDescent="0.25">
      <c r="A673" s="3"/>
      <c r="B673" s="1"/>
      <c r="C673" s="1"/>
      <c r="D673" s="1"/>
      <c r="E673" s="1"/>
      <c r="F673" s="1"/>
      <c r="G673" s="1"/>
      <c r="H673" s="4"/>
      <c r="I673" s="1"/>
    </row>
    <row r="674" spans="1:9" x14ac:dyDescent="0.25">
      <c r="A674" s="3"/>
      <c r="B674" s="1"/>
      <c r="C674" s="1"/>
      <c r="D674" s="1"/>
      <c r="E674" s="1"/>
      <c r="F674" s="1"/>
      <c r="G674" s="1"/>
      <c r="H674" s="4"/>
      <c r="I674" s="1"/>
    </row>
    <row r="675" spans="1:9" x14ac:dyDescent="0.25">
      <c r="A675" s="3"/>
      <c r="B675" s="1"/>
      <c r="C675" s="1"/>
      <c r="D675" s="1"/>
      <c r="E675" s="1"/>
      <c r="F675" s="1"/>
      <c r="G675" s="1"/>
      <c r="H675" s="4"/>
      <c r="I675" s="1"/>
    </row>
    <row r="676" spans="1:9" x14ac:dyDescent="0.25">
      <c r="A676" s="3"/>
      <c r="B676" s="1"/>
      <c r="C676" s="1"/>
      <c r="D676" s="1"/>
      <c r="E676" s="1"/>
      <c r="F676" s="1"/>
      <c r="G676" s="1"/>
      <c r="H676" s="4"/>
      <c r="I676" s="1"/>
    </row>
    <row r="677" spans="1:9" x14ac:dyDescent="0.25">
      <c r="A677" s="3"/>
      <c r="B677" s="1"/>
      <c r="C677" s="1"/>
      <c r="D677" s="1"/>
      <c r="E677" s="1"/>
      <c r="F677" s="1"/>
      <c r="G677" s="1"/>
      <c r="H677" s="4"/>
      <c r="I677" s="1"/>
    </row>
    <row r="678" spans="1:9" x14ac:dyDescent="0.25">
      <c r="A678" s="3"/>
      <c r="B678" s="1"/>
      <c r="C678" s="1"/>
      <c r="D678" s="1"/>
      <c r="E678" s="1"/>
      <c r="F678" s="1"/>
      <c r="G678" s="1"/>
      <c r="H678" s="4"/>
      <c r="I678" s="1"/>
    </row>
    <row r="679" spans="1:9" x14ac:dyDescent="0.25">
      <c r="A679" s="3"/>
      <c r="B679" s="1"/>
      <c r="C679" s="1"/>
      <c r="D679" s="1"/>
      <c r="E679" s="1"/>
      <c r="F679" s="1"/>
      <c r="G679" s="1"/>
      <c r="H679" s="4"/>
      <c r="I679" s="1"/>
    </row>
    <row r="680" spans="1:9" x14ac:dyDescent="0.25">
      <c r="A680" s="3"/>
      <c r="B680" s="1"/>
      <c r="C680" s="1"/>
      <c r="D680" s="1"/>
      <c r="E680" s="1"/>
      <c r="F680" s="1"/>
      <c r="G680" s="1"/>
      <c r="H680" s="4"/>
      <c r="I680" s="1"/>
    </row>
    <row r="681" spans="1:9" x14ac:dyDescent="0.25">
      <c r="A681" s="3"/>
      <c r="B681" s="1"/>
      <c r="C681" s="1"/>
      <c r="D681" s="1"/>
      <c r="E681" s="1"/>
      <c r="F681" s="1"/>
      <c r="G681" s="1"/>
      <c r="H681" s="4"/>
      <c r="I681" s="1"/>
    </row>
    <row r="682" spans="1:9" x14ac:dyDescent="0.25">
      <c r="A682" s="3"/>
      <c r="B682" s="1"/>
      <c r="C682" s="1"/>
      <c r="D682" s="1"/>
      <c r="E682" s="1"/>
      <c r="F682" s="1"/>
      <c r="G682" s="1"/>
      <c r="H682" s="4"/>
      <c r="I682" s="1"/>
    </row>
    <row r="683" spans="1:9" x14ac:dyDescent="0.25">
      <c r="A683" s="3"/>
      <c r="B683" s="1"/>
      <c r="C683" s="1"/>
      <c r="D683" s="1"/>
      <c r="E683" s="1"/>
      <c r="F683" s="1"/>
      <c r="G683" s="1"/>
      <c r="H683" s="4"/>
      <c r="I683" s="1"/>
    </row>
    <row r="684" spans="1:9" x14ac:dyDescent="0.25">
      <c r="A684" s="3"/>
      <c r="B684" s="1"/>
      <c r="C684" s="1"/>
      <c r="D684" s="1"/>
      <c r="E684" s="1"/>
      <c r="F684" s="1"/>
      <c r="G684" s="1"/>
      <c r="H684" s="4"/>
      <c r="I684" s="1"/>
    </row>
    <row r="685" spans="1:9" x14ac:dyDescent="0.25">
      <c r="A685" s="3"/>
      <c r="B685" s="1"/>
      <c r="C685" s="1"/>
      <c r="D685" s="1"/>
      <c r="E685" s="1"/>
      <c r="F685" s="1"/>
      <c r="G685" s="1"/>
      <c r="H685" s="4"/>
      <c r="I685" s="1"/>
    </row>
    <row r="686" spans="1:9" x14ac:dyDescent="0.25">
      <c r="A686" s="3"/>
      <c r="B686" s="1"/>
      <c r="C686" s="1"/>
      <c r="D686" s="1"/>
      <c r="E686" s="1"/>
      <c r="F686" s="1"/>
      <c r="G686" s="1"/>
      <c r="H686" s="4"/>
      <c r="I686" s="1"/>
    </row>
    <row r="687" spans="1:9" x14ac:dyDescent="0.25">
      <c r="A687" s="3"/>
      <c r="B687" s="1"/>
      <c r="C687" s="1"/>
      <c r="D687" s="1"/>
      <c r="E687" s="1"/>
      <c r="F687" s="1"/>
      <c r="G687" s="1"/>
      <c r="H687" s="4"/>
      <c r="I687" s="1"/>
    </row>
    <row r="688" spans="1:9" x14ac:dyDescent="0.25">
      <c r="A688" s="3"/>
      <c r="B688" s="1"/>
      <c r="C688" s="1"/>
      <c r="D688" s="1"/>
      <c r="E688" s="1"/>
      <c r="F688" s="1"/>
      <c r="G688" s="1"/>
      <c r="H688" s="4"/>
      <c r="I688" s="1"/>
    </row>
    <row r="689" spans="1:9" x14ac:dyDescent="0.25">
      <c r="A689" s="3"/>
      <c r="B689" s="1"/>
      <c r="C689" s="1"/>
      <c r="D689" s="1"/>
      <c r="E689" s="1"/>
      <c r="F689" s="1"/>
      <c r="G689" s="1"/>
      <c r="H689" s="4"/>
      <c r="I689" s="1"/>
    </row>
    <row r="690" spans="1:9" x14ac:dyDescent="0.25">
      <c r="A690" s="3"/>
      <c r="B690" s="1"/>
      <c r="C690" s="1"/>
      <c r="D690" s="1"/>
      <c r="E690" s="1"/>
      <c r="F690" s="1"/>
      <c r="G690" s="1"/>
      <c r="H690" s="4"/>
      <c r="I690" s="1"/>
    </row>
    <row r="691" spans="1:9" x14ac:dyDescent="0.25">
      <c r="A691" s="3"/>
      <c r="B691" s="1"/>
      <c r="C691" s="1"/>
      <c r="D691" s="1"/>
      <c r="E691" s="1"/>
      <c r="F691" s="1"/>
      <c r="G691" s="1"/>
      <c r="H691" s="4"/>
      <c r="I691" s="1"/>
    </row>
    <row r="692" spans="1:9" x14ac:dyDescent="0.25">
      <c r="A692" s="3"/>
      <c r="B692" s="1"/>
      <c r="C692" s="1"/>
      <c r="D692" s="1"/>
      <c r="E692" s="1"/>
      <c r="F692" s="1"/>
      <c r="G692" s="1"/>
      <c r="H692" s="4"/>
      <c r="I692" s="1"/>
    </row>
    <row r="693" spans="1:9" x14ac:dyDescent="0.25">
      <c r="A693" s="3"/>
      <c r="B693" s="1"/>
      <c r="C693" s="1"/>
      <c r="D693" s="1"/>
      <c r="E693" s="1"/>
      <c r="F693" s="1"/>
      <c r="G693" s="1"/>
      <c r="H693" s="4"/>
      <c r="I693" s="1"/>
    </row>
    <row r="694" spans="1:9" x14ac:dyDescent="0.25">
      <c r="A694" s="3"/>
      <c r="B694" s="1"/>
      <c r="C694" s="1"/>
      <c r="D694" s="1"/>
      <c r="E694" s="1"/>
      <c r="F694" s="1"/>
      <c r="G694" s="1"/>
      <c r="H694" s="4"/>
      <c r="I694" s="1"/>
    </row>
    <row r="695" spans="1:9" x14ac:dyDescent="0.25">
      <c r="A695" s="3"/>
      <c r="B695" s="1"/>
      <c r="C695" s="1"/>
      <c r="D695" s="1"/>
      <c r="E695" s="1"/>
      <c r="F695" s="1"/>
      <c r="G695" s="1"/>
      <c r="H695" s="4"/>
      <c r="I695" s="1"/>
    </row>
    <row r="696" spans="1:9" x14ac:dyDescent="0.25">
      <c r="A696" s="3"/>
      <c r="B696" s="1"/>
      <c r="C696" s="1"/>
      <c r="D696" s="1"/>
      <c r="E696" s="1"/>
      <c r="F696" s="1"/>
      <c r="G696" s="1"/>
      <c r="H696" s="4"/>
      <c r="I696" s="1"/>
    </row>
    <row r="697" spans="1:9" x14ac:dyDescent="0.25">
      <c r="A697" s="3"/>
      <c r="B697" s="1"/>
      <c r="C697" s="1"/>
      <c r="D697" s="1"/>
      <c r="E697" s="1"/>
      <c r="F697" s="1"/>
      <c r="G697" s="1"/>
      <c r="H697" s="4"/>
      <c r="I697" s="1"/>
    </row>
    <row r="698" spans="1:9" x14ac:dyDescent="0.25">
      <c r="A698" s="3"/>
      <c r="B698" s="1"/>
      <c r="C698" s="1"/>
      <c r="D698" s="1"/>
      <c r="E698" s="1"/>
      <c r="F698" s="1"/>
      <c r="G698" s="1"/>
      <c r="H698" s="4"/>
      <c r="I698" s="1"/>
    </row>
    <row r="699" spans="1:9" x14ac:dyDescent="0.25">
      <c r="A699" s="3"/>
      <c r="B699" s="1"/>
      <c r="C699" s="1"/>
      <c r="D699" s="1"/>
      <c r="E699" s="1"/>
      <c r="F699" s="1"/>
      <c r="G699" s="1"/>
      <c r="H699" s="4"/>
      <c r="I699" s="1"/>
    </row>
    <row r="700" spans="1:9" x14ac:dyDescent="0.25">
      <c r="A700" s="3"/>
      <c r="B700" s="1"/>
      <c r="C700" s="1"/>
      <c r="D700" s="1"/>
      <c r="E700" s="1"/>
      <c r="F700" s="1"/>
      <c r="G700" s="1"/>
      <c r="H700" s="4"/>
      <c r="I700" s="1"/>
    </row>
    <row r="701" spans="1:9" x14ac:dyDescent="0.25">
      <c r="A701" s="3"/>
      <c r="B701" s="1"/>
      <c r="C701" s="1"/>
      <c r="D701" s="1"/>
      <c r="E701" s="1"/>
      <c r="F701" s="1"/>
      <c r="G701" s="1"/>
      <c r="H701" s="4"/>
      <c r="I701" s="1"/>
    </row>
    <row r="702" spans="1:9" x14ac:dyDescent="0.25">
      <c r="A702" s="3"/>
      <c r="B702" s="1"/>
      <c r="C702" s="1"/>
      <c r="D702" s="1"/>
      <c r="E702" s="1"/>
      <c r="F702" s="1"/>
      <c r="G702" s="1"/>
      <c r="H702" s="4"/>
      <c r="I702" s="1"/>
    </row>
    <row r="703" spans="1:9" x14ac:dyDescent="0.25">
      <c r="A703" s="3"/>
      <c r="B703" s="1"/>
      <c r="C703" s="1"/>
      <c r="D703" s="1"/>
      <c r="E703" s="1"/>
      <c r="F703" s="1"/>
      <c r="G703" s="1"/>
      <c r="H703" s="4"/>
      <c r="I703" s="1"/>
    </row>
    <row r="704" spans="1:9" x14ac:dyDescent="0.25">
      <c r="A704" s="3"/>
      <c r="B704" s="1"/>
      <c r="C704" s="1"/>
      <c r="D704" s="1"/>
      <c r="E704" s="1"/>
      <c r="F704" s="1"/>
      <c r="G704" s="1"/>
      <c r="H704" s="4"/>
      <c r="I704" s="1"/>
    </row>
    <row r="705" spans="1:9" x14ac:dyDescent="0.25">
      <c r="A705" s="3"/>
      <c r="B705" s="1"/>
      <c r="C705" s="1"/>
      <c r="D705" s="1"/>
      <c r="E705" s="1"/>
      <c r="F705" s="1"/>
      <c r="G705" s="1"/>
      <c r="H705" s="4"/>
      <c r="I705" s="1"/>
    </row>
    <row r="706" spans="1:9" x14ac:dyDescent="0.25">
      <c r="A706" s="3"/>
      <c r="B706" s="1"/>
      <c r="C706" s="1"/>
      <c r="D706" s="1"/>
      <c r="E706" s="1"/>
      <c r="F706" s="1"/>
      <c r="G706" s="1"/>
      <c r="H706" s="4"/>
      <c r="I706" s="1"/>
    </row>
    <row r="707" spans="1:9" x14ac:dyDescent="0.25">
      <c r="A707" s="3"/>
      <c r="B707" s="1"/>
      <c r="C707" s="1"/>
      <c r="D707" s="1"/>
      <c r="E707" s="1"/>
      <c r="F707" s="1"/>
      <c r="G707" s="1"/>
      <c r="H707" s="4"/>
      <c r="I707" s="1"/>
    </row>
    <row r="708" spans="1:9" x14ac:dyDescent="0.25">
      <c r="A708" s="3"/>
      <c r="B708" s="1"/>
      <c r="C708" s="1"/>
      <c r="D708" s="1"/>
      <c r="E708" s="1"/>
      <c r="F708" s="1"/>
      <c r="G708" s="1"/>
      <c r="H708" s="4"/>
      <c r="I708" s="1"/>
    </row>
    <row r="709" spans="1:9" x14ac:dyDescent="0.25">
      <c r="A709" s="3"/>
      <c r="B709" s="1"/>
      <c r="C709" s="1"/>
      <c r="D709" s="1"/>
      <c r="E709" s="1"/>
      <c r="F709" s="1"/>
      <c r="G709" s="1"/>
      <c r="H709" s="4"/>
      <c r="I709" s="1"/>
    </row>
    <row r="710" spans="1:9" x14ac:dyDescent="0.25">
      <c r="A710" s="3"/>
      <c r="B710" s="1"/>
      <c r="C710" s="1"/>
      <c r="D710" s="1"/>
      <c r="E710" s="1"/>
      <c r="F710" s="1"/>
      <c r="G710" s="1"/>
      <c r="H710" s="4"/>
      <c r="I710" s="1"/>
    </row>
    <row r="711" spans="1:9" x14ac:dyDescent="0.25">
      <c r="A711" s="3"/>
      <c r="B711" s="1"/>
      <c r="C711" s="1"/>
      <c r="D711" s="1"/>
      <c r="E711" s="1"/>
      <c r="F711" s="1"/>
      <c r="G711" s="1"/>
      <c r="H711" s="4"/>
      <c r="I711" s="1"/>
    </row>
    <row r="712" spans="1:9" x14ac:dyDescent="0.25">
      <c r="A712" s="3"/>
      <c r="B712" s="1"/>
      <c r="C712" s="1"/>
      <c r="D712" s="1"/>
      <c r="E712" s="1"/>
      <c r="F712" s="1"/>
      <c r="G712" s="1"/>
      <c r="H712" s="4"/>
      <c r="I712" s="1"/>
    </row>
    <row r="713" spans="1:9" x14ac:dyDescent="0.25">
      <c r="A713" s="3"/>
      <c r="B713" s="1"/>
      <c r="C713" s="1"/>
      <c r="D713" s="1"/>
      <c r="E713" s="1"/>
      <c r="F713" s="1"/>
      <c r="G713" s="1"/>
      <c r="H713" s="4"/>
      <c r="I713" s="1"/>
    </row>
    <row r="714" spans="1:9" x14ac:dyDescent="0.25">
      <c r="A714" s="3"/>
      <c r="B714" s="1"/>
      <c r="C714" s="1"/>
      <c r="D714" s="1"/>
      <c r="E714" s="1"/>
      <c r="F714" s="1"/>
      <c r="G714" s="1"/>
      <c r="H714" s="4"/>
      <c r="I714" s="1"/>
    </row>
    <row r="715" spans="1:9" x14ac:dyDescent="0.25">
      <c r="A715" s="3"/>
      <c r="B715" s="1"/>
      <c r="C715" s="1"/>
      <c r="D715" s="1"/>
      <c r="E715" s="1"/>
      <c r="F715" s="1"/>
      <c r="G715" s="1"/>
      <c r="H715" s="4"/>
      <c r="I715" s="1"/>
    </row>
    <row r="716" spans="1:9" x14ac:dyDescent="0.25">
      <c r="A716" s="3"/>
      <c r="B716" s="1"/>
      <c r="C716" s="1"/>
      <c r="D716" s="1"/>
      <c r="E716" s="1"/>
      <c r="F716" s="1"/>
      <c r="G716" s="1"/>
      <c r="H716" s="4"/>
      <c r="I716" s="1"/>
    </row>
    <row r="717" spans="1:9" x14ac:dyDescent="0.25">
      <c r="A717" s="3"/>
      <c r="B717" s="1"/>
      <c r="C717" s="1"/>
      <c r="D717" s="1"/>
      <c r="E717" s="1"/>
      <c r="F717" s="1"/>
      <c r="G717" s="1"/>
      <c r="H717" s="4"/>
      <c r="I717" s="1"/>
    </row>
    <row r="718" spans="1:9" x14ac:dyDescent="0.25">
      <c r="A718" s="3"/>
      <c r="B718" s="1"/>
      <c r="C718" s="1"/>
      <c r="D718" s="1"/>
      <c r="E718" s="1"/>
      <c r="F718" s="1"/>
      <c r="G718" s="1"/>
      <c r="H718" s="4"/>
      <c r="I718" s="1"/>
    </row>
    <row r="719" spans="1:9" x14ac:dyDescent="0.25">
      <c r="A719" s="3"/>
      <c r="B719" s="1"/>
      <c r="C719" s="1"/>
      <c r="D719" s="1"/>
      <c r="E719" s="1"/>
      <c r="F719" s="1"/>
      <c r="G719" s="1"/>
      <c r="H719" s="4"/>
      <c r="I719" s="1"/>
    </row>
    <row r="720" spans="1:9" x14ac:dyDescent="0.25">
      <c r="A720" s="3"/>
      <c r="B720" s="1"/>
      <c r="C720" s="1"/>
      <c r="D720" s="1"/>
      <c r="E720" s="1"/>
      <c r="F720" s="1"/>
      <c r="G720" s="1"/>
      <c r="H720" s="4"/>
      <c r="I720" s="1"/>
    </row>
    <row r="721" spans="1:9" x14ac:dyDescent="0.25">
      <c r="A721" s="3"/>
      <c r="B721" s="1"/>
      <c r="C721" s="1"/>
      <c r="D721" s="1"/>
      <c r="E721" s="1"/>
      <c r="F721" s="1"/>
      <c r="G721" s="1"/>
      <c r="H721" s="4"/>
      <c r="I721" s="1"/>
    </row>
    <row r="722" spans="1:9" x14ac:dyDescent="0.25">
      <c r="A722" s="3"/>
      <c r="B722" s="1"/>
      <c r="C722" s="1"/>
      <c r="D722" s="1"/>
      <c r="E722" s="1"/>
      <c r="F722" s="1"/>
      <c r="G722" s="1"/>
      <c r="H722" s="4"/>
      <c r="I722" s="1"/>
    </row>
    <row r="723" spans="1:9" x14ac:dyDescent="0.25">
      <c r="A723" s="3"/>
      <c r="B723" s="1"/>
      <c r="C723" s="1"/>
      <c r="D723" s="1"/>
      <c r="E723" s="1"/>
      <c r="F723" s="1"/>
      <c r="G723" s="1"/>
      <c r="H723" s="4"/>
      <c r="I723" s="1"/>
    </row>
    <row r="724" spans="1:9" x14ac:dyDescent="0.25">
      <c r="A724" s="3"/>
      <c r="B724" s="1"/>
      <c r="C724" s="1"/>
      <c r="D724" s="1"/>
      <c r="E724" s="1"/>
      <c r="F724" s="1"/>
      <c r="G724" s="1"/>
      <c r="H724" s="4"/>
      <c r="I724" s="1"/>
    </row>
    <row r="725" spans="1:9" x14ac:dyDescent="0.25">
      <c r="A725" s="3"/>
      <c r="B725" s="1"/>
      <c r="C725" s="1"/>
      <c r="D725" s="1"/>
      <c r="E725" s="1"/>
      <c r="F725" s="1"/>
      <c r="G725" s="1"/>
      <c r="H725" s="4"/>
      <c r="I725" s="1"/>
    </row>
    <row r="726" spans="1:9" x14ac:dyDescent="0.25">
      <c r="A726" s="3"/>
      <c r="B726" s="1"/>
      <c r="C726" s="1"/>
      <c r="D726" s="1"/>
      <c r="E726" s="1"/>
      <c r="F726" s="1"/>
      <c r="G726" s="1"/>
      <c r="H726" s="4"/>
      <c r="I726" s="1"/>
    </row>
    <row r="727" spans="1:9" x14ac:dyDescent="0.25">
      <c r="A727" s="3"/>
      <c r="B727" s="1"/>
      <c r="C727" s="1"/>
      <c r="D727" s="1"/>
      <c r="E727" s="1"/>
      <c r="F727" s="1"/>
      <c r="G727" s="1"/>
      <c r="H727" s="4"/>
      <c r="I727" s="1"/>
    </row>
    <row r="728" spans="1:9" x14ac:dyDescent="0.25">
      <c r="A728" s="3"/>
      <c r="B728" s="1"/>
      <c r="C728" s="1"/>
      <c r="D728" s="1"/>
      <c r="E728" s="1"/>
      <c r="F728" s="1"/>
      <c r="G728" s="1"/>
      <c r="H728" s="4"/>
      <c r="I728" s="1"/>
    </row>
    <row r="729" spans="1:9" x14ac:dyDescent="0.25">
      <c r="A729" s="3"/>
      <c r="B729" s="1"/>
      <c r="C729" s="1"/>
      <c r="D729" s="1"/>
      <c r="E729" s="1"/>
      <c r="F729" s="1"/>
      <c r="G729" s="1"/>
      <c r="H729" s="4"/>
      <c r="I729" s="1"/>
    </row>
    <row r="730" spans="1:9" x14ac:dyDescent="0.25">
      <c r="A730" s="3"/>
      <c r="B730" s="1"/>
      <c r="C730" s="1"/>
      <c r="D730" s="1"/>
      <c r="E730" s="1"/>
      <c r="F730" s="1"/>
      <c r="G730" s="1"/>
      <c r="H730" s="4"/>
      <c r="I730" s="1"/>
    </row>
    <row r="731" spans="1:9" x14ac:dyDescent="0.25">
      <c r="A731" s="3"/>
      <c r="B731" s="1"/>
      <c r="C731" s="1"/>
      <c r="D731" s="1"/>
      <c r="E731" s="1"/>
      <c r="F731" s="1"/>
      <c r="G731" s="1"/>
      <c r="H731" s="4"/>
      <c r="I731" s="1"/>
    </row>
    <row r="732" spans="1:9" x14ac:dyDescent="0.25">
      <c r="A732" s="3"/>
      <c r="B732" s="1"/>
      <c r="C732" s="1"/>
      <c r="D732" s="1"/>
      <c r="E732" s="1"/>
      <c r="F732" s="1"/>
      <c r="G732" s="1"/>
      <c r="H732" s="4"/>
      <c r="I732" s="1"/>
    </row>
    <row r="733" spans="1:9" x14ac:dyDescent="0.25">
      <c r="A733" s="3"/>
      <c r="B733" s="1"/>
      <c r="C733" s="1"/>
      <c r="D733" s="1"/>
      <c r="E733" s="1"/>
      <c r="F733" s="1"/>
      <c r="G733" s="1"/>
      <c r="H733" s="4"/>
      <c r="I733" s="1"/>
    </row>
    <row r="734" spans="1:9" x14ac:dyDescent="0.25">
      <c r="A734" s="3"/>
      <c r="B734" s="1"/>
      <c r="C734" s="1"/>
      <c r="D734" s="1"/>
      <c r="E734" s="1"/>
      <c r="F734" s="1"/>
      <c r="G734" s="1"/>
      <c r="H734" s="4"/>
      <c r="I734" s="1"/>
    </row>
    <row r="735" spans="1:9" x14ac:dyDescent="0.25">
      <c r="A735" s="3"/>
      <c r="B735" s="1"/>
      <c r="C735" s="1"/>
      <c r="D735" s="1"/>
      <c r="E735" s="1"/>
      <c r="F735" s="1"/>
      <c r="G735" s="1"/>
      <c r="H735" s="4"/>
      <c r="I735" s="1"/>
    </row>
    <row r="736" spans="1:9" x14ac:dyDescent="0.25">
      <c r="A736" s="3"/>
      <c r="B736" s="1"/>
      <c r="C736" s="1"/>
      <c r="D736" s="1"/>
      <c r="E736" s="1"/>
      <c r="F736" s="1"/>
      <c r="G736" s="1"/>
      <c r="H736" s="4"/>
      <c r="I736" s="1"/>
    </row>
    <row r="737" spans="1:9" x14ac:dyDescent="0.25">
      <c r="A737" s="3"/>
      <c r="B737" s="1"/>
      <c r="C737" s="1"/>
      <c r="D737" s="1"/>
      <c r="E737" s="1"/>
      <c r="F737" s="1"/>
      <c r="G737" s="1"/>
      <c r="H737" s="4"/>
      <c r="I737" s="1"/>
    </row>
    <row r="738" spans="1:9" x14ac:dyDescent="0.25">
      <c r="A738" s="3"/>
      <c r="B738" s="1"/>
      <c r="C738" s="1"/>
      <c r="D738" s="1"/>
      <c r="E738" s="1"/>
      <c r="F738" s="1"/>
      <c r="G738" s="1"/>
      <c r="H738" s="4"/>
      <c r="I738" s="1"/>
    </row>
    <row r="739" spans="1:9" x14ac:dyDescent="0.25">
      <c r="A739" s="3"/>
      <c r="B739" s="1"/>
      <c r="C739" s="1"/>
      <c r="D739" s="1"/>
      <c r="E739" s="1"/>
      <c r="F739" s="1"/>
      <c r="G739" s="1"/>
      <c r="H739" s="4"/>
      <c r="I739" s="1"/>
    </row>
    <row r="740" spans="1:9" x14ac:dyDescent="0.25">
      <c r="A740" s="3"/>
      <c r="B740" s="1"/>
      <c r="C740" s="1"/>
      <c r="D740" s="1"/>
      <c r="E740" s="1"/>
      <c r="F740" s="1"/>
      <c r="G740" s="1"/>
      <c r="H740" s="4"/>
      <c r="I740" s="1"/>
    </row>
    <row r="741" spans="1:9" x14ac:dyDescent="0.25">
      <c r="A741" s="3"/>
      <c r="B741" s="1"/>
      <c r="C741" s="1"/>
      <c r="D741" s="1"/>
      <c r="E741" s="1"/>
      <c r="F741" s="1"/>
      <c r="G741" s="1"/>
      <c r="H741" s="4"/>
      <c r="I741" s="1"/>
    </row>
    <row r="742" spans="1:9" x14ac:dyDescent="0.25">
      <c r="A742" s="3"/>
      <c r="B742" s="1"/>
      <c r="C742" s="1"/>
      <c r="D742" s="1"/>
      <c r="E742" s="1"/>
      <c r="F742" s="1"/>
      <c r="G742" s="1"/>
      <c r="H742" s="4"/>
      <c r="I742" s="1"/>
    </row>
    <row r="743" spans="1:9" x14ac:dyDescent="0.25">
      <c r="A743" s="3"/>
      <c r="B743" s="1"/>
      <c r="C743" s="1"/>
      <c r="D743" s="1"/>
      <c r="E743" s="1"/>
      <c r="F743" s="1"/>
      <c r="G743" s="1"/>
      <c r="H743" s="4"/>
      <c r="I743" s="1"/>
    </row>
    <row r="744" spans="1:9" x14ac:dyDescent="0.25">
      <c r="A744" s="3"/>
      <c r="B744" s="1"/>
      <c r="C744" s="1"/>
      <c r="D744" s="1"/>
      <c r="E744" s="1"/>
      <c r="F744" s="1"/>
      <c r="G744" s="1"/>
      <c r="H744" s="4"/>
      <c r="I744" s="1"/>
    </row>
    <row r="745" spans="1:9" x14ac:dyDescent="0.25">
      <c r="A745" s="3"/>
      <c r="B745" s="1"/>
      <c r="C745" s="1"/>
      <c r="D745" s="1"/>
      <c r="E745" s="1"/>
      <c r="F745" s="1"/>
      <c r="G745" s="1"/>
      <c r="H745" s="4"/>
      <c r="I745" s="1"/>
    </row>
    <row r="746" spans="1:9" x14ac:dyDescent="0.25">
      <c r="A746" s="3"/>
      <c r="B746" s="1"/>
      <c r="C746" s="1"/>
      <c r="D746" s="1"/>
      <c r="E746" s="1"/>
      <c r="F746" s="1"/>
      <c r="G746" s="1"/>
      <c r="H746" s="4"/>
      <c r="I746" s="1"/>
    </row>
    <row r="747" spans="1:9" x14ac:dyDescent="0.25">
      <c r="A747" s="3"/>
      <c r="B747" s="1"/>
      <c r="C747" s="1"/>
      <c r="D747" s="1"/>
      <c r="E747" s="1"/>
      <c r="F747" s="1"/>
      <c r="G747" s="1"/>
      <c r="H747" s="4"/>
      <c r="I747" s="1"/>
    </row>
    <row r="748" spans="1:9" x14ac:dyDescent="0.25">
      <c r="A748" s="3"/>
      <c r="B748" s="1"/>
      <c r="C748" s="1"/>
      <c r="D748" s="1"/>
      <c r="E748" s="1"/>
      <c r="F748" s="1"/>
      <c r="G748" s="1"/>
      <c r="H748" s="4"/>
      <c r="I748" s="1"/>
    </row>
    <row r="749" spans="1:9" x14ac:dyDescent="0.25">
      <c r="A749" s="3"/>
      <c r="B749" s="1"/>
      <c r="C749" s="1"/>
      <c r="D749" s="1"/>
      <c r="E749" s="1"/>
      <c r="F749" s="1"/>
      <c r="G749" s="1"/>
      <c r="H749" s="4"/>
      <c r="I749" s="1"/>
    </row>
    <row r="750" spans="1:9" x14ac:dyDescent="0.25">
      <c r="A750" s="3"/>
      <c r="B750" s="1"/>
      <c r="C750" s="1"/>
      <c r="D750" s="1"/>
      <c r="E750" s="1"/>
      <c r="F750" s="1"/>
      <c r="G750" s="1"/>
      <c r="H750" s="4"/>
      <c r="I750" s="1"/>
    </row>
    <row r="751" spans="1:9" x14ac:dyDescent="0.25">
      <c r="A751" s="3"/>
      <c r="B751" s="1"/>
      <c r="C751" s="1"/>
      <c r="D751" s="1"/>
      <c r="E751" s="1"/>
      <c r="F751" s="1"/>
      <c r="G751" s="1"/>
      <c r="H751" s="4"/>
      <c r="I751" s="1"/>
    </row>
    <row r="752" spans="1:9" x14ac:dyDescent="0.25">
      <c r="A752" s="3"/>
      <c r="B752" s="1"/>
      <c r="C752" s="1"/>
      <c r="D752" s="1"/>
      <c r="E752" s="1"/>
      <c r="F752" s="1"/>
      <c r="G752" s="1"/>
      <c r="H752" s="4"/>
      <c r="I752" s="1"/>
    </row>
    <row r="753" spans="1:9" x14ac:dyDescent="0.25">
      <c r="A753" s="3"/>
      <c r="B753" s="1"/>
      <c r="C753" s="1"/>
      <c r="D753" s="1"/>
      <c r="E753" s="1"/>
      <c r="F753" s="1"/>
      <c r="G753" s="1"/>
      <c r="H753" s="4"/>
      <c r="I753" s="1"/>
    </row>
    <row r="754" spans="1:9" x14ac:dyDescent="0.25">
      <c r="A754" s="3"/>
      <c r="B754" s="1"/>
      <c r="C754" s="1"/>
      <c r="D754" s="1"/>
      <c r="E754" s="1"/>
      <c r="F754" s="1"/>
      <c r="G754" s="1"/>
      <c r="H754" s="4"/>
      <c r="I754" s="1"/>
    </row>
    <row r="755" spans="1:9" x14ac:dyDescent="0.25">
      <c r="A755" s="3"/>
      <c r="B755" s="1"/>
      <c r="C755" s="1"/>
      <c r="D755" s="1"/>
      <c r="E755" s="1"/>
      <c r="F755" s="1"/>
      <c r="G755" s="1"/>
      <c r="H755" s="4"/>
      <c r="I755" s="1"/>
    </row>
    <row r="756" spans="1:9" x14ac:dyDescent="0.25">
      <c r="A756" s="3"/>
      <c r="B756" s="1"/>
      <c r="C756" s="1"/>
      <c r="D756" s="1"/>
      <c r="E756" s="1"/>
      <c r="F756" s="1"/>
      <c r="G756" s="1"/>
      <c r="H756" s="4"/>
      <c r="I756" s="1"/>
    </row>
    <row r="757" spans="1:9" x14ac:dyDescent="0.25">
      <c r="A757" s="3"/>
      <c r="B757" s="1"/>
      <c r="C757" s="1"/>
      <c r="D757" s="1"/>
      <c r="E757" s="1"/>
      <c r="F757" s="1"/>
      <c r="G757" s="1"/>
      <c r="H757" s="4"/>
      <c r="I757" s="1"/>
    </row>
    <row r="758" spans="1:9" x14ac:dyDescent="0.25">
      <c r="A758" s="3"/>
      <c r="B758" s="1"/>
      <c r="C758" s="1"/>
      <c r="D758" s="1"/>
      <c r="E758" s="1"/>
      <c r="F758" s="1"/>
      <c r="G758" s="1"/>
      <c r="H758" s="4"/>
      <c r="I758" s="1"/>
    </row>
    <row r="759" spans="1:9" x14ac:dyDescent="0.25">
      <c r="A759" s="3"/>
      <c r="B759" s="1"/>
      <c r="C759" s="1"/>
      <c r="D759" s="1"/>
      <c r="E759" s="1"/>
      <c r="F759" s="1"/>
      <c r="G759" s="1"/>
      <c r="H759" s="4"/>
      <c r="I759" s="1"/>
    </row>
    <row r="760" spans="1:9" x14ac:dyDescent="0.25">
      <c r="A760" s="3"/>
      <c r="B760" s="1"/>
      <c r="C760" s="1"/>
      <c r="D760" s="1"/>
      <c r="E760" s="1"/>
      <c r="F760" s="1"/>
      <c r="G760" s="1"/>
      <c r="H760" s="4"/>
      <c r="I760" s="1"/>
    </row>
    <row r="761" spans="1:9" x14ac:dyDescent="0.25">
      <c r="A761" s="3"/>
      <c r="B761" s="1"/>
      <c r="C761" s="1"/>
      <c r="D761" s="1"/>
      <c r="E761" s="1"/>
      <c r="F761" s="1"/>
      <c r="G761" s="1"/>
      <c r="H761" s="4"/>
      <c r="I761" s="1"/>
    </row>
    <row r="762" spans="1:9" x14ac:dyDescent="0.25">
      <c r="A762" s="3"/>
      <c r="B762" s="1"/>
      <c r="C762" s="1"/>
      <c r="D762" s="1"/>
      <c r="E762" s="1"/>
      <c r="F762" s="1"/>
      <c r="G762" s="1"/>
      <c r="H762" s="4"/>
      <c r="I762" s="1"/>
    </row>
    <row r="763" spans="1:9" x14ac:dyDescent="0.25">
      <c r="A763" s="3"/>
      <c r="B763" s="1"/>
      <c r="C763" s="1"/>
      <c r="D763" s="1"/>
      <c r="E763" s="1"/>
      <c r="F763" s="1"/>
      <c r="G763" s="1"/>
      <c r="H763" s="4"/>
      <c r="I763" s="1"/>
    </row>
    <row r="764" spans="1:9" x14ac:dyDescent="0.25">
      <c r="A764" s="3"/>
      <c r="B764" s="1"/>
      <c r="C764" s="1"/>
      <c r="D764" s="1"/>
      <c r="E764" s="1"/>
      <c r="F764" s="1"/>
      <c r="G764" s="1"/>
      <c r="H764" s="4"/>
      <c r="I764" s="1"/>
    </row>
    <row r="765" spans="1:9" x14ac:dyDescent="0.25">
      <c r="A765" s="3"/>
      <c r="B765" s="1"/>
      <c r="C765" s="1"/>
      <c r="D765" s="1"/>
      <c r="E765" s="1"/>
      <c r="F765" s="1"/>
      <c r="G765" s="1"/>
      <c r="H765" s="4"/>
      <c r="I765" s="1"/>
    </row>
    <row r="766" spans="1:9" x14ac:dyDescent="0.25">
      <c r="A766" s="3"/>
      <c r="B766" s="1"/>
      <c r="C766" s="1"/>
      <c r="D766" s="1"/>
      <c r="E766" s="1"/>
      <c r="F766" s="1"/>
      <c r="G766" s="1"/>
      <c r="H766" s="4"/>
      <c r="I766" s="1"/>
    </row>
    <row r="767" spans="1:9" x14ac:dyDescent="0.25">
      <c r="A767" s="3"/>
      <c r="B767" s="1"/>
      <c r="C767" s="1"/>
      <c r="D767" s="1"/>
      <c r="E767" s="1"/>
      <c r="F767" s="1"/>
      <c r="G767" s="1"/>
      <c r="H767" s="4"/>
      <c r="I767" s="1"/>
    </row>
    <row r="768" spans="1:9" x14ac:dyDescent="0.25">
      <c r="A768" s="3"/>
      <c r="B768" s="1"/>
      <c r="C768" s="1"/>
      <c r="D768" s="1"/>
      <c r="E768" s="1"/>
      <c r="F768" s="1"/>
      <c r="G768" s="1"/>
      <c r="H768" s="4"/>
      <c r="I768" s="1"/>
    </row>
    <row r="769" spans="1:9" x14ac:dyDescent="0.25">
      <c r="A769" s="3"/>
      <c r="B769" s="1"/>
      <c r="C769" s="1"/>
      <c r="D769" s="1"/>
      <c r="E769" s="1"/>
      <c r="F769" s="1"/>
      <c r="G769" s="1"/>
      <c r="H769" s="4"/>
      <c r="I769" s="1"/>
    </row>
    <row r="770" spans="1:9" x14ac:dyDescent="0.25">
      <c r="A770" s="3"/>
      <c r="B770" s="1"/>
      <c r="C770" s="1"/>
      <c r="D770" s="1"/>
      <c r="E770" s="1"/>
      <c r="F770" s="1"/>
      <c r="G770" s="1"/>
      <c r="H770" s="4"/>
      <c r="I770" s="1"/>
    </row>
    <row r="771" spans="1:9" x14ac:dyDescent="0.25">
      <c r="A771" s="3"/>
      <c r="B771" s="1"/>
      <c r="C771" s="1"/>
      <c r="D771" s="1"/>
      <c r="E771" s="1"/>
      <c r="F771" s="1"/>
      <c r="G771" s="1"/>
      <c r="H771" s="4"/>
      <c r="I771" s="1"/>
    </row>
    <row r="772" spans="1:9" x14ac:dyDescent="0.25">
      <c r="A772" s="3"/>
      <c r="B772" s="1"/>
      <c r="C772" s="1"/>
      <c r="D772" s="1"/>
      <c r="E772" s="1"/>
      <c r="F772" s="1"/>
      <c r="G772" s="1"/>
      <c r="H772" s="4"/>
      <c r="I772" s="1"/>
    </row>
    <row r="773" spans="1:9" x14ac:dyDescent="0.25">
      <c r="A773" s="3"/>
      <c r="B773" s="1"/>
      <c r="C773" s="1"/>
      <c r="D773" s="1"/>
      <c r="E773" s="1"/>
      <c r="F773" s="1"/>
      <c r="G773" s="1"/>
      <c r="H773" s="4"/>
      <c r="I773" s="1"/>
    </row>
    <row r="774" spans="1:9" x14ac:dyDescent="0.25">
      <c r="A774" s="3"/>
      <c r="B774" s="1"/>
      <c r="C774" s="1"/>
      <c r="D774" s="1"/>
      <c r="E774" s="1"/>
      <c r="F774" s="1"/>
      <c r="G774" s="1"/>
      <c r="H774" s="4"/>
      <c r="I774" s="1"/>
    </row>
    <row r="775" spans="1:9" x14ac:dyDescent="0.25">
      <c r="A775" s="3"/>
      <c r="B775" s="1"/>
      <c r="C775" s="1"/>
      <c r="D775" s="1"/>
      <c r="E775" s="1"/>
      <c r="F775" s="1"/>
      <c r="G775" s="1"/>
      <c r="H775" s="1"/>
      <c r="I775" s="1"/>
    </row>
    <row r="776" spans="1:9" x14ac:dyDescent="0.25">
      <c r="A776" s="3"/>
      <c r="B776" s="1"/>
      <c r="C776" s="1"/>
      <c r="D776" s="1"/>
      <c r="E776" s="1"/>
      <c r="F776" s="1"/>
      <c r="G776" s="1"/>
      <c r="H776" s="1"/>
      <c r="I776" s="1"/>
    </row>
    <row r="777" spans="1:9" x14ac:dyDescent="0.25">
      <c r="A777" s="3"/>
      <c r="B777" s="1"/>
      <c r="C777" s="1"/>
      <c r="D777" s="1"/>
      <c r="E777" s="1"/>
      <c r="F777" s="1"/>
      <c r="G777" s="1"/>
      <c r="H777" s="1"/>
      <c r="I777" s="1"/>
    </row>
    <row r="778" spans="1:9" x14ac:dyDescent="0.25">
      <c r="A778" s="3"/>
      <c r="B778" s="1"/>
      <c r="C778" s="1"/>
      <c r="D778" s="1"/>
      <c r="E778" s="1"/>
      <c r="F778" s="1"/>
      <c r="G778" s="1"/>
      <c r="H778" s="1"/>
      <c r="I778" s="1"/>
    </row>
    <row r="779" spans="1:9" x14ac:dyDescent="0.25">
      <c r="A779" s="3"/>
      <c r="B779" s="1"/>
      <c r="C779" s="1"/>
      <c r="D779" s="1"/>
      <c r="E779" s="1"/>
      <c r="F779" s="1"/>
      <c r="G779" s="1"/>
      <c r="H779" s="1"/>
      <c r="I779" s="1"/>
    </row>
    <row r="780" spans="1:9" x14ac:dyDescent="0.25">
      <c r="A780" s="3"/>
      <c r="B780" s="1"/>
      <c r="C780" s="1"/>
      <c r="D780" s="1"/>
      <c r="E780" s="1"/>
      <c r="F780" s="1"/>
      <c r="G780" s="1"/>
      <c r="H780" s="1"/>
      <c r="I780" s="1"/>
    </row>
    <row r="781" spans="1:9" x14ac:dyDescent="0.25">
      <c r="A781" s="1"/>
      <c r="B781" s="1"/>
      <c r="C781" s="1"/>
      <c r="D781" s="1"/>
      <c r="E781" s="1"/>
      <c r="F781" s="1"/>
      <c r="G781" s="1"/>
      <c r="H781" s="1"/>
      <c r="I781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278EF-1BAC-4411-91E8-5237FE7439DC}">
  <dimension ref="A1:O13"/>
  <sheetViews>
    <sheetView workbookViewId="0">
      <selection activeCell="B2" sqref="B2:O2"/>
    </sheetView>
  </sheetViews>
  <sheetFormatPr defaultRowHeight="15" x14ac:dyDescent="0.25"/>
  <cols>
    <col min="1" max="1" width="7.42578125" bestFit="1" customWidth="1"/>
    <col min="2" max="2" width="16.42578125" bestFit="1" customWidth="1"/>
    <col min="3" max="3" width="16.28515625" bestFit="1" customWidth="1"/>
    <col min="4" max="4" width="16.42578125" bestFit="1" customWidth="1"/>
    <col min="5" max="5" width="19.42578125" bestFit="1" customWidth="1"/>
    <col min="6" max="6" width="24.140625" bestFit="1" customWidth="1"/>
    <col min="7" max="7" width="24.42578125" bestFit="1" customWidth="1"/>
    <col min="8" max="8" width="39.7109375" bestFit="1" customWidth="1"/>
    <col min="9" max="9" width="16.42578125" bestFit="1" customWidth="1"/>
  </cols>
  <sheetData>
    <row r="1" spans="1:15" x14ac:dyDescent="0.25">
      <c r="B1" s="2" t="s">
        <v>6</v>
      </c>
      <c r="C1" s="2" t="s">
        <v>1</v>
      </c>
      <c r="D1" s="2" t="s">
        <v>6</v>
      </c>
      <c r="E1" s="2" t="s">
        <v>2</v>
      </c>
      <c r="F1" s="2" t="s">
        <v>3</v>
      </c>
      <c r="G1" s="2" t="s">
        <v>7</v>
      </c>
      <c r="H1" s="2" t="s">
        <v>4</v>
      </c>
      <c r="I1" s="2" t="s">
        <v>6</v>
      </c>
      <c r="J1" s="2" t="s">
        <v>1</v>
      </c>
      <c r="K1" s="2" t="s">
        <v>6</v>
      </c>
      <c r="L1" s="2" t="s">
        <v>2</v>
      </c>
      <c r="M1" s="2" t="s">
        <v>3</v>
      </c>
      <c r="N1" s="2" t="s">
        <v>7</v>
      </c>
      <c r="O1" s="2" t="s">
        <v>5</v>
      </c>
    </row>
    <row r="2" spans="1:15" x14ac:dyDescent="0.25">
      <c r="A2" s="5">
        <v>44531</v>
      </c>
      <c r="B2" s="1" t="e">
        <f>SUM(#REF!)</f>
        <v>#REF!</v>
      </c>
      <c r="C2" s="1" t="e">
        <f>SUM(#REF!)</f>
        <v>#REF!</v>
      </c>
      <c r="D2" s="1" t="e">
        <f t="shared" ref="D2:N2" si="0">SUM(#REF!)</f>
        <v>#REF!</v>
      </c>
      <c r="E2" s="1" t="e">
        <f t="shared" ref="E2:O2" si="1">SUM(#REF!)</f>
        <v>#REF!</v>
      </c>
      <c r="F2" s="1" t="e">
        <f t="shared" ref="F2:O2" si="2">SUM(#REF!)</f>
        <v>#REF!</v>
      </c>
      <c r="G2" s="1" t="e">
        <f t="shared" ref="G2:O2" si="3">SUM(#REF!)</f>
        <v>#REF!</v>
      </c>
      <c r="H2" s="4" t="e">
        <f>AVERAGE(#REF!)</f>
        <v>#REF!</v>
      </c>
      <c r="I2" s="1" t="e">
        <f t="shared" ref="I2:O2" si="4">SUM(#REF!)</f>
        <v>#REF!</v>
      </c>
      <c r="J2" s="1" t="e">
        <f t="shared" ref="J2:O2" si="5">SUM(#REF!)</f>
        <v>#REF!</v>
      </c>
      <c r="K2" s="1" t="e">
        <f t="shared" ref="K2:O2" si="6">SUM(#REF!)</f>
        <v>#REF!</v>
      </c>
      <c r="L2" s="1" t="e">
        <f t="shared" ref="L2:O2" si="7">SUM(#REF!)</f>
        <v>#REF!</v>
      </c>
      <c r="M2" s="1" t="e">
        <f t="shared" ref="M2:O2" si="8">SUM(#REF!)</f>
        <v>#REF!</v>
      </c>
      <c r="N2" s="1" t="e">
        <f t="shared" ref="N2:O2" si="9">SUM(#REF!)</f>
        <v>#REF!</v>
      </c>
      <c r="O2" s="4" t="e">
        <f>AVERAGE(#REF!)</f>
        <v>#REF!</v>
      </c>
    </row>
    <row r="3" spans="1:15" x14ac:dyDescent="0.25">
      <c r="A3" s="5">
        <v>44501</v>
      </c>
    </row>
    <row r="4" spans="1:15" x14ac:dyDescent="0.25">
      <c r="A4" s="5">
        <v>44470</v>
      </c>
    </row>
    <row r="5" spans="1:15" x14ac:dyDescent="0.25">
      <c r="A5" s="5">
        <v>44440</v>
      </c>
    </row>
    <row r="6" spans="1:15" x14ac:dyDescent="0.25">
      <c r="A6" s="5">
        <v>44409</v>
      </c>
    </row>
    <row r="7" spans="1:15" x14ac:dyDescent="0.25">
      <c r="A7" s="5">
        <v>44378</v>
      </c>
    </row>
    <row r="8" spans="1:15" x14ac:dyDescent="0.25">
      <c r="A8" s="5">
        <v>44348</v>
      </c>
    </row>
    <row r="9" spans="1:15" x14ac:dyDescent="0.25">
      <c r="A9" s="5">
        <v>44317</v>
      </c>
    </row>
    <row r="10" spans="1:15" x14ac:dyDescent="0.25">
      <c r="A10" s="5">
        <v>44287</v>
      </c>
    </row>
    <row r="11" spans="1:15" x14ac:dyDescent="0.25">
      <c r="A11" s="5">
        <v>44256</v>
      </c>
    </row>
    <row r="12" spans="1:15" x14ac:dyDescent="0.25">
      <c r="A12" s="5">
        <v>44228</v>
      </c>
    </row>
    <row r="13" spans="1:15" x14ac:dyDescent="0.25">
      <c r="A13" s="5">
        <v>44197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Sujaan Shah</dc:creator>
  <cp:lastModifiedBy>B Shamanth Kowshik</cp:lastModifiedBy>
  <dcterms:created xsi:type="dcterms:W3CDTF">2022-04-09T01:03:29Z</dcterms:created>
  <dcterms:modified xsi:type="dcterms:W3CDTF">2022-04-20T00:35:40Z</dcterms:modified>
</cp:coreProperties>
</file>