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2435" windowHeight="6210"/>
  </bookViews>
  <sheets>
    <sheet name="Team Stats" sheetId="1" r:id="rId1"/>
  </sheets>
  <calcPr calcId="144525"/>
</workbook>
</file>

<file path=xl/calcChain.xml><?xml version="1.0" encoding="utf-8"?>
<calcChain xmlns="http://schemas.openxmlformats.org/spreadsheetml/2006/main">
  <c r="I3" i="1" l="1"/>
  <c r="H3" i="1" s="1"/>
  <c r="I4" i="1"/>
  <c r="H4" i="1" s="1"/>
  <c r="I5" i="1"/>
  <c r="H5" i="1" s="1"/>
  <c r="I6" i="1"/>
  <c r="H6" i="1" s="1"/>
  <c r="I7" i="1"/>
  <c r="H7" i="1" s="1"/>
  <c r="I8" i="1"/>
  <c r="H8" i="1" s="1"/>
  <c r="I9" i="1"/>
  <c r="H9" i="1" s="1"/>
  <c r="I10" i="1"/>
  <c r="H10" i="1" s="1"/>
  <c r="I11" i="1"/>
  <c r="H11" i="1" s="1"/>
  <c r="I12" i="1"/>
  <c r="H12" i="1" s="1"/>
  <c r="I13" i="1"/>
  <c r="H13" i="1" s="1"/>
  <c r="I14" i="1"/>
  <c r="H14" i="1" s="1"/>
  <c r="I15" i="1"/>
  <c r="I16" i="1"/>
  <c r="H16" i="1" s="1"/>
  <c r="I17" i="1"/>
  <c r="H17" i="1" s="1"/>
  <c r="I18" i="1"/>
  <c r="H18" i="1" s="1"/>
  <c r="I19" i="1"/>
  <c r="H19" i="1" s="1"/>
  <c r="I20" i="1"/>
  <c r="H20" i="1" s="1"/>
  <c r="I21" i="1"/>
  <c r="H21" i="1" s="1"/>
  <c r="I22" i="1"/>
  <c r="H22" i="1" s="1"/>
  <c r="I23" i="1"/>
  <c r="H23" i="1" s="1"/>
  <c r="I24" i="1"/>
  <c r="H24" i="1" s="1"/>
  <c r="I25" i="1"/>
  <c r="H25" i="1" s="1"/>
  <c r="I26" i="1"/>
  <c r="H26" i="1" s="1"/>
  <c r="I27" i="1"/>
  <c r="H27" i="1" s="1"/>
  <c r="I28" i="1"/>
  <c r="H28" i="1" s="1"/>
  <c r="I29" i="1"/>
  <c r="H29" i="1" s="1"/>
  <c r="I30" i="1"/>
  <c r="H30" i="1" s="1"/>
  <c r="I31" i="1"/>
  <c r="H31" i="1" s="1"/>
  <c r="I32" i="1"/>
  <c r="H32" i="1" s="1"/>
  <c r="I33" i="1"/>
  <c r="H33" i="1" s="1"/>
  <c r="I34" i="1"/>
  <c r="H34" i="1" s="1"/>
  <c r="I35" i="1"/>
  <c r="H35" i="1" s="1"/>
  <c r="I36" i="1"/>
  <c r="H36" i="1" s="1"/>
  <c r="I37" i="1"/>
  <c r="H37" i="1" s="1"/>
  <c r="I38" i="1"/>
  <c r="H38" i="1" s="1"/>
  <c r="I39" i="1"/>
  <c r="H39" i="1" s="1"/>
  <c r="I40" i="1"/>
  <c r="H40" i="1" s="1"/>
  <c r="I41" i="1"/>
  <c r="H41" i="1" s="1"/>
  <c r="I42" i="1"/>
  <c r="H42" i="1" s="1"/>
  <c r="I43" i="1"/>
  <c r="H43" i="1" s="1"/>
  <c r="I44" i="1"/>
  <c r="H44" i="1" s="1"/>
  <c r="I45" i="1"/>
  <c r="H45" i="1" s="1"/>
  <c r="I46" i="1"/>
  <c r="H46" i="1" s="1"/>
  <c r="I47" i="1"/>
  <c r="H47" i="1" s="1"/>
  <c r="I48" i="1"/>
  <c r="H48" i="1" s="1"/>
  <c r="I49" i="1"/>
  <c r="H49" i="1" s="1"/>
  <c r="I50" i="1"/>
  <c r="H50" i="1" s="1"/>
  <c r="I51" i="1"/>
  <c r="H51" i="1" s="1"/>
  <c r="I52" i="1"/>
  <c r="H52" i="1" s="1"/>
  <c r="I53" i="1"/>
  <c r="H53" i="1" s="1"/>
  <c r="I54" i="1"/>
  <c r="H54" i="1" s="1"/>
  <c r="I55" i="1"/>
  <c r="H55" i="1" s="1"/>
  <c r="I56" i="1"/>
  <c r="I57" i="1"/>
  <c r="H57" i="1" s="1"/>
  <c r="I58" i="1"/>
  <c r="H58" i="1" s="1"/>
  <c r="I59" i="1"/>
  <c r="H59" i="1" s="1"/>
  <c r="I60" i="1"/>
  <c r="H60" i="1" s="1"/>
  <c r="I61" i="1"/>
  <c r="H61" i="1" s="1"/>
  <c r="I62" i="1"/>
  <c r="H62" i="1" s="1"/>
  <c r="I63" i="1"/>
  <c r="H63" i="1" s="1"/>
  <c r="I64" i="1"/>
  <c r="H64" i="1" s="1"/>
  <c r="I65" i="1"/>
  <c r="H65" i="1" s="1"/>
  <c r="I66" i="1"/>
  <c r="H66" i="1" s="1"/>
  <c r="I67" i="1"/>
  <c r="H67" i="1" s="1"/>
  <c r="I68" i="1"/>
  <c r="H68" i="1" s="1"/>
  <c r="I69" i="1"/>
  <c r="H69" i="1" s="1"/>
  <c r="I70" i="1"/>
  <c r="H70" i="1" s="1"/>
  <c r="I71" i="1"/>
  <c r="H71" i="1" s="1"/>
  <c r="I72" i="1"/>
  <c r="H72" i="1" s="1"/>
  <c r="I73" i="1"/>
  <c r="H73" i="1" s="1"/>
  <c r="I74" i="1"/>
  <c r="H74" i="1" s="1"/>
  <c r="I75" i="1"/>
  <c r="H75" i="1" s="1"/>
  <c r="I76" i="1"/>
  <c r="H76" i="1" s="1"/>
  <c r="I77" i="1"/>
  <c r="H77" i="1" s="1"/>
  <c r="I78" i="1"/>
  <c r="H78" i="1" s="1"/>
  <c r="I79" i="1"/>
  <c r="H79" i="1" s="1"/>
  <c r="I80" i="1"/>
  <c r="H80" i="1" s="1"/>
  <c r="I81" i="1"/>
  <c r="H81" i="1" s="1"/>
  <c r="I82" i="1"/>
  <c r="H82" i="1" s="1"/>
  <c r="H15" i="1"/>
  <c r="H56" i="1"/>
  <c r="G92" i="1"/>
  <c r="G91" i="1" s="1"/>
  <c r="F92" i="1"/>
  <c r="F91" i="1" s="1"/>
  <c r="E92" i="1"/>
  <c r="E91" i="1" s="1"/>
  <c r="D92" i="1"/>
  <c r="D91" i="1" s="1"/>
  <c r="C92" i="1"/>
  <c r="C91" i="1" s="1"/>
  <c r="I2" i="1"/>
  <c r="H2" i="1" s="1"/>
  <c r="H91" i="1" l="1"/>
  <c r="I91" i="1"/>
</calcChain>
</file>

<file path=xl/sharedStrings.xml><?xml version="1.0" encoding="utf-8"?>
<sst xmlns="http://schemas.openxmlformats.org/spreadsheetml/2006/main" count="100" uniqueCount="77">
  <si>
    <t>Organizational Skills</t>
  </si>
  <si>
    <t>Communication Skills</t>
  </si>
  <si>
    <t>Technical Skills</t>
  </si>
  <si>
    <t>Languages</t>
  </si>
  <si>
    <t>Development Methodologies</t>
  </si>
  <si>
    <t>Tools</t>
  </si>
  <si>
    <t>Other areas</t>
  </si>
  <si>
    <t>Technologies</t>
  </si>
  <si>
    <t xml:space="preserve">         </t>
  </si>
  <si>
    <t xml:space="preserve">          </t>
  </si>
  <si>
    <t xml:space="preserve">       Leadership</t>
  </si>
  <si>
    <t xml:space="preserve">       Personnel management</t>
  </si>
  <si>
    <t xml:space="preserve">       Scheduling</t>
  </si>
  <si>
    <t xml:space="preserve">       Tracking</t>
  </si>
  <si>
    <t xml:space="preserve">       Reporting</t>
  </si>
  <si>
    <t xml:space="preserve">       Ability to maintain own focus</t>
  </si>
  <si>
    <t xml:space="preserve">       Ability to help others focus</t>
  </si>
  <si>
    <t xml:space="preserve">       Written English</t>
  </si>
  <si>
    <t xml:space="preserve">       Informal spoken English</t>
  </si>
  <si>
    <t xml:space="preserve">       Formal spoken English</t>
  </si>
  <si>
    <t xml:space="preserve">       Architectural design</t>
  </si>
  <si>
    <t xml:space="preserve">       Detail design</t>
  </si>
  <si>
    <t xml:space="preserve">      Test design</t>
  </si>
  <si>
    <t xml:space="preserve">       Coding to meet specifications</t>
  </si>
  <si>
    <t xml:space="preserve">       Test supervision and execution</t>
  </si>
  <si>
    <t xml:space="preserve">       Product packaging</t>
  </si>
  <si>
    <t xml:space="preserve">       Source control</t>
  </si>
  <si>
    <t xml:space="preserve">       Change control</t>
  </si>
  <si>
    <t xml:space="preserve">       Relational database design</t>
  </si>
  <si>
    <t xml:space="preserve">       Networking/communications</t>
  </si>
  <si>
    <t xml:space="preserve">       Symmetric multiprocessing</t>
  </si>
  <si>
    <t xml:space="preserve">       Asymmetric multiprocessing</t>
  </si>
  <si>
    <t xml:space="preserve">       Metrics</t>
  </si>
  <si>
    <t xml:space="preserve">       Performance and Tuning</t>
  </si>
  <si>
    <t xml:space="preserve">       ANSI C</t>
  </si>
  <si>
    <t xml:space="preserve">       ANSI C++</t>
  </si>
  <si>
    <t xml:space="preserve">       Visual C++</t>
  </si>
  <si>
    <t xml:space="preserve">       Visual Basic</t>
  </si>
  <si>
    <t xml:space="preserve">       Sun Java</t>
  </si>
  <si>
    <t xml:space="preserve">       Visual J++</t>
  </si>
  <si>
    <t xml:space="preserve">       Intel Assembly</t>
  </si>
  <si>
    <t xml:space="preserve">       Prolog</t>
  </si>
  <si>
    <t xml:space="preserve">       Lisp</t>
  </si>
  <si>
    <t xml:space="preserve">       Microsoft C#</t>
  </si>
  <si>
    <t xml:space="preserve">       Windows MFC</t>
  </si>
  <si>
    <t xml:space="preserve">       Windows API</t>
  </si>
  <si>
    <t xml:space="preserve">       ActiveX</t>
  </si>
  <si>
    <t xml:space="preserve">       X-Windows</t>
  </si>
  <si>
    <t xml:space="preserve">       Unix standard interfaces</t>
  </si>
  <si>
    <t xml:space="preserve">       Waterfall</t>
  </si>
  <si>
    <t xml:space="preserve">       Spiral</t>
  </si>
  <si>
    <t xml:space="preserve">       Time-Boxing</t>
  </si>
  <si>
    <t xml:space="preserve">       Other Incremental</t>
  </si>
  <si>
    <t xml:space="preserve">       GCC</t>
  </si>
  <si>
    <t xml:space="preserve">       XDB</t>
  </si>
  <si>
    <t xml:space="preserve">       Visual Studio</t>
  </si>
  <si>
    <t xml:space="preserve">       SQL-server</t>
  </si>
  <si>
    <t xml:space="preserve">       PVCS</t>
  </si>
  <si>
    <t xml:space="preserve">       SourceSafe</t>
  </si>
  <si>
    <t xml:space="preserve">       MS Project</t>
  </si>
  <si>
    <t xml:space="preserve">       MS PowerPoint</t>
  </si>
  <si>
    <t xml:space="preserve">       MS Word</t>
  </si>
  <si>
    <t xml:space="preserve">       MS FrontPage/Expression Web</t>
  </si>
  <si>
    <t xml:space="preserve">       Visio</t>
  </si>
  <si>
    <t xml:space="preserve">       Scripting (PHP, Javascript, etc)</t>
  </si>
  <si>
    <t>Brian Shef</t>
  </si>
  <si>
    <t>Hoang Tang</t>
  </si>
  <si>
    <t>Ivan Fan</t>
  </si>
  <si>
    <t>Karl Feinauer</t>
  </si>
  <si>
    <t>Charles Beran</t>
  </si>
  <si>
    <t>Chinese (Ivan)</t>
  </si>
  <si>
    <t>Avg</t>
  </si>
  <si>
    <t>Total</t>
  </si>
  <si>
    <t>Average</t>
  </si>
  <si>
    <t>Winforms(Karl)</t>
  </si>
  <si>
    <t>Evolutionary (Karl)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</si>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</sst>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 vertical="center" textRotation="90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0" xfId="0" applyFont="1"/>
    <xf numFmtId="0" fontId="0" fillId="0" borderId="5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/>
    </xf>
    <xf numFmtId="0" fontId="0" fillId="0" borderId="4" xfId="0" applyFont="1" applyBorder="1"/>
    <xf numFmtId="0" fontId="0" fillId="0" borderId="5" xfId="0" applyFont="1" applyBorder="1"/>
    <xf numFmtId="0" fontId="0" fillId="4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/>
    </xf>
    <xf numFmtId="0" fontId="0" fillId="0" borderId="7" xfId="0" applyFont="1" applyBorder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3" borderId="5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2" xfId="0" applyFont="1" applyBorder="1"/>
    <xf numFmtId="0" fontId="1" fillId="0" borderId="4" xfId="0" applyFont="1" applyBorder="1" applyAlignment="1"/>
    <xf numFmtId="0" fontId="1" fillId="0" borderId="4" xfId="0" applyFont="1" applyBorder="1" applyAlignment="1">
      <alignment wrapText="1"/>
    </xf>
    <xf numFmtId="0" fontId="0" fillId="0" borderId="13" xfId="0" applyFont="1" applyBorder="1"/>
    <xf numFmtId="0" fontId="1" fillId="0" borderId="5" xfId="0" applyFont="1" applyBorder="1" applyAlignment="1"/>
    <xf numFmtId="0" fontId="1" fillId="0" borderId="5" xfId="0" applyFont="1" applyBorder="1" applyAlignment="1">
      <alignment wrapText="1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zoomScale="175" zoomScaleNormal="175" workbookViewId="0">
      <selection activeCell="B5" sqref="B5"/>
    </sheetView>
  </sheetViews>
  <sheetFormatPr defaultRowHeight="15" x14ac:dyDescent="0.25"/>
  <cols>
    <col min="1" max="1" width="3" style="6" bestFit="1" customWidth="1"/>
    <col min="2" max="2" width="32.140625" style="6" bestFit="1" customWidth="1"/>
    <col min="3" max="7" width="5.7109375" style="16" customWidth="1"/>
    <col min="8" max="8" width="10.7109375" style="16" customWidth="1"/>
    <col min="9" max="9" width="10.7109375" style="17" customWidth="1"/>
    <col min="10" max="16384" width="9.140625" style="6"/>
  </cols>
  <sheetData>
    <row r="1" spans="1:9" ht="70.5" thickTop="1" x14ac:dyDescent="0.25">
      <c r="A1" s="1"/>
      <c r="B1" s="2"/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4" t="s">
        <v>71</v>
      </c>
      <c r="I1" s="5" t="s">
        <v>72</v>
      </c>
    </row>
    <row r="2" spans="1:9" ht="14.1" customHeight="1" x14ac:dyDescent="0.25">
      <c r="A2" s="21">
        <v>1</v>
      </c>
      <c r="B2" s="24" t="s">
        <v>10</v>
      </c>
      <c r="C2" s="12">
        <v>4</v>
      </c>
      <c r="D2" s="12">
        <v>4</v>
      </c>
      <c r="E2" s="12">
        <v>5</v>
      </c>
      <c r="F2" s="12">
        <v>3</v>
      </c>
      <c r="G2" s="12">
        <v>5</v>
      </c>
      <c r="H2" s="8">
        <f>I2/5</f>
        <v>4.2</v>
      </c>
      <c r="I2" s="9">
        <f>SUM(C2:G2)</f>
        <v>21</v>
      </c>
    </row>
    <row r="3" spans="1:9" ht="14.1" customHeight="1" x14ac:dyDescent="0.25">
      <c r="A3" s="10">
        <v>2</v>
      </c>
      <c r="B3" s="11" t="s">
        <v>11</v>
      </c>
      <c r="C3" s="12">
        <v>4</v>
      </c>
      <c r="D3" s="12">
        <v>4</v>
      </c>
      <c r="E3" s="12">
        <v>5</v>
      </c>
      <c r="F3" s="12">
        <v>3</v>
      </c>
      <c r="G3" s="12">
        <v>5</v>
      </c>
      <c r="H3" s="8">
        <f>I3/5</f>
        <v>4.2</v>
      </c>
      <c r="I3" s="9">
        <f>SUM(C3:G3)</f>
        <v>21</v>
      </c>
    </row>
    <row r="4" spans="1:9" ht="14.1" customHeight="1" x14ac:dyDescent="0.25">
      <c r="A4" s="10">
        <v>3</v>
      </c>
      <c r="B4" s="11" t="s">
        <v>12</v>
      </c>
      <c r="C4" s="12">
        <v>5</v>
      </c>
      <c r="D4" s="12">
        <v>3</v>
      </c>
      <c r="E4" s="12">
        <v>5</v>
      </c>
      <c r="F4" s="12">
        <v>5</v>
      </c>
      <c r="G4" s="12">
        <v>5</v>
      </c>
      <c r="H4" s="8">
        <f>I4/5</f>
        <v>4.5999999999999996</v>
      </c>
      <c r="I4" s="9">
        <f>SUM(C4:G4)</f>
        <v>23</v>
      </c>
    </row>
    <row r="5" spans="1:9" ht="14.1" customHeight="1" x14ac:dyDescent="0.25">
      <c r="A5" s="10">
        <v>4</v>
      </c>
      <c r="B5" s="11" t="s">
        <v>13</v>
      </c>
      <c r="C5" s="12">
        <v>4</v>
      </c>
      <c r="D5" s="12">
        <v>5</v>
      </c>
      <c r="E5" s="12">
        <v>4</v>
      </c>
      <c r="F5" s="12">
        <v>4</v>
      </c>
      <c r="G5" s="12">
        <v>5</v>
      </c>
      <c r="H5" s="8">
        <f>I5/5</f>
        <v>4.4000000000000004</v>
      </c>
      <c r="I5" s="9">
        <f>SUM(C5:G5)</f>
        <v>22</v>
      </c>
    </row>
    <row r="6" spans="1:9" ht="14.1" customHeight="1" x14ac:dyDescent="0.25">
      <c r="A6" s="10">
        <v>5</v>
      </c>
      <c r="B6" s="11" t="s">
        <v>14</v>
      </c>
      <c r="C6" s="12">
        <v>5</v>
      </c>
      <c r="D6" s="12">
        <v>4</v>
      </c>
      <c r="E6" s="12">
        <v>3</v>
      </c>
      <c r="F6" s="12">
        <v>4</v>
      </c>
      <c r="G6" s="12">
        <v>5</v>
      </c>
      <c r="H6" s="8">
        <f>I6/5</f>
        <v>4.2</v>
      </c>
      <c r="I6" s="9">
        <f>SUM(C6:G6)</f>
        <v>21</v>
      </c>
    </row>
    <row r="7" spans="1:9" ht="14.1" customHeight="1" x14ac:dyDescent="0.25">
      <c r="A7" s="10">
        <v>6</v>
      </c>
      <c r="B7" s="11" t="s">
        <v>15</v>
      </c>
      <c r="C7" s="12">
        <v>4</v>
      </c>
      <c r="D7" s="12">
        <v>4</v>
      </c>
      <c r="E7" s="12">
        <v>3</v>
      </c>
      <c r="F7" s="12">
        <v>5</v>
      </c>
      <c r="G7" s="12">
        <v>4</v>
      </c>
      <c r="H7" s="8">
        <f>I7/5</f>
        <v>4</v>
      </c>
      <c r="I7" s="9">
        <f>SUM(C7:G7)</f>
        <v>20</v>
      </c>
    </row>
    <row r="8" spans="1:9" ht="14.1" customHeight="1" x14ac:dyDescent="0.25">
      <c r="A8" s="10">
        <v>7</v>
      </c>
      <c r="B8" s="11" t="s">
        <v>16</v>
      </c>
      <c r="C8" s="12">
        <v>5</v>
      </c>
      <c r="D8" s="12">
        <v>4</v>
      </c>
      <c r="E8" s="12">
        <v>3</v>
      </c>
      <c r="F8" s="12">
        <v>4</v>
      </c>
      <c r="G8" s="12">
        <v>5</v>
      </c>
      <c r="H8" s="8">
        <f>I8/5</f>
        <v>4.2</v>
      </c>
      <c r="I8" s="9">
        <f>SUM(C8:G8)</f>
        <v>21</v>
      </c>
    </row>
    <row r="9" spans="1:9" ht="14.1" customHeight="1" x14ac:dyDescent="0.25">
      <c r="A9" s="10">
        <v>8</v>
      </c>
      <c r="B9" s="11"/>
      <c r="C9" s="7" t="s">
        <v>8</v>
      </c>
      <c r="D9" s="7"/>
      <c r="E9" s="7"/>
      <c r="F9" s="7"/>
      <c r="G9" s="7"/>
      <c r="H9" s="8">
        <f>I9/5</f>
        <v>0</v>
      </c>
      <c r="I9" s="9">
        <f>SUM(C9:G9)</f>
        <v>0</v>
      </c>
    </row>
    <row r="10" spans="1:9" ht="14.1" customHeight="1" x14ac:dyDescent="0.25">
      <c r="A10" s="10">
        <v>9</v>
      </c>
      <c r="B10" s="11"/>
      <c r="C10" s="7" t="s">
        <v>8</v>
      </c>
      <c r="D10" s="7"/>
      <c r="E10" s="7"/>
      <c r="F10" s="7"/>
      <c r="G10" s="7"/>
      <c r="H10" s="8">
        <f>I10/5</f>
        <v>0</v>
      </c>
      <c r="I10" s="9">
        <f>SUM(C10:G10)</f>
        <v>0</v>
      </c>
    </row>
    <row r="11" spans="1:9" ht="14.1" customHeight="1" x14ac:dyDescent="0.25">
      <c r="A11" s="10">
        <v>10</v>
      </c>
      <c r="B11" s="11" t="s">
        <v>17</v>
      </c>
      <c r="C11" s="12">
        <v>5</v>
      </c>
      <c r="D11" s="12">
        <v>5</v>
      </c>
      <c r="E11" s="12">
        <v>5</v>
      </c>
      <c r="F11" s="12">
        <v>5</v>
      </c>
      <c r="G11" s="12">
        <v>5</v>
      </c>
      <c r="H11" s="8">
        <f>I11/5</f>
        <v>5</v>
      </c>
      <c r="I11" s="9">
        <f>SUM(C11:G11)</f>
        <v>25</v>
      </c>
    </row>
    <row r="12" spans="1:9" ht="14.1" customHeight="1" x14ac:dyDescent="0.25">
      <c r="A12" s="21">
        <v>11</v>
      </c>
      <c r="B12" s="24" t="s">
        <v>18</v>
      </c>
      <c r="C12" s="12">
        <v>5</v>
      </c>
      <c r="D12" s="12">
        <v>5</v>
      </c>
      <c r="E12" s="12">
        <v>5</v>
      </c>
      <c r="F12" s="12">
        <v>5</v>
      </c>
      <c r="G12" s="12">
        <v>5</v>
      </c>
      <c r="H12" s="8">
        <f>I12/5</f>
        <v>5</v>
      </c>
      <c r="I12" s="9">
        <f>SUM(C12:G12)</f>
        <v>25</v>
      </c>
    </row>
    <row r="13" spans="1:9" ht="14.1" customHeight="1" x14ac:dyDescent="0.25">
      <c r="A13" s="10">
        <v>12</v>
      </c>
      <c r="B13" s="11" t="s">
        <v>19</v>
      </c>
      <c r="C13" s="12">
        <v>5</v>
      </c>
      <c r="D13" s="12">
        <v>5</v>
      </c>
      <c r="E13" s="12">
        <v>5</v>
      </c>
      <c r="F13" s="12">
        <v>5</v>
      </c>
      <c r="G13" s="12">
        <v>5</v>
      </c>
      <c r="H13" s="8">
        <f>I13/5</f>
        <v>5</v>
      </c>
      <c r="I13" s="9">
        <f>SUM(C13:G13)</f>
        <v>25</v>
      </c>
    </row>
    <row r="14" spans="1:9" ht="14.1" customHeight="1" x14ac:dyDescent="0.25">
      <c r="A14" s="10">
        <v>13</v>
      </c>
      <c r="B14" s="11" t="s">
        <v>70</v>
      </c>
      <c r="C14" s="13"/>
      <c r="D14" s="13"/>
      <c r="E14" s="12">
        <v>5</v>
      </c>
      <c r="F14" s="13"/>
      <c r="G14" s="13"/>
      <c r="H14" s="8">
        <f>I14/5</f>
        <v>1</v>
      </c>
      <c r="I14" s="9">
        <f>SUM(C14:G14)</f>
        <v>5</v>
      </c>
    </row>
    <row r="15" spans="1:9" ht="14.1" customHeight="1" x14ac:dyDescent="0.25">
      <c r="A15" s="10">
        <v>14</v>
      </c>
      <c r="B15" s="11"/>
      <c r="C15" s="13" t="s">
        <v>8</v>
      </c>
      <c r="D15" s="13"/>
      <c r="E15" s="13"/>
      <c r="F15" s="13"/>
      <c r="G15" s="13"/>
      <c r="H15" s="8">
        <f>I15/4</f>
        <v>0</v>
      </c>
      <c r="I15" s="9">
        <f>SUM(C15:G15)</f>
        <v>0</v>
      </c>
    </row>
    <row r="16" spans="1:9" ht="14.1" customHeight="1" x14ac:dyDescent="0.25">
      <c r="A16" s="10">
        <v>15</v>
      </c>
      <c r="B16" s="11" t="s">
        <v>20</v>
      </c>
      <c r="C16" s="12">
        <v>4</v>
      </c>
      <c r="D16" s="12">
        <v>5</v>
      </c>
      <c r="E16" s="12">
        <v>3</v>
      </c>
      <c r="F16" s="12">
        <v>5</v>
      </c>
      <c r="G16" s="12">
        <v>5</v>
      </c>
      <c r="H16" s="8">
        <f>I16/5</f>
        <v>4.4000000000000004</v>
      </c>
      <c r="I16" s="9">
        <f>SUM(C16:G16)</f>
        <v>22</v>
      </c>
    </row>
    <row r="17" spans="1:9" ht="14.1" customHeight="1" x14ac:dyDescent="0.25">
      <c r="A17" s="10">
        <v>16</v>
      </c>
      <c r="B17" s="11" t="s">
        <v>21</v>
      </c>
      <c r="C17" s="12">
        <v>4</v>
      </c>
      <c r="D17" s="12">
        <v>4</v>
      </c>
      <c r="E17" s="12">
        <v>5</v>
      </c>
      <c r="F17" s="12">
        <v>5</v>
      </c>
      <c r="G17" s="12">
        <v>5</v>
      </c>
      <c r="H17" s="8">
        <f>I17/5</f>
        <v>4.5999999999999996</v>
      </c>
      <c r="I17" s="9">
        <f>SUM(C17:G17)</f>
        <v>23</v>
      </c>
    </row>
    <row r="18" spans="1:9" ht="14.1" customHeight="1" x14ac:dyDescent="0.25">
      <c r="A18" s="21">
        <v>17</v>
      </c>
      <c r="B18" s="24" t="s">
        <v>22</v>
      </c>
      <c r="C18" s="12">
        <v>3</v>
      </c>
      <c r="D18" s="12">
        <v>5</v>
      </c>
      <c r="E18" s="12">
        <v>5</v>
      </c>
      <c r="F18" s="12">
        <v>3</v>
      </c>
      <c r="G18" s="12">
        <v>3</v>
      </c>
      <c r="H18" s="8">
        <f>I18/5</f>
        <v>3.8</v>
      </c>
      <c r="I18" s="9">
        <f>SUM(C18:G18)</f>
        <v>19</v>
      </c>
    </row>
    <row r="19" spans="1:9" ht="14.1" customHeight="1" x14ac:dyDescent="0.25">
      <c r="A19" s="10">
        <v>18</v>
      </c>
      <c r="B19" s="11" t="s">
        <v>23</v>
      </c>
      <c r="C19" s="12">
        <v>4</v>
      </c>
      <c r="D19" s="12">
        <v>5</v>
      </c>
      <c r="E19" s="12">
        <v>5</v>
      </c>
      <c r="F19" s="12">
        <v>5</v>
      </c>
      <c r="G19" s="12">
        <v>5</v>
      </c>
      <c r="H19" s="8">
        <f>I19/5</f>
        <v>4.8</v>
      </c>
      <c r="I19" s="9">
        <f>SUM(C19:G19)</f>
        <v>24</v>
      </c>
    </row>
    <row r="20" spans="1:9" ht="14.1" customHeight="1" x14ac:dyDescent="0.25">
      <c r="A20" s="10">
        <v>19</v>
      </c>
      <c r="B20" s="11" t="s">
        <v>24</v>
      </c>
      <c r="C20" s="12">
        <v>3</v>
      </c>
      <c r="D20" s="12">
        <v>5</v>
      </c>
      <c r="E20" s="12">
        <v>4</v>
      </c>
      <c r="F20" s="12">
        <v>3</v>
      </c>
      <c r="G20" s="12">
        <v>4</v>
      </c>
      <c r="H20" s="8">
        <f>I20/5</f>
        <v>3.8</v>
      </c>
      <c r="I20" s="9">
        <f>SUM(C20:G20)</f>
        <v>19</v>
      </c>
    </row>
    <row r="21" spans="1:9" ht="14.1" customHeight="1" x14ac:dyDescent="0.25">
      <c r="A21" s="10">
        <v>20</v>
      </c>
      <c r="B21" s="11" t="s">
        <v>25</v>
      </c>
      <c r="C21" s="12">
        <v>4</v>
      </c>
      <c r="D21" s="12">
        <v>3</v>
      </c>
      <c r="E21" s="12">
        <v>4</v>
      </c>
      <c r="F21" s="12">
        <v>4</v>
      </c>
      <c r="G21" s="12">
        <v>3</v>
      </c>
      <c r="H21" s="8">
        <f>I21/5</f>
        <v>3.6</v>
      </c>
      <c r="I21" s="9">
        <f>SUM(C21:G21)</f>
        <v>18</v>
      </c>
    </row>
    <row r="22" spans="1:9" ht="14.1" customHeight="1" x14ac:dyDescent="0.25">
      <c r="A22" s="10">
        <v>21</v>
      </c>
      <c r="B22" s="11" t="s">
        <v>26</v>
      </c>
      <c r="C22" s="12">
        <v>5</v>
      </c>
      <c r="D22" s="12">
        <v>4</v>
      </c>
      <c r="E22" s="12">
        <v>3</v>
      </c>
      <c r="F22" s="12">
        <v>3</v>
      </c>
      <c r="G22" s="12">
        <v>4</v>
      </c>
      <c r="H22" s="8">
        <f>I22/5</f>
        <v>3.8</v>
      </c>
      <c r="I22" s="9">
        <f>SUM(C22:G22)</f>
        <v>19</v>
      </c>
    </row>
    <row r="23" spans="1:9" ht="14.1" customHeight="1" x14ac:dyDescent="0.25">
      <c r="A23" s="10">
        <v>22</v>
      </c>
      <c r="B23" s="11" t="s">
        <v>27</v>
      </c>
      <c r="C23" s="12">
        <v>5</v>
      </c>
      <c r="D23" s="12">
        <v>4</v>
      </c>
      <c r="E23" s="12">
        <v>3</v>
      </c>
      <c r="F23" s="12">
        <v>3</v>
      </c>
      <c r="G23" s="12">
        <v>4</v>
      </c>
      <c r="H23" s="8">
        <f>I23/5</f>
        <v>3.8</v>
      </c>
      <c r="I23" s="9">
        <f>SUM(C23:G23)</f>
        <v>19</v>
      </c>
    </row>
    <row r="24" spans="1:9" ht="14.1" customHeight="1" x14ac:dyDescent="0.25">
      <c r="A24" s="10">
        <v>23</v>
      </c>
      <c r="B24" s="11" t="s">
        <v>28</v>
      </c>
      <c r="C24" s="12">
        <v>3</v>
      </c>
      <c r="D24" s="12">
        <v>5</v>
      </c>
      <c r="E24" s="12">
        <v>5</v>
      </c>
      <c r="F24" s="12">
        <v>5</v>
      </c>
      <c r="G24" s="12">
        <v>3</v>
      </c>
      <c r="H24" s="8">
        <f>I24/5</f>
        <v>4.2</v>
      </c>
      <c r="I24" s="9">
        <f>SUM(C24:G24)</f>
        <v>21</v>
      </c>
    </row>
    <row r="25" spans="1:9" ht="14.1" customHeight="1" x14ac:dyDescent="0.25">
      <c r="A25" s="10">
        <v>24</v>
      </c>
      <c r="B25" s="11" t="s">
        <v>29</v>
      </c>
      <c r="C25" s="12">
        <v>2</v>
      </c>
      <c r="D25" s="12">
        <v>4</v>
      </c>
      <c r="E25" s="12">
        <v>5</v>
      </c>
      <c r="F25" s="12">
        <v>5</v>
      </c>
      <c r="G25" s="12">
        <v>3</v>
      </c>
      <c r="H25" s="8">
        <f>I25/5</f>
        <v>3.8</v>
      </c>
      <c r="I25" s="9">
        <f>SUM(C25:G25)</f>
        <v>19</v>
      </c>
    </row>
    <row r="26" spans="1:9" ht="14.1" customHeight="1" x14ac:dyDescent="0.25">
      <c r="A26" s="10">
        <v>25</v>
      </c>
      <c r="B26" s="11" t="s">
        <v>30</v>
      </c>
      <c r="C26" s="12">
        <v>2</v>
      </c>
      <c r="D26" s="12">
        <v>2</v>
      </c>
      <c r="E26" s="12">
        <v>1</v>
      </c>
      <c r="F26" s="12">
        <v>5</v>
      </c>
      <c r="G26" s="12">
        <v>2</v>
      </c>
      <c r="H26" s="8">
        <f>I26/5</f>
        <v>2.4</v>
      </c>
      <c r="I26" s="9">
        <f>SUM(C26:G26)</f>
        <v>12</v>
      </c>
    </row>
    <row r="27" spans="1:9" ht="14.1" customHeight="1" x14ac:dyDescent="0.25">
      <c r="A27" s="10">
        <v>26</v>
      </c>
      <c r="B27" s="11" t="s">
        <v>31</v>
      </c>
      <c r="C27" s="12">
        <v>2</v>
      </c>
      <c r="D27" s="12">
        <v>2</v>
      </c>
      <c r="E27" s="12">
        <v>1</v>
      </c>
      <c r="F27" s="12">
        <v>5</v>
      </c>
      <c r="G27" s="12">
        <v>2</v>
      </c>
      <c r="H27" s="8">
        <f>I27/5</f>
        <v>2.4</v>
      </c>
      <c r="I27" s="9">
        <f>SUM(C27:G27)</f>
        <v>12</v>
      </c>
    </row>
    <row r="28" spans="1:9" ht="14.1" customHeight="1" x14ac:dyDescent="0.25">
      <c r="A28" s="10">
        <v>27</v>
      </c>
      <c r="B28" s="11" t="s">
        <v>32</v>
      </c>
      <c r="C28" s="12">
        <v>3</v>
      </c>
      <c r="D28" s="12">
        <v>4</v>
      </c>
      <c r="E28" s="12">
        <v>3</v>
      </c>
      <c r="F28" s="12">
        <v>3</v>
      </c>
      <c r="G28" s="12">
        <v>5</v>
      </c>
      <c r="H28" s="8">
        <f>I28/5</f>
        <v>3.6</v>
      </c>
      <c r="I28" s="9">
        <f>SUM(C28:G28)</f>
        <v>18</v>
      </c>
    </row>
    <row r="29" spans="1:9" ht="14.1" customHeight="1" x14ac:dyDescent="0.25">
      <c r="A29" s="10">
        <v>28</v>
      </c>
      <c r="B29" s="11" t="s">
        <v>33</v>
      </c>
      <c r="C29" s="12">
        <v>3</v>
      </c>
      <c r="D29" s="12">
        <v>5</v>
      </c>
      <c r="E29" s="12">
        <v>3</v>
      </c>
      <c r="F29" s="12">
        <v>4</v>
      </c>
      <c r="G29" s="12">
        <v>3</v>
      </c>
      <c r="H29" s="8">
        <f>I29/5</f>
        <v>3.6</v>
      </c>
      <c r="I29" s="9">
        <f>SUM(C29:G29)</f>
        <v>18</v>
      </c>
    </row>
    <row r="30" spans="1:9" ht="14.1" customHeight="1" x14ac:dyDescent="0.25">
      <c r="A30" s="10">
        <v>29</v>
      </c>
      <c r="B30" s="11" t="s">
        <v>76</v>
      </c>
      <c r="C30" s="12">
        <v>2</v>
      </c>
      <c r="D30" s="12">
        <v>2</v>
      </c>
      <c r="E30" s="12">
        <v>4</v>
      </c>
      <c r="F30" s="12">
        <v>3</v>
      </c>
      <c r="G30" s="12">
        <v>2</v>
      </c>
      <c r="H30" s="8">
        <f>I30/5</f>
        <v>2.6</v>
      </c>
      <c r="I30" s="9">
        <f>SUM(C30:G30)</f>
        <v>13</v>
      </c>
    </row>
    <row r="31" spans="1:9" ht="14.1" customHeight="1" x14ac:dyDescent="0.25">
      <c r="A31" s="10">
        <v>30</v>
      </c>
      <c r="B31" s="11"/>
      <c r="C31" s="13" t="s">
        <v>8</v>
      </c>
      <c r="D31" s="13"/>
      <c r="E31" s="13"/>
      <c r="F31" s="13"/>
      <c r="G31" s="13"/>
      <c r="H31" s="8">
        <f>I31/5</f>
        <v>0</v>
      </c>
      <c r="I31" s="9">
        <f>SUM(C31:G31)</f>
        <v>0</v>
      </c>
    </row>
    <row r="32" spans="1:9" ht="14.1" customHeight="1" x14ac:dyDescent="0.25">
      <c r="A32" s="10">
        <v>31</v>
      </c>
      <c r="B32" s="11" t="s">
        <v>34</v>
      </c>
      <c r="C32" s="12">
        <v>4</v>
      </c>
      <c r="D32" s="12">
        <v>4</v>
      </c>
      <c r="E32" s="12">
        <v>5</v>
      </c>
      <c r="F32" s="12">
        <v>4</v>
      </c>
      <c r="G32" s="12">
        <v>5</v>
      </c>
      <c r="H32" s="8">
        <f>I32/5</f>
        <v>4.4000000000000004</v>
      </c>
      <c r="I32" s="9">
        <f>SUM(C32:G32)</f>
        <v>22</v>
      </c>
    </row>
    <row r="33" spans="1:9" ht="14.1" customHeight="1" x14ac:dyDescent="0.25">
      <c r="A33" s="10">
        <v>32</v>
      </c>
      <c r="B33" s="11" t="s">
        <v>35</v>
      </c>
      <c r="C33" s="12">
        <v>5</v>
      </c>
      <c r="D33" s="12">
        <v>4</v>
      </c>
      <c r="E33" s="12">
        <v>5</v>
      </c>
      <c r="F33" s="12">
        <v>4</v>
      </c>
      <c r="G33" s="12">
        <v>5</v>
      </c>
      <c r="H33" s="8">
        <f>I33/5</f>
        <v>4.5999999999999996</v>
      </c>
      <c r="I33" s="9">
        <f>SUM(C33:G33)</f>
        <v>23</v>
      </c>
    </row>
    <row r="34" spans="1:9" ht="14.1" customHeight="1" x14ac:dyDescent="0.25">
      <c r="A34" s="10">
        <v>33</v>
      </c>
      <c r="B34" s="11" t="s">
        <v>36</v>
      </c>
      <c r="C34" s="12">
        <v>2</v>
      </c>
      <c r="D34" s="12">
        <v>4</v>
      </c>
      <c r="E34" s="12">
        <v>5</v>
      </c>
      <c r="F34" s="12">
        <v>3</v>
      </c>
      <c r="G34" s="12">
        <v>5</v>
      </c>
      <c r="H34" s="8">
        <f>I34/5</f>
        <v>3.8</v>
      </c>
      <c r="I34" s="9">
        <f>SUM(C34:G34)</f>
        <v>19</v>
      </c>
    </row>
    <row r="35" spans="1:9" ht="14.1" customHeight="1" x14ac:dyDescent="0.25">
      <c r="A35" s="21">
        <v>34</v>
      </c>
      <c r="B35" s="24" t="s">
        <v>37</v>
      </c>
      <c r="C35" s="12">
        <v>2</v>
      </c>
      <c r="D35" s="12">
        <v>2</v>
      </c>
      <c r="E35" s="12">
        <v>2</v>
      </c>
      <c r="F35" s="12">
        <v>1</v>
      </c>
      <c r="G35" s="12">
        <v>2</v>
      </c>
      <c r="H35" s="8">
        <f>I35/5</f>
        <v>1.8</v>
      </c>
      <c r="I35" s="9">
        <f>SUM(C35:G35)</f>
        <v>9</v>
      </c>
    </row>
    <row r="36" spans="1:9" ht="14.1" customHeight="1" x14ac:dyDescent="0.25">
      <c r="A36" s="10">
        <v>35</v>
      </c>
      <c r="B36" s="11" t="s">
        <v>38</v>
      </c>
      <c r="C36" s="12">
        <v>5</v>
      </c>
      <c r="D36" s="12">
        <v>5</v>
      </c>
      <c r="E36" s="12">
        <v>5</v>
      </c>
      <c r="F36" s="12">
        <v>3</v>
      </c>
      <c r="G36" s="12">
        <v>5</v>
      </c>
      <c r="H36" s="8">
        <f>I36/5</f>
        <v>4.5999999999999996</v>
      </c>
      <c r="I36" s="9">
        <f>SUM(C36:G36)</f>
        <v>23</v>
      </c>
    </row>
    <row r="37" spans="1:9" ht="14.1" customHeight="1" x14ac:dyDescent="0.25">
      <c r="A37" s="10">
        <v>36</v>
      </c>
      <c r="B37" s="11" t="s">
        <v>39</v>
      </c>
      <c r="C37" s="12">
        <v>2</v>
      </c>
      <c r="D37" s="12">
        <v>3</v>
      </c>
      <c r="E37" s="12">
        <v>1</v>
      </c>
      <c r="F37" s="12">
        <v>1</v>
      </c>
      <c r="G37" s="12">
        <v>2</v>
      </c>
      <c r="H37" s="8">
        <f>I37/5</f>
        <v>1.8</v>
      </c>
      <c r="I37" s="9">
        <f>SUM(C37:G37)</f>
        <v>9</v>
      </c>
    </row>
    <row r="38" spans="1:9" ht="14.1" customHeight="1" x14ac:dyDescent="0.25">
      <c r="A38" s="10">
        <v>37</v>
      </c>
      <c r="B38" s="11" t="s">
        <v>40</v>
      </c>
      <c r="C38" s="12">
        <v>2</v>
      </c>
      <c r="D38" s="12">
        <v>3</v>
      </c>
      <c r="E38" s="12">
        <v>4</v>
      </c>
      <c r="F38" s="12">
        <v>3</v>
      </c>
      <c r="G38" s="12">
        <v>2</v>
      </c>
      <c r="H38" s="8">
        <f>I38/5</f>
        <v>2.8</v>
      </c>
      <c r="I38" s="9">
        <f>SUM(C38:G38)</f>
        <v>14</v>
      </c>
    </row>
    <row r="39" spans="1:9" ht="14.1" customHeight="1" x14ac:dyDescent="0.25">
      <c r="A39" s="10">
        <v>38</v>
      </c>
      <c r="B39" s="11" t="s">
        <v>41</v>
      </c>
      <c r="C39" s="12">
        <v>1</v>
      </c>
      <c r="D39" s="12">
        <v>2</v>
      </c>
      <c r="E39" s="12">
        <v>1</v>
      </c>
      <c r="F39" s="12">
        <v>1</v>
      </c>
      <c r="G39" s="12">
        <v>2</v>
      </c>
      <c r="H39" s="8">
        <f>I39/5</f>
        <v>1.4</v>
      </c>
      <c r="I39" s="9">
        <f>SUM(C39:G39)</f>
        <v>7</v>
      </c>
    </row>
    <row r="40" spans="1:9" ht="14.1" customHeight="1" x14ac:dyDescent="0.25">
      <c r="A40" s="10">
        <v>39</v>
      </c>
      <c r="B40" s="11" t="s">
        <v>42</v>
      </c>
      <c r="C40" s="12">
        <v>1</v>
      </c>
      <c r="D40" s="12">
        <v>2</v>
      </c>
      <c r="E40" s="12">
        <v>1</v>
      </c>
      <c r="F40" s="12">
        <v>1</v>
      </c>
      <c r="G40" s="12">
        <v>2</v>
      </c>
      <c r="H40" s="8">
        <f>I40/5</f>
        <v>1.4</v>
      </c>
      <c r="I40" s="9">
        <f>SUM(C40:G40)</f>
        <v>7</v>
      </c>
    </row>
    <row r="41" spans="1:9" ht="14.1" customHeight="1" x14ac:dyDescent="0.25">
      <c r="A41" s="10">
        <v>40</v>
      </c>
      <c r="B41" s="11" t="s">
        <v>64</v>
      </c>
      <c r="C41" s="12">
        <v>5</v>
      </c>
      <c r="D41" s="12">
        <v>4</v>
      </c>
      <c r="E41" s="12">
        <v>5</v>
      </c>
      <c r="F41" s="12">
        <v>4</v>
      </c>
      <c r="G41" s="12">
        <v>3</v>
      </c>
      <c r="H41" s="8">
        <f>I41/5</f>
        <v>4.2</v>
      </c>
      <c r="I41" s="9">
        <f>SUM(C41:G41)</f>
        <v>21</v>
      </c>
    </row>
    <row r="42" spans="1:9" ht="14.1" customHeight="1" x14ac:dyDescent="0.25">
      <c r="A42" s="10">
        <v>41</v>
      </c>
      <c r="B42" s="11" t="s">
        <v>43</v>
      </c>
      <c r="C42" s="12">
        <v>5</v>
      </c>
      <c r="D42" s="12">
        <v>5</v>
      </c>
      <c r="E42" s="12">
        <v>5</v>
      </c>
      <c r="F42" s="12">
        <v>5</v>
      </c>
      <c r="G42" s="12">
        <v>3</v>
      </c>
      <c r="H42" s="8">
        <f>I42/5</f>
        <v>4.5999999999999996</v>
      </c>
      <c r="I42" s="9">
        <f>SUM(C42:G42)</f>
        <v>23</v>
      </c>
    </row>
    <row r="43" spans="1:9" ht="14.1" customHeight="1" x14ac:dyDescent="0.25">
      <c r="A43" s="10">
        <v>42</v>
      </c>
      <c r="B43" s="11" t="s">
        <v>44</v>
      </c>
      <c r="C43" s="12">
        <v>2</v>
      </c>
      <c r="D43" s="12">
        <v>4</v>
      </c>
      <c r="E43" s="12">
        <v>2</v>
      </c>
      <c r="F43" s="12">
        <v>5</v>
      </c>
      <c r="G43" s="12">
        <v>4</v>
      </c>
      <c r="H43" s="8">
        <f>I43/5</f>
        <v>3.4</v>
      </c>
      <c r="I43" s="9">
        <f>SUM(C43:G43)</f>
        <v>17</v>
      </c>
    </row>
    <row r="44" spans="1:9" ht="14.1" customHeight="1" x14ac:dyDescent="0.25">
      <c r="A44" s="10">
        <v>43</v>
      </c>
      <c r="B44" s="11" t="s">
        <v>45</v>
      </c>
      <c r="C44" s="12">
        <v>2</v>
      </c>
      <c r="D44" s="12">
        <v>2</v>
      </c>
      <c r="E44" s="12">
        <v>5</v>
      </c>
      <c r="F44" s="12">
        <v>5</v>
      </c>
      <c r="G44" s="12">
        <v>4</v>
      </c>
      <c r="H44" s="8">
        <f>I44/5</f>
        <v>3.6</v>
      </c>
      <c r="I44" s="9">
        <f>SUM(C44:G44)</f>
        <v>18</v>
      </c>
    </row>
    <row r="45" spans="1:9" ht="14.1" customHeight="1" x14ac:dyDescent="0.25">
      <c r="A45" s="10">
        <v>44</v>
      </c>
      <c r="B45" s="11" t="s">
        <v>46</v>
      </c>
      <c r="C45" s="12">
        <v>1</v>
      </c>
      <c r="D45" s="12">
        <v>2</v>
      </c>
      <c r="E45" s="12">
        <v>1</v>
      </c>
      <c r="F45" s="12">
        <v>1</v>
      </c>
      <c r="G45" s="12">
        <v>2</v>
      </c>
      <c r="H45" s="8">
        <f>I45/5</f>
        <v>1.4</v>
      </c>
      <c r="I45" s="9">
        <f>SUM(C45:G45)</f>
        <v>7</v>
      </c>
    </row>
    <row r="46" spans="1:9" ht="14.1" customHeight="1" x14ac:dyDescent="0.25">
      <c r="A46" s="10">
        <v>45</v>
      </c>
      <c r="B46" s="11" t="s">
        <v>47</v>
      </c>
      <c r="C46" s="12">
        <v>1</v>
      </c>
      <c r="D46" s="12">
        <v>2</v>
      </c>
      <c r="E46" s="12">
        <v>1</v>
      </c>
      <c r="F46" s="12">
        <v>1</v>
      </c>
      <c r="G46" s="12">
        <v>2</v>
      </c>
      <c r="H46" s="8">
        <f>I46/5</f>
        <v>1.4</v>
      </c>
      <c r="I46" s="9">
        <f>SUM(C46:G46)</f>
        <v>7</v>
      </c>
    </row>
    <row r="47" spans="1:9" ht="14.1" customHeight="1" x14ac:dyDescent="0.25">
      <c r="A47" s="21">
        <v>46</v>
      </c>
      <c r="B47" s="24" t="s">
        <v>48</v>
      </c>
      <c r="C47" s="12">
        <v>2</v>
      </c>
      <c r="D47" s="12">
        <v>3</v>
      </c>
      <c r="E47" s="12">
        <v>3</v>
      </c>
      <c r="F47" s="12">
        <v>1</v>
      </c>
      <c r="G47" s="12">
        <v>4</v>
      </c>
      <c r="H47" s="8">
        <f>I47/5</f>
        <v>2.6</v>
      </c>
      <c r="I47" s="9">
        <f>SUM(C47:G47)</f>
        <v>13</v>
      </c>
    </row>
    <row r="48" spans="1:9" ht="14.1" customHeight="1" x14ac:dyDescent="0.25">
      <c r="A48" s="10">
        <v>47</v>
      </c>
      <c r="B48" s="11" t="s">
        <v>74</v>
      </c>
      <c r="C48" s="13" t="s">
        <v>8</v>
      </c>
      <c r="D48" s="13"/>
      <c r="E48" s="13"/>
      <c r="F48" s="12">
        <v>5</v>
      </c>
      <c r="G48" s="13"/>
      <c r="H48" s="8">
        <f>I48/5</f>
        <v>1</v>
      </c>
      <c r="I48" s="9">
        <f>SUM(C48:G48)</f>
        <v>5</v>
      </c>
    </row>
    <row r="49" spans="1:9" ht="14.1" customHeight="1" x14ac:dyDescent="0.25">
      <c r="A49" s="10">
        <v>48</v>
      </c>
      <c r="B49" s="11"/>
      <c r="C49" s="13" t="s">
        <v>8</v>
      </c>
      <c r="D49" s="13"/>
      <c r="E49" s="13"/>
      <c r="F49" s="13"/>
      <c r="G49" s="13"/>
      <c r="H49" s="8">
        <f>I49/4</f>
        <v>0</v>
      </c>
      <c r="I49" s="9">
        <f>SUM(C49:G49)</f>
        <v>0</v>
      </c>
    </row>
    <row r="50" spans="1:9" ht="14.1" customHeight="1" x14ac:dyDescent="0.25">
      <c r="A50" s="10">
        <v>49</v>
      </c>
      <c r="B50" s="11"/>
      <c r="C50" s="13" t="s">
        <v>8</v>
      </c>
      <c r="D50" s="13"/>
      <c r="E50" s="13"/>
      <c r="F50" s="13"/>
      <c r="G50" s="13"/>
      <c r="H50" s="8">
        <f>I50/4</f>
        <v>0</v>
      </c>
      <c r="I50" s="9">
        <f>SUM(C50:G50)</f>
        <v>0</v>
      </c>
    </row>
    <row r="51" spans="1:9" ht="14.1" customHeight="1" x14ac:dyDescent="0.25">
      <c r="A51" s="10">
        <v>50</v>
      </c>
      <c r="B51" s="11" t="s">
        <v>49</v>
      </c>
      <c r="C51" s="12">
        <v>4</v>
      </c>
      <c r="D51" s="12">
        <v>5</v>
      </c>
      <c r="E51" s="12">
        <v>4</v>
      </c>
      <c r="F51" s="12">
        <v>3</v>
      </c>
      <c r="G51" s="12">
        <v>5</v>
      </c>
      <c r="H51" s="8">
        <f>I51/5</f>
        <v>4.2</v>
      </c>
      <c r="I51" s="9">
        <f>SUM(C51:G51)</f>
        <v>21</v>
      </c>
    </row>
    <row r="52" spans="1:9" ht="14.1" customHeight="1" x14ac:dyDescent="0.25">
      <c r="A52" s="10">
        <v>51</v>
      </c>
      <c r="B52" s="11" t="s">
        <v>50</v>
      </c>
      <c r="C52" s="12">
        <v>4</v>
      </c>
      <c r="D52" s="12">
        <v>3</v>
      </c>
      <c r="E52" s="12">
        <v>4</v>
      </c>
      <c r="F52" s="12">
        <v>3</v>
      </c>
      <c r="G52" s="12">
        <v>3</v>
      </c>
      <c r="H52" s="8">
        <f>I52/5</f>
        <v>3.4</v>
      </c>
      <c r="I52" s="9">
        <f>SUM(C52:G52)</f>
        <v>17</v>
      </c>
    </row>
    <row r="53" spans="1:9" ht="14.1" customHeight="1" x14ac:dyDescent="0.25">
      <c r="A53" s="10">
        <v>52</v>
      </c>
      <c r="B53" s="11" t="s">
        <v>51</v>
      </c>
      <c r="C53" s="12">
        <v>2</v>
      </c>
      <c r="D53" s="12">
        <v>2</v>
      </c>
      <c r="E53" s="12">
        <v>2</v>
      </c>
      <c r="F53" s="12">
        <v>1</v>
      </c>
      <c r="G53" s="12">
        <v>2</v>
      </c>
      <c r="H53" s="8">
        <f>I53/5</f>
        <v>1.8</v>
      </c>
      <c r="I53" s="9">
        <f>SUM(C53:G53)</f>
        <v>9</v>
      </c>
    </row>
    <row r="54" spans="1:9" ht="14.1" customHeight="1" x14ac:dyDescent="0.25">
      <c r="A54" s="10">
        <v>53</v>
      </c>
      <c r="B54" s="11" t="s">
        <v>52</v>
      </c>
      <c r="C54" s="12">
        <v>3</v>
      </c>
      <c r="D54" s="12">
        <v>4</v>
      </c>
      <c r="E54" s="12">
        <v>3</v>
      </c>
      <c r="F54" s="12">
        <v>3</v>
      </c>
      <c r="G54" s="12">
        <v>4</v>
      </c>
      <c r="H54" s="8">
        <f>I54/5</f>
        <v>3.4</v>
      </c>
      <c r="I54" s="9">
        <f>SUM(C54:G54)</f>
        <v>17</v>
      </c>
    </row>
    <row r="55" spans="1:9" ht="14.1" customHeight="1" x14ac:dyDescent="0.25">
      <c r="A55" s="10">
        <v>54</v>
      </c>
      <c r="B55" s="11" t="s">
        <v>75</v>
      </c>
      <c r="C55" s="13" t="s">
        <v>8</v>
      </c>
      <c r="D55" s="13"/>
      <c r="E55" s="13"/>
      <c r="F55" s="12">
        <v>5</v>
      </c>
      <c r="G55" s="13"/>
      <c r="H55" s="8">
        <f>I55/5</f>
        <v>1</v>
      </c>
      <c r="I55" s="9">
        <f>SUM(C55:G55)</f>
        <v>5</v>
      </c>
    </row>
    <row r="56" spans="1:9" ht="14.1" customHeight="1" x14ac:dyDescent="0.25">
      <c r="A56" s="21">
        <v>55</v>
      </c>
      <c r="B56" s="24"/>
      <c r="C56" s="13" t="s">
        <v>8</v>
      </c>
      <c r="D56" s="13"/>
      <c r="E56" s="13"/>
      <c r="F56" s="13"/>
      <c r="G56" s="13"/>
      <c r="H56" s="8">
        <f>I56/4</f>
        <v>0</v>
      </c>
      <c r="I56" s="9">
        <f>SUM(C56:G56)</f>
        <v>0</v>
      </c>
    </row>
    <row r="57" spans="1:9" ht="14.1" customHeight="1" x14ac:dyDescent="0.25">
      <c r="A57" s="10">
        <v>56</v>
      </c>
      <c r="B57" s="11" t="s">
        <v>53</v>
      </c>
      <c r="C57" s="12">
        <v>4</v>
      </c>
      <c r="D57" s="12">
        <v>4</v>
      </c>
      <c r="E57" s="12">
        <v>5</v>
      </c>
      <c r="F57" s="12">
        <v>2</v>
      </c>
      <c r="G57" s="12">
        <v>5</v>
      </c>
      <c r="H57" s="8">
        <f>I57/5</f>
        <v>4</v>
      </c>
      <c r="I57" s="9">
        <f>SUM(C57:G57)</f>
        <v>20</v>
      </c>
    </row>
    <row r="58" spans="1:9" ht="14.1" customHeight="1" x14ac:dyDescent="0.25">
      <c r="A58" s="10">
        <v>57</v>
      </c>
      <c r="B58" s="11" t="s">
        <v>54</v>
      </c>
      <c r="C58" s="12">
        <v>1</v>
      </c>
      <c r="D58" s="12">
        <v>1</v>
      </c>
      <c r="E58" s="12">
        <v>1</v>
      </c>
      <c r="F58" s="12">
        <v>1</v>
      </c>
      <c r="G58" s="12">
        <v>1</v>
      </c>
      <c r="H58" s="8">
        <f>I58/5</f>
        <v>1</v>
      </c>
      <c r="I58" s="9">
        <f>SUM(C58:G58)</f>
        <v>5</v>
      </c>
    </row>
    <row r="59" spans="1:9" ht="14.1" customHeight="1" x14ac:dyDescent="0.25">
      <c r="A59" s="10">
        <v>58</v>
      </c>
      <c r="B59" s="11" t="s">
        <v>55</v>
      </c>
      <c r="C59" s="12">
        <v>5</v>
      </c>
      <c r="D59" s="12">
        <v>5</v>
      </c>
      <c r="E59" s="12">
        <v>5</v>
      </c>
      <c r="F59" s="12">
        <v>5</v>
      </c>
      <c r="G59" s="12">
        <v>5</v>
      </c>
      <c r="H59" s="8">
        <f>I59/5</f>
        <v>5</v>
      </c>
      <c r="I59" s="9">
        <f>SUM(C59:G59)</f>
        <v>25</v>
      </c>
    </row>
    <row r="60" spans="1:9" ht="14.1" customHeight="1" x14ac:dyDescent="0.25">
      <c r="A60" s="10">
        <v>59</v>
      </c>
      <c r="B60" s="11" t="s">
        <v>56</v>
      </c>
      <c r="C60" s="12">
        <v>4</v>
      </c>
      <c r="D60" s="12">
        <v>5</v>
      </c>
      <c r="E60" s="12">
        <v>5</v>
      </c>
      <c r="F60" s="12">
        <v>3</v>
      </c>
      <c r="G60" s="12">
        <v>3</v>
      </c>
      <c r="H60" s="8">
        <f>I60/5</f>
        <v>4</v>
      </c>
      <c r="I60" s="9">
        <f>SUM(C60:G60)</f>
        <v>20</v>
      </c>
    </row>
    <row r="61" spans="1:9" ht="14.1" customHeight="1" x14ac:dyDescent="0.25">
      <c r="A61" s="10">
        <v>60</v>
      </c>
      <c r="B61" s="11" t="s">
        <v>57</v>
      </c>
      <c r="C61" s="12">
        <v>1</v>
      </c>
      <c r="D61" s="12">
        <v>3</v>
      </c>
      <c r="E61" s="12">
        <v>1</v>
      </c>
      <c r="F61" s="12">
        <v>1</v>
      </c>
      <c r="G61" s="12">
        <v>1</v>
      </c>
      <c r="H61" s="8">
        <f>I61/5</f>
        <v>1.4</v>
      </c>
      <c r="I61" s="9">
        <f>SUM(C61:G61)</f>
        <v>7</v>
      </c>
    </row>
    <row r="62" spans="1:9" ht="14.1" customHeight="1" x14ac:dyDescent="0.25">
      <c r="A62" s="10">
        <v>61</v>
      </c>
      <c r="B62" s="11" t="s">
        <v>58</v>
      </c>
      <c r="C62" s="12">
        <v>3</v>
      </c>
      <c r="D62" s="12">
        <v>2</v>
      </c>
      <c r="E62" s="12">
        <v>1</v>
      </c>
      <c r="F62" s="12">
        <v>3</v>
      </c>
      <c r="G62" s="12">
        <v>1</v>
      </c>
      <c r="H62" s="8">
        <f>I62/5</f>
        <v>2</v>
      </c>
      <c r="I62" s="9">
        <f>SUM(C62:G62)</f>
        <v>10</v>
      </c>
    </row>
    <row r="63" spans="1:9" ht="14.1" customHeight="1" x14ac:dyDescent="0.25">
      <c r="A63" s="21">
        <v>62</v>
      </c>
      <c r="B63" s="24" t="s">
        <v>59</v>
      </c>
      <c r="C63" s="12">
        <v>4</v>
      </c>
      <c r="D63" s="12">
        <v>1</v>
      </c>
      <c r="E63" s="12">
        <v>3</v>
      </c>
      <c r="F63" s="12">
        <v>1</v>
      </c>
      <c r="G63" s="12">
        <v>2</v>
      </c>
      <c r="H63" s="8">
        <f>I63/5</f>
        <v>2.2000000000000002</v>
      </c>
      <c r="I63" s="9">
        <f>SUM(C63:G63)</f>
        <v>11</v>
      </c>
    </row>
    <row r="64" spans="1:9" ht="14.1" customHeight="1" x14ac:dyDescent="0.25">
      <c r="A64" s="10">
        <v>63</v>
      </c>
      <c r="B64" s="11" t="s">
        <v>60</v>
      </c>
      <c r="C64" s="12">
        <v>5</v>
      </c>
      <c r="D64" s="12">
        <v>4</v>
      </c>
      <c r="E64" s="12">
        <v>5</v>
      </c>
      <c r="F64" s="12">
        <v>4</v>
      </c>
      <c r="G64" s="12">
        <v>5</v>
      </c>
      <c r="H64" s="8">
        <f>I64/5</f>
        <v>4.5999999999999996</v>
      </c>
      <c r="I64" s="9">
        <f>SUM(C64:G64)</f>
        <v>23</v>
      </c>
    </row>
    <row r="65" spans="1:9" ht="14.1" customHeight="1" x14ac:dyDescent="0.25">
      <c r="A65" s="10">
        <v>64</v>
      </c>
      <c r="B65" s="11" t="s">
        <v>61</v>
      </c>
      <c r="C65" s="12">
        <v>5</v>
      </c>
      <c r="D65" s="12">
        <v>4</v>
      </c>
      <c r="E65" s="12">
        <v>5</v>
      </c>
      <c r="F65" s="12">
        <v>4</v>
      </c>
      <c r="G65" s="12">
        <v>5</v>
      </c>
      <c r="H65" s="8">
        <f>I65/5</f>
        <v>4.5999999999999996</v>
      </c>
      <c r="I65" s="9">
        <f>SUM(C65:G65)</f>
        <v>23</v>
      </c>
    </row>
    <row r="66" spans="1:9" ht="14.1" customHeight="1" x14ac:dyDescent="0.25">
      <c r="A66" s="10">
        <v>65</v>
      </c>
      <c r="B66" s="11" t="s">
        <v>62</v>
      </c>
      <c r="C66" s="12">
        <v>3</v>
      </c>
      <c r="D66" s="12">
        <v>4</v>
      </c>
      <c r="E66" s="12">
        <v>5</v>
      </c>
      <c r="F66" s="12">
        <v>3</v>
      </c>
      <c r="G66" s="12">
        <v>3</v>
      </c>
      <c r="H66" s="8">
        <f>I66/5</f>
        <v>3.6</v>
      </c>
      <c r="I66" s="9">
        <f>SUM(C66:G66)</f>
        <v>18</v>
      </c>
    </row>
    <row r="67" spans="1:9" ht="14.1" customHeight="1" x14ac:dyDescent="0.25">
      <c r="A67" s="10">
        <v>66</v>
      </c>
      <c r="B67" s="11" t="s">
        <v>63</v>
      </c>
      <c r="C67" s="12">
        <v>5</v>
      </c>
      <c r="D67" s="12">
        <v>4</v>
      </c>
      <c r="E67" s="12">
        <v>5</v>
      </c>
      <c r="F67" s="12">
        <v>3</v>
      </c>
      <c r="G67" s="12">
        <v>5</v>
      </c>
      <c r="H67" s="8">
        <f>I67/5</f>
        <v>4.4000000000000004</v>
      </c>
      <c r="I67" s="9">
        <f>SUM(C67:G67)</f>
        <v>22</v>
      </c>
    </row>
    <row r="68" spans="1:9" ht="14.1" customHeight="1" x14ac:dyDescent="0.25">
      <c r="A68" s="10">
        <v>67</v>
      </c>
      <c r="B68" s="11"/>
      <c r="C68" s="13" t="s">
        <v>8</v>
      </c>
      <c r="D68" s="13"/>
      <c r="E68" s="13"/>
      <c r="F68" s="13"/>
      <c r="G68" s="13"/>
      <c r="H68" s="8">
        <f>I68/5</f>
        <v>0</v>
      </c>
      <c r="I68" s="9">
        <f>SUM(C68:G68)</f>
        <v>0</v>
      </c>
    </row>
    <row r="69" spans="1:9" ht="14.1" customHeight="1" x14ac:dyDescent="0.25">
      <c r="A69" s="10">
        <v>68</v>
      </c>
      <c r="B69" s="11"/>
      <c r="C69" s="13" t="s">
        <v>8</v>
      </c>
      <c r="D69" s="13"/>
      <c r="E69" s="13"/>
      <c r="F69" s="13"/>
      <c r="G69" s="13"/>
      <c r="H69" s="8">
        <f>I69/5</f>
        <v>0</v>
      </c>
      <c r="I69" s="9">
        <f>SUM(C69:G69)</f>
        <v>0</v>
      </c>
    </row>
    <row r="70" spans="1:9" ht="14.1" customHeight="1" x14ac:dyDescent="0.25">
      <c r="A70" s="10">
        <v>69</v>
      </c>
      <c r="B70" s="11"/>
      <c r="C70" s="13" t="s">
        <v>8</v>
      </c>
      <c r="D70" s="13"/>
      <c r="E70" s="13"/>
      <c r="F70" s="13"/>
      <c r="G70" s="13"/>
      <c r="H70" s="8">
        <f>I70/5</f>
        <v>0</v>
      </c>
      <c r="I70" s="9">
        <f>SUM(C70:G70)</f>
        <v>0</v>
      </c>
    </row>
    <row r="71" spans="1:9" ht="14.1" customHeight="1" x14ac:dyDescent="0.25">
      <c r="A71" s="10">
        <v>70</v>
      </c>
      <c r="B71" s="11"/>
      <c r="C71" s="13" t="s">
        <v>8</v>
      </c>
      <c r="D71" s="13"/>
      <c r="E71" s="13"/>
      <c r="F71" s="13"/>
      <c r="G71" s="13"/>
      <c r="H71" s="8">
        <f>I71/5</f>
        <v>0</v>
      </c>
      <c r="I71" s="9">
        <f>SUM(C71:G71)</f>
        <v>0</v>
      </c>
    </row>
    <row r="72" spans="1:9" ht="14.1" customHeight="1" x14ac:dyDescent="0.25">
      <c r="A72" s="10">
        <v>71</v>
      </c>
      <c r="B72" s="11"/>
      <c r="C72" s="13" t="s">
        <v>8</v>
      </c>
      <c r="D72" s="13"/>
      <c r="E72" s="13"/>
      <c r="F72" s="13"/>
      <c r="G72" s="13"/>
      <c r="H72" s="8">
        <f>I72/5</f>
        <v>0</v>
      </c>
      <c r="I72" s="9">
        <f>SUM(C72:G72)</f>
        <v>0</v>
      </c>
    </row>
    <row r="73" spans="1:9" ht="14.1" customHeight="1" x14ac:dyDescent="0.25">
      <c r="A73" s="10">
        <v>72</v>
      </c>
      <c r="B73" s="11"/>
      <c r="C73" s="13" t="s">
        <v>8</v>
      </c>
      <c r="D73" s="13"/>
      <c r="E73" s="13"/>
      <c r="F73" s="13"/>
      <c r="G73" s="13"/>
      <c r="H73" s="8">
        <f>I73/5</f>
        <v>0</v>
      </c>
      <c r="I73" s="9">
        <f>SUM(C73:G73)</f>
        <v>0</v>
      </c>
    </row>
    <row r="74" spans="1:9" ht="14.1" customHeight="1" x14ac:dyDescent="0.25">
      <c r="A74" s="10">
        <v>73</v>
      </c>
      <c r="B74" s="11"/>
      <c r="C74" s="13" t="s">
        <v>8</v>
      </c>
      <c r="D74" s="13"/>
      <c r="E74" s="13"/>
      <c r="F74" s="13"/>
      <c r="G74" s="13"/>
      <c r="H74" s="8">
        <f>I74/5</f>
        <v>0</v>
      </c>
      <c r="I74" s="9">
        <f>SUM(C74:G74)</f>
        <v>0</v>
      </c>
    </row>
    <row r="75" spans="1:9" ht="14.1" customHeight="1" x14ac:dyDescent="0.25">
      <c r="A75" s="21">
        <v>74</v>
      </c>
      <c r="B75" s="24"/>
      <c r="C75" s="13" t="s">
        <v>8</v>
      </c>
      <c r="D75" s="13"/>
      <c r="E75" s="13"/>
      <c r="F75" s="13"/>
      <c r="G75" s="13"/>
      <c r="H75" s="8">
        <f>I75/5</f>
        <v>0</v>
      </c>
      <c r="I75" s="9">
        <f>SUM(C75:G75)</f>
        <v>0</v>
      </c>
    </row>
    <row r="76" spans="1:9" ht="14.1" customHeight="1" x14ac:dyDescent="0.25">
      <c r="A76" s="10">
        <v>75</v>
      </c>
      <c r="B76" s="11"/>
      <c r="C76" s="13" t="s">
        <v>8</v>
      </c>
      <c r="D76" s="13"/>
      <c r="E76" s="13"/>
      <c r="F76" s="13"/>
      <c r="G76" s="13"/>
      <c r="H76" s="8">
        <f>I76/5</f>
        <v>0</v>
      </c>
      <c r="I76" s="9">
        <f>SUM(C76:G76)</f>
        <v>0</v>
      </c>
    </row>
    <row r="77" spans="1:9" ht="14.1" customHeight="1" x14ac:dyDescent="0.25">
      <c r="A77" s="10">
        <v>76</v>
      </c>
      <c r="B77" s="11"/>
      <c r="C77" s="13" t="s">
        <v>8</v>
      </c>
      <c r="D77" s="13"/>
      <c r="E77" s="13"/>
      <c r="F77" s="13"/>
      <c r="G77" s="13"/>
      <c r="H77" s="8">
        <f>I77/5</f>
        <v>0</v>
      </c>
      <c r="I77" s="9">
        <f>SUM(C77:G77)</f>
        <v>0</v>
      </c>
    </row>
    <row r="78" spans="1:9" ht="14.1" customHeight="1" x14ac:dyDescent="0.25">
      <c r="A78" s="10">
        <v>77</v>
      </c>
      <c r="B78" s="11"/>
      <c r="C78" s="13" t="s">
        <v>8</v>
      </c>
      <c r="D78" s="13"/>
      <c r="E78" s="13"/>
      <c r="F78" s="13"/>
      <c r="G78" s="13"/>
      <c r="H78" s="8">
        <f>I78/5</f>
        <v>0</v>
      </c>
      <c r="I78" s="9">
        <f>SUM(C78:G78)</f>
        <v>0</v>
      </c>
    </row>
    <row r="79" spans="1:9" ht="14.1" customHeight="1" x14ac:dyDescent="0.25">
      <c r="A79" s="10">
        <v>78</v>
      </c>
      <c r="B79" s="11"/>
      <c r="C79" s="13" t="s">
        <v>8</v>
      </c>
      <c r="D79" s="13"/>
      <c r="E79" s="13"/>
      <c r="F79" s="13"/>
      <c r="G79" s="13"/>
      <c r="H79" s="8">
        <f>I79/5</f>
        <v>0</v>
      </c>
      <c r="I79" s="9">
        <f>SUM(C79:G79)</f>
        <v>0</v>
      </c>
    </row>
    <row r="80" spans="1:9" ht="14.1" customHeight="1" x14ac:dyDescent="0.25">
      <c r="A80" s="10">
        <v>79</v>
      </c>
      <c r="B80" s="11"/>
      <c r="C80" s="13" t="s">
        <v>8</v>
      </c>
      <c r="D80" s="13"/>
      <c r="E80" s="13"/>
      <c r="F80" s="13"/>
      <c r="G80" s="13"/>
      <c r="H80" s="8">
        <f>I80/5</f>
        <v>0</v>
      </c>
      <c r="I80" s="9">
        <f>SUM(C80:G80)</f>
        <v>0</v>
      </c>
    </row>
    <row r="81" spans="1:9" ht="14.1" customHeight="1" x14ac:dyDescent="0.25">
      <c r="A81" s="10">
        <v>80</v>
      </c>
      <c r="B81" s="11"/>
      <c r="C81" s="13" t="s">
        <v>8</v>
      </c>
      <c r="D81" s="13"/>
      <c r="E81" s="13"/>
      <c r="F81" s="13"/>
      <c r="G81" s="13"/>
      <c r="H81" s="8">
        <f>I81/5</f>
        <v>0</v>
      </c>
      <c r="I81" s="9">
        <f>SUM(C81:G81)</f>
        <v>0</v>
      </c>
    </row>
    <row r="82" spans="1:9" ht="14.1" customHeight="1" x14ac:dyDescent="0.25">
      <c r="A82" s="10">
        <v>81</v>
      </c>
      <c r="B82" s="11"/>
      <c r="C82" s="13" t="s">
        <v>9</v>
      </c>
      <c r="D82" s="13"/>
      <c r="E82" s="13"/>
      <c r="F82" s="13"/>
      <c r="G82" s="13"/>
      <c r="H82" s="8">
        <f>I82/5</f>
        <v>0</v>
      </c>
      <c r="I82" s="9">
        <f>SUM(C82:G82)</f>
        <v>0</v>
      </c>
    </row>
    <row r="83" spans="1:9" ht="14.1" customHeight="1" x14ac:dyDescent="0.25">
      <c r="A83" s="22" t="s">
        <v>0</v>
      </c>
      <c r="B83" s="25"/>
      <c r="C83" s="7"/>
      <c r="D83" s="7"/>
      <c r="E83" s="7"/>
      <c r="F83" s="7"/>
      <c r="G83" s="7"/>
      <c r="H83" s="8"/>
      <c r="I83" s="9"/>
    </row>
    <row r="84" spans="1:9" ht="14.1" customHeight="1" x14ac:dyDescent="0.25">
      <c r="A84" s="23" t="s">
        <v>1</v>
      </c>
      <c r="B84" s="26"/>
      <c r="C84" s="7"/>
      <c r="D84" s="7"/>
      <c r="E84" s="7"/>
      <c r="F84" s="7"/>
      <c r="G84" s="7"/>
      <c r="H84" s="8"/>
      <c r="I84" s="9"/>
    </row>
    <row r="85" spans="1:9" ht="14.1" customHeight="1" x14ac:dyDescent="0.25">
      <c r="A85" s="22" t="s">
        <v>2</v>
      </c>
      <c r="B85" s="25"/>
      <c r="C85" s="7"/>
      <c r="D85" s="7"/>
      <c r="E85" s="7"/>
      <c r="F85" s="7"/>
      <c r="G85" s="7"/>
      <c r="H85" s="8"/>
      <c r="I85" s="9"/>
    </row>
    <row r="86" spans="1:9" ht="14.1" customHeight="1" x14ac:dyDescent="0.25">
      <c r="A86" s="22" t="s">
        <v>3</v>
      </c>
      <c r="B86" s="25"/>
      <c r="C86" s="7"/>
      <c r="D86" s="7"/>
      <c r="E86" s="7"/>
      <c r="F86" s="7"/>
      <c r="G86" s="7"/>
      <c r="H86" s="8"/>
      <c r="I86" s="9"/>
    </row>
    <row r="87" spans="1:9" ht="14.1" customHeight="1" x14ac:dyDescent="0.25">
      <c r="A87" s="22" t="s">
        <v>7</v>
      </c>
      <c r="B87" s="25"/>
      <c r="C87" s="7"/>
      <c r="D87" s="7"/>
      <c r="E87" s="7"/>
      <c r="F87" s="7"/>
      <c r="G87" s="7"/>
      <c r="H87" s="8"/>
      <c r="I87" s="9"/>
    </row>
    <row r="88" spans="1:9" ht="14.1" customHeight="1" x14ac:dyDescent="0.25">
      <c r="A88" s="22" t="s">
        <v>4</v>
      </c>
      <c r="B88" s="25"/>
      <c r="C88" s="7"/>
      <c r="D88" s="7"/>
      <c r="E88" s="7"/>
      <c r="F88" s="7"/>
      <c r="G88" s="7"/>
      <c r="H88" s="8"/>
      <c r="I88" s="9"/>
    </row>
    <row r="89" spans="1:9" ht="14.1" customHeight="1" x14ac:dyDescent="0.25">
      <c r="A89" s="22" t="s">
        <v>5</v>
      </c>
      <c r="B89" s="25"/>
      <c r="C89" s="7"/>
      <c r="D89" s="7"/>
      <c r="E89" s="7"/>
      <c r="F89" s="7"/>
      <c r="G89" s="7"/>
      <c r="H89" s="8"/>
      <c r="I89" s="9"/>
    </row>
    <row r="90" spans="1:9" ht="14.1" customHeight="1" thickBot="1" x14ac:dyDescent="0.3">
      <c r="A90" s="22" t="s">
        <v>6</v>
      </c>
      <c r="B90" s="25"/>
      <c r="C90" s="7"/>
      <c r="D90" s="7"/>
      <c r="E90" s="7"/>
      <c r="F90" s="7"/>
      <c r="G90" s="7"/>
      <c r="H90" s="8"/>
      <c r="I90" s="14"/>
    </row>
    <row r="91" spans="1:9" ht="14.1" customHeight="1" thickTop="1" x14ac:dyDescent="0.25">
      <c r="A91" s="10"/>
      <c r="B91" s="18" t="s">
        <v>73</v>
      </c>
      <c r="C91" s="19">
        <f>C92/55</f>
        <v>3.4545454545454546</v>
      </c>
      <c r="D91" s="19">
        <f>D92/54</f>
        <v>3.7777777777777777</v>
      </c>
      <c r="E91" s="19">
        <f>E92/56</f>
        <v>3.6964285714285716</v>
      </c>
      <c r="F91" s="19">
        <f>F92/58</f>
        <v>3.396551724137931</v>
      </c>
      <c r="G91" s="20">
        <f>G92/55</f>
        <v>3.709090909090909</v>
      </c>
      <c r="H91" s="27">
        <f>SUM(C91:G91)</f>
        <v>18.034394436980641</v>
      </c>
      <c r="I91" s="27">
        <f>SUM(I2:I90)</f>
        <v>1002</v>
      </c>
    </row>
    <row r="92" spans="1:9" ht="14.1" customHeight="1" thickBot="1" x14ac:dyDescent="0.3">
      <c r="A92" s="15"/>
      <c r="B92" s="18" t="s">
        <v>72</v>
      </c>
      <c r="C92" s="19">
        <f>SUM(C2:C90)</f>
        <v>190</v>
      </c>
      <c r="D92" s="19">
        <f>SUM(D2:D90)</f>
        <v>204</v>
      </c>
      <c r="E92" s="19">
        <f>SUM(E2:E90)</f>
        <v>207</v>
      </c>
      <c r="F92" s="19">
        <f>SUM(F2:F90)</f>
        <v>197</v>
      </c>
      <c r="G92" s="20">
        <f>SUM(G2:G90)</f>
        <v>204</v>
      </c>
      <c r="H92" s="28"/>
      <c r="I92" s="28"/>
    </row>
    <row r="93" spans="1:9" ht="15.75" thickTop="1" x14ac:dyDescent="0.25"/>
  </sheetData>
  <sortState ref="A2:I82">
    <sortCondition ref="A2:A82"/>
  </sortState>
  <mergeCells count="2">
    <mergeCell ref="H91:H92"/>
    <mergeCell ref="I91:I9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Stats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cp:lastPrinted>2011-06-16T04:58:52Z</cp:lastPrinted>
  <dcterms:created xsi:type="dcterms:W3CDTF">2011-06-16T04:06:07Z</dcterms:created>
  <dcterms:modified xsi:type="dcterms:W3CDTF">2011-06-23T16:56:02Z</dcterms:modified>
</cp:coreProperties>
</file>