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ollege Stats\"/>
    </mc:Choice>
  </mc:AlternateContent>
  <xr:revisionPtr revIDLastSave="0" documentId="8_{EFA95248-5B7D-497A-9F77-F34E698BC035}" xr6:coauthVersionLast="47" xr6:coauthVersionMax="47" xr10:uidLastSave="{00000000-0000-0000-0000-000000000000}"/>
  <bookViews>
    <workbookView xWindow="-108" yWindow="-108" windowWidth="23256" windowHeight="12456" xr2:uid="{E4156558-C374-47E2-B45C-CE6948DD0A3B}"/>
  </bookViews>
  <sheets>
    <sheet name="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" i="1" l="1"/>
  <c r="AT3" i="1"/>
  <c r="AO4" i="1"/>
  <c r="AO3" i="1"/>
  <c r="AJ4" i="1"/>
  <c r="AJ3" i="1"/>
  <c r="AE4" i="1"/>
  <c r="AE3" i="1"/>
  <c r="Z4" i="1"/>
  <c r="Z3" i="1"/>
  <c r="U4" i="1"/>
  <c r="U3" i="1"/>
  <c r="P4" i="1"/>
  <c r="P3" i="1"/>
  <c r="K4" i="1"/>
  <c r="K3" i="1"/>
  <c r="F4" i="1"/>
  <c r="F3" i="1"/>
  <c r="AY4" i="1"/>
  <c r="AY3" i="1"/>
  <c r="BD4" i="1"/>
  <c r="BD3" i="1"/>
</calcChain>
</file>

<file path=xl/sharedStrings.xml><?xml version="1.0" encoding="utf-8"?>
<sst xmlns="http://schemas.openxmlformats.org/spreadsheetml/2006/main" count="58" uniqueCount="58">
  <si>
    <t>Total price for in-state students living on campus 2022-23 (DRVIC2022)</t>
  </si>
  <si>
    <t>Total price for out-of-state students living on campus 2022-23 (DRVIC2022)</t>
  </si>
  <si>
    <t>Total price for out-of-state students living off campus (not with family)  2022-23 (DRVIC2022)</t>
  </si>
  <si>
    <t>Total price for in-state students living off campus (not with family)  2022-23 (DRVIC2022)</t>
  </si>
  <si>
    <t>Total price for in-state students living on campus 2021-22 (DRVIC2021)</t>
  </si>
  <si>
    <t>Total price for out-of-state students living on campus 2021-22 (DRVIC2021)</t>
  </si>
  <si>
    <t>Total price for out-of-state students living off campus (not with family)  2021-22 (DRVIC2021)</t>
  </si>
  <si>
    <t>Total price for in-state students living off campus (not with family)  2021-22 (DRVIC2021)</t>
  </si>
  <si>
    <t>Total price for in-state students living on campus 2020-21 (DRVIC2020)</t>
  </si>
  <si>
    <t>Total price for out-of-state students living on campus 2020-21 (DRVIC2020)</t>
  </si>
  <si>
    <t>Total price for out-of-state students living off campus (not with family)  2020-21 (DRVIC2020)</t>
  </si>
  <si>
    <t>Total price for in-state students living off campus (not with family)  2020-21 (DRVIC2020)</t>
  </si>
  <si>
    <t>Total price for in-state students living on campus 2019-20 (DRVIC2019)</t>
  </si>
  <si>
    <t>Total price for out-of-state students living on campus 2019-20 (DRVIC2019)</t>
  </si>
  <si>
    <t>Total price for out-of-state students living off campus (not with family)  2019-20 (DRVIC2019)</t>
  </si>
  <si>
    <t>Total price for in-state students living off campus (not with family)  2019-20 (DRVIC2019)</t>
  </si>
  <si>
    <t>Total price for in-state students living on campus 2018-19 (DRVIC2018)</t>
  </si>
  <si>
    <t>Total price for out-of-state students living on campus 2018-19 (DRVIC2018)</t>
  </si>
  <si>
    <t>Total price for out-of-state students living off campus (not with family)  2018-19 (DRVIC2018)</t>
  </si>
  <si>
    <t>Total price for in-state students living off campus (not with family)  2018-19 (DRVIC2018)</t>
  </si>
  <si>
    <t>Total price for in-state students living on campus 2017-18 (DRVIC2017)</t>
  </si>
  <si>
    <t>Total price for out-of-state students living on campus 2017-18 (DRVIC2017)</t>
  </si>
  <si>
    <t>Total price for out-of-state students living off campus (not with family)  2017-18 (DRVIC2017)</t>
  </si>
  <si>
    <t>Total price for in-state students living off campus (not with family)  2017-18 (DRVIC2017)</t>
  </si>
  <si>
    <t>Total price for in-state students living on campus 2016-17 (DRVIC2016)</t>
  </si>
  <si>
    <t>Total price for out-of-state students living on campus 2016-17 (DRVIC2016)</t>
  </si>
  <si>
    <t>Total price for out-of-state students living off campus (not with family)  2016-17 (DRVIC2016)</t>
  </si>
  <si>
    <t>Total price for in-state students living off campus (not with family)  2016-17 (DRVIC2016)</t>
  </si>
  <si>
    <t>Total price for in-state students living on campus 2015-16 (DRVIC2015)</t>
  </si>
  <si>
    <t>Total price for out-of-state students living on campus 2015-16 (DRVIC2015)</t>
  </si>
  <si>
    <t>Total price for out-of-state students living off campus (not with family)  2015-16 (DRVIC2015)</t>
  </si>
  <si>
    <t>Total price for in-state students living off campus (not with family)  2015-16 (DRVIC2015)</t>
  </si>
  <si>
    <t>Total price for in-state students living on campus 2014-15 (DRVIC2014)</t>
  </si>
  <si>
    <t>Total price for out-of-state students living on campus 2014-15 (DRVIC2014)</t>
  </si>
  <si>
    <t>Total price for out-of-state students living off campus (not with family)  2014-15 (DRVIC2014)</t>
  </si>
  <si>
    <t>Total price for in-state students living off campus (not with family)  2014-15 (DRVIC2014)</t>
  </si>
  <si>
    <t>Total price for in-state students living on campus 2013-14 (DRVIC2013_RV)</t>
  </si>
  <si>
    <t>Total price for out-of-state students living on campus 2013-14 (DRVIC2013_RV)</t>
  </si>
  <si>
    <t>Total price for out-of-state students living off campus (not with family)  2013-14 (DRVIC2013_RV)</t>
  </si>
  <si>
    <t>Total price for in-state students living off campus (not with family)  2013-14 (DRVIC2013_RV)</t>
  </si>
  <si>
    <t>Total price for in-state students living on campus 2012-13 (DRVIC2012_RV)</t>
  </si>
  <si>
    <t>Total price for out-of-state students living on campus 2012-13 (DRVIC2012_RV)</t>
  </si>
  <si>
    <t>Total price for out-of-state students living off campus (not with family)  2012-13 (DRVIC2012_RV)</t>
  </si>
  <si>
    <t>Total price for in-state students living off campus (not with family)  2012-13 (DRVIC2012_RV)</t>
  </si>
  <si>
    <t>Georgetown College</t>
  </si>
  <si>
    <t>University of the Cumberlands</t>
  </si>
  <si>
    <t>School</t>
  </si>
  <si>
    <t>2012-2013 Average cost</t>
  </si>
  <si>
    <t>2013-2014 Average Cost</t>
  </si>
  <si>
    <t>2014-2015 Average Cost</t>
  </si>
  <si>
    <t>2015-2016 Average Cost</t>
  </si>
  <si>
    <t>2016-2017 Average Cost</t>
  </si>
  <si>
    <t>2017-2018 Average Cost</t>
  </si>
  <si>
    <t>2018-2019 Average Cost</t>
  </si>
  <si>
    <t>2019-2020 Average Cost</t>
  </si>
  <si>
    <t>2020-2021 Average Cost</t>
  </si>
  <si>
    <t>2021-2022 Average Cost</t>
  </si>
  <si>
    <t>2022-2023 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</si>
</sst>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ABE-C767-46DF-82C1-6AB0D4DE24FF}">
  <dimension ref="A1:BX4"/>
  <sheetViews>
    <sheetView tabSelected="1" workbookViewId="0">
      <selection activeCell="F1" sqref="F1"/>
    </sheetView>
  </sheetViews>
  <sheetFormatPr defaultRowHeight="14.4" x14ac:dyDescent="0.3"/>
  <cols>
    <col min="2" max="5" width="11.21875" bestFit="1" customWidth="1"/>
    <col min="6" max="6" width="11.21875" customWidth="1"/>
    <col min="7" max="10" width="11.21875" bestFit="1" customWidth="1"/>
    <col min="11" max="11" width="11.21875" customWidth="1"/>
    <col min="12" max="15" width="11.21875" bestFit="1" customWidth="1"/>
    <col min="16" max="16" width="11.21875" customWidth="1"/>
    <col min="17" max="20" width="11.21875" bestFit="1" customWidth="1"/>
    <col min="21" max="21" width="11.21875" customWidth="1"/>
    <col min="22" max="25" width="11.21875" bestFit="1" customWidth="1"/>
    <col min="26" max="26" width="11.21875" customWidth="1"/>
    <col min="27" max="30" width="11.21875" bestFit="1" customWidth="1"/>
    <col min="31" max="31" width="11.21875" customWidth="1"/>
    <col min="32" max="35" width="11.21875" bestFit="1" customWidth="1"/>
    <col min="36" max="36" width="11.21875" customWidth="1"/>
    <col min="37" max="40" width="11.21875" bestFit="1" customWidth="1"/>
    <col min="41" max="41" width="11.21875" customWidth="1"/>
    <col min="42" max="45" width="11.21875" bestFit="1" customWidth="1"/>
    <col min="46" max="46" width="11.21875" customWidth="1"/>
    <col min="47" max="47" width="14.21875" customWidth="1"/>
    <col min="48" max="50" width="11.21875" bestFit="1" customWidth="1"/>
    <col min="51" max="51" width="11.21875" customWidth="1"/>
    <col min="52" max="69" width="11.21875" bestFit="1" customWidth="1"/>
  </cols>
  <sheetData>
    <row r="1" spans="1:76" ht="144" x14ac:dyDescent="0.3">
      <c r="A1" t="s">
        <v>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56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55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54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53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52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51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50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49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48</v>
      </c>
      <c r="AZ1" s="2" t="s">
        <v>40</v>
      </c>
      <c r="BA1" s="2" t="s">
        <v>41</v>
      </c>
      <c r="BB1" s="2" t="s">
        <v>42</v>
      </c>
      <c r="BC1" s="2" t="s">
        <v>43</v>
      </c>
      <c r="BD1" s="2" t="s">
        <v>47</v>
      </c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3" spans="1:76" x14ac:dyDescent="0.3">
      <c r="A3" t="s">
        <v>44</v>
      </c>
      <c r="B3" s="1">
        <v>56374</v>
      </c>
      <c r="C3" s="1">
        <v>56374</v>
      </c>
      <c r="D3" s="1">
        <v>55316</v>
      </c>
      <c r="E3" s="1">
        <v>55316</v>
      </c>
      <c r="F3" s="1">
        <f>AVERAGE(B3:E3)</f>
        <v>55845</v>
      </c>
      <c r="G3" s="1">
        <v>55674</v>
      </c>
      <c r="H3" s="1">
        <v>55674</v>
      </c>
      <c r="I3" s="1">
        <v>54602</v>
      </c>
      <c r="J3" s="1">
        <v>54602</v>
      </c>
      <c r="K3" s="1">
        <f>AVERAGE(G3:J3)</f>
        <v>55138</v>
      </c>
      <c r="L3" s="1">
        <v>55002</v>
      </c>
      <c r="M3" s="1">
        <v>55002</v>
      </c>
      <c r="N3" s="1">
        <v>54075</v>
      </c>
      <c r="O3" s="1">
        <v>54075</v>
      </c>
      <c r="P3" s="1">
        <f>AVERAGE(L3:O3)</f>
        <v>54538.5</v>
      </c>
      <c r="Q3" s="1">
        <v>53518</v>
      </c>
      <c r="R3" s="1">
        <v>53518</v>
      </c>
      <c r="S3" s="1">
        <v>53786</v>
      </c>
      <c r="T3" s="1">
        <v>53786</v>
      </c>
      <c r="U3" s="1">
        <f>AVERAGE(Q3:T3)</f>
        <v>53652</v>
      </c>
      <c r="V3" s="1">
        <v>51930</v>
      </c>
      <c r="W3" s="1">
        <v>51930</v>
      </c>
      <c r="X3" s="1">
        <v>52204</v>
      </c>
      <c r="Y3" s="1">
        <v>52204</v>
      </c>
      <c r="Z3" s="1">
        <f>AVERAGE(V3:Y3)</f>
        <v>52067</v>
      </c>
      <c r="AA3" s="1">
        <v>50086</v>
      </c>
      <c r="AB3" s="1">
        <v>50086</v>
      </c>
      <c r="AC3" s="1">
        <v>50437</v>
      </c>
      <c r="AD3" s="1">
        <v>50437</v>
      </c>
      <c r="AE3" s="1">
        <f>AVERAGE(AA3:AD3)</f>
        <v>50261.5</v>
      </c>
      <c r="AF3" s="1">
        <v>48310</v>
      </c>
      <c r="AG3" s="1">
        <v>48310</v>
      </c>
      <c r="AH3" s="1">
        <v>49252</v>
      </c>
      <c r="AI3" s="1">
        <v>49252</v>
      </c>
      <c r="AJ3" s="1">
        <f>AVERAGE(AF3:AI3)</f>
        <v>48781</v>
      </c>
      <c r="AK3" s="1">
        <v>46600</v>
      </c>
      <c r="AL3" s="1">
        <v>46600</v>
      </c>
      <c r="AM3" s="1">
        <v>47507</v>
      </c>
      <c r="AN3" s="1">
        <v>47507</v>
      </c>
      <c r="AO3" s="1">
        <f>AVERAGE(AK3:AN3)</f>
        <v>47053.5</v>
      </c>
      <c r="AP3" s="1">
        <v>45050</v>
      </c>
      <c r="AQ3" s="1">
        <v>45050</v>
      </c>
      <c r="AR3" s="1">
        <v>46187</v>
      </c>
      <c r="AS3" s="1">
        <v>46187</v>
      </c>
      <c r="AT3" s="1">
        <f>AVERAGE(AP3:AS3)</f>
        <v>45618.5</v>
      </c>
      <c r="AU3" s="1">
        <v>44110</v>
      </c>
      <c r="AV3" s="1">
        <v>44110</v>
      </c>
      <c r="AW3" s="1">
        <v>44895</v>
      </c>
      <c r="AX3" s="1">
        <v>44895</v>
      </c>
      <c r="AY3" s="1">
        <f>AVERAGE(AU3:AX3)</f>
        <v>44502.5</v>
      </c>
      <c r="AZ3" s="1">
        <v>42260</v>
      </c>
      <c r="BA3" s="1">
        <v>42260</v>
      </c>
      <c r="BB3" s="1">
        <v>43355</v>
      </c>
      <c r="BC3" s="1">
        <v>43355</v>
      </c>
      <c r="BD3" s="1">
        <f>AVERAGE(AZ3:BC3)</f>
        <v>42807.5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76" x14ac:dyDescent="0.3">
      <c r="A4" t="s">
        <v>45</v>
      </c>
      <c r="B4" s="1">
        <v>24884</v>
      </c>
      <c r="C4" s="1">
        <v>24884</v>
      </c>
      <c r="D4" s="1">
        <v>27929</v>
      </c>
      <c r="E4" s="1">
        <v>27929</v>
      </c>
      <c r="F4" s="1">
        <f>AVERAGE(B4:E4)</f>
        <v>26406.5</v>
      </c>
      <c r="G4" s="1">
        <v>24884</v>
      </c>
      <c r="H4" s="1">
        <v>24884</v>
      </c>
      <c r="I4" s="1">
        <v>27929</v>
      </c>
      <c r="J4" s="1">
        <v>27929</v>
      </c>
      <c r="K4" s="1">
        <f>AVERAGE(G4:J4)</f>
        <v>26406.5</v>
      </c>
      <c r="L4" s="1">
        <v>24884</v>
      </c>
      <c r="M4" s="1">
        <v>24884</v>
      </c>
      <c r="N4" s="1">
        <v>27929</v>
      </c>
      <c r="O4" s="1">
        <v>27929</v>
      </c>
      <c r="P4" s="1">
        <f>AVERAGE(L4:O4)</f>
        <v>26406.5</v>
      </c>
      <c r="Q4" s="1">
        <v>24265</v>
      </c>
      <c r="R4" s="1">
        <v>24265</v>
      </c>
      <c r="S4" s="1">
        <v>25619</v>
      </c>
      <c r="T4" s="1">
        <v>25619</v>
      </c>
      <c r="U4" s="1">
        <f>AVERAGE(Q4:T4)</f>
        <v>24942</v>
      </c>
      <c r="V4" s="1">
        <v>38400</v>
      </c>
      <c r="W4" s="1">
        <v>38400</v>
      </c>
      <c r="X4" s="1">
        <v>36650</v>
      </c>
      <c r="Y4" s="1">
        <v>36650</v>
      </c>
      <c r="Z4" s="1">
        <f>AVERAGE(V4:Y4)</f>
        <v>37525</v>
      </c>
      <c r="AA4" s="1">
        <v>38400</v>
      </c>
      <c r="AB4" s="1">
        <v>38400</v>
      </c>
      <c r="AC4" s="1">
        <v>36650</v>
      </c>
      <c r="AD4" s="1">
        <v>36650</v>
      </c>
      <c r="AE4" s="1">
        <f>AVERAGE(AA4:AD4)</f>
        <v>37525</v>
      </c>
      <c r="AF4" s="1">
        <v>38200</v>
      </c>
      <c r="AG4" s="1">
        <v>38200</v>
      </c>
      <c r="AH4" s="1">
        <v>36450</v>
      </c>
      <c r="AI4" s="1">
        <v>36450</v>
      </c>
      <c r="AJ4" s="1">
        <f>AVERAGE(AF4:AI4)</f>
        <v>37325</v>
      </c>
      <c r="AK4" s="1">
        <v>35200</v>
      </c>
      <c r="AL4" s="1">
        <v>35200</v>
      </c>
      <c r="AM4" s="1">
        <v>34450</v>
      </c>
      <c r="AN4" s="1">
        <v>34450</v>
      </c>
      <c r="AO4" s="1">
        <f>AVERAGE(AK4:AN4)</f>
        <v>34825</v>
      </c>
      <c r="AP4" s="1">
        <v>34200</v>
      </c>
      <c r="AQ4" s="1">
        <v>34200</v>
      </c>
      <c r="AR4" s="1">
        <v>33450</v>
      </c>
      <c r="AS4" s="1">
        <v>33450</v>
      </c>
      <c r="AT4" s="1">
        <f>AVERAGE(AP4:AS4)</f>
        <v>33825</v>
      </c>
      <c r="AU4" s="1">
        <v>33500</v>
      </c>
      <c r="AV4" s="1">
        <v>33500</v>
      </c>
      <c r="AW4" s="1">
        <v>33250</v>
      </c>
      <c r="AX4" s="1">
        <v>33250</v>
      </c>
      <c r="AY4" s="1">
        <f>AVERAGE(AU4:AX4)</f>
        <v>33375</v>
      </c>
      <c r="AZ4" s="1">
        <v>31700</v>
      </c>
      <c r="BA4" s="1">
        <v>31700</v>
      </c>
      <c r="BB4" s="1">
        <v>31450</v>
      </c>
      <c r="BC4" s="1">
        <v>31450</v>
      </c>
      <c r="BD4" s="1">
        <f>AVERAGE(AZ4:BC4)</f>
        <v>31575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 Shroats</cp:lastModifiedBy>
  <dcterms:created xsi:type="dcterms:W3CDTF">2024-05-19T00:02:52Z</dcterms:created>
  <dcterms:modified xsi:type="dcterms:W3CDTF">2024-05-19T00:56:02Z</dcterms:modified>
</cp:coreProperties>
</file>