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9BFF9067-3D16-BD49-AD7B-192130F1082E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<sst xmlns="http://schemas.openxmlformats.org/spreadsheetml/2006/main" count="67" uniqueCount="43">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</sst>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0" fillId="0" borderId="5" xfId="0" applyFont="1" applyFill="1" applyBorder="1"/>
    <xf numFmtId="0" fontId="0" fillId="0" borderId="0" xfId="0" applyFont="1" applyFill="1" applyBorder="1"/>
    <xf numFmtId="0" fontId="2" fillId="8" borderId="1" xfId="0" applyFont="1" applyFill="1" applyBorder="1"/>
    <xf numFmtId="0" fontId="3" fillId="8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4336" y="3746501"/>
              <a:ext cx="45647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J1" activePane="topRight" state="frozen"/>
      <selection pane="topRight" activeCell="Z5" sqref="Z5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20" bestFit="1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0" t="s">
        <v>31</v>
      </c>
      <c r="P1" s="21"/>
      <c r="Q1" s="21"/>
      <c r="R1" s="21"/>
      <c r="S1" s="21"/>
      <c r="T1" s="21"/>
      <c r="U1" s="21"/>
      <c r="V1" s="21"/>
      <c r="W1" s="21"/>
      <c r="X1" s="22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9" t="s">
        <v>41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6">
        <f>IF(ROUND(AVERAGE(O2:X2),0)&gt;100,100,ROUND(AVERAGE(O2:X2),0))</f>
        <v>100</v>
      </c>
      <c r="Z2" s="24"/>
      <c r="AA2" s="14">
        <v>88</v>
      </c>
      <c r="AB2" s="14">
        <v>100</v>
      </c>
      <c r="AC2" s="10">
        <f xml:space="preserve"> Y2*0.7 + Z2*0.1 + AA2*0.1 + AB2*0.1</f>
        <v>88.8</v>
      </c>
      <c r="AD2" s="12"/>
      <c r="AE2" s="18" t="s">
        <v>38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26">
        <f t="shared" ref="Y3:Z16" si="10">IF(ROUND(AVERAGE(O3:X3),0)&gt;100,100,ROUND(AVERAGE(O3:X3),0))</f>
        <v>98</v>
      </c>
      <c r="Z3" s="24">
        <v>99</v>
      </c>
      <c r="AA3" s="14">
        <v>66</v>
      </c>
      <c r="AB3" s="14">
        <v>100</v>
      </c>
      <c r="AC3" s="10">
        <f t="shared" ref="AC3:AC16" si="11" xml:space="preserve"> Y3*0.7 + Z3*0.1 + AA3*0.1 + AB3*0.1</f>
        <v>95.1</v>
      </c>
      <c r="AD3" s="12"/>
      <c r="AE3" s="18" t="s">
        <v>39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26">
        <f t="shared" si="10"/>
        <v>99</v>
      </c>
      <c r="Z4" s="24"/>
      <c r="AA4" s="14">
        <v>86</v>
      </c>
      <c r="AB4" s="14">
        <v>100</v>
      </c>
      <c r="AC4" s="10">
        <f t="shared" si="11"/>
        <v>87.899999999999991</v>
      </c>
      <c r="AD4" s="12"/>
      <c r="AE4" s="18" t="s">
        <v>38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26">
        <f t="shared" si="10"/>
        <v>97</v>
      </c>
      <c r="Z5" s="24"/>
      <c r="AA5" s="14">
        <v>71</v>
      </c>
      <c r="AB5" s="14">
        <v>100</v>
      </c>
      <c r="AC5" s="10">
        <f t="shared" si="11"/>
        <v>84.999999999999986</v>
      </c>
      <c r="AD5" s="12"/>
      <c r="AE5" s="18" t="s">
        <v>40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85</v>
      </c>
      <c r="X6" s="8">
        <f t="shared" si="9"/>
        <v>79</v>
      </c>
      <c r="Y6" s="26">
        <f t="shared" si="10"/>
        <v>93</v>
      </c>
      <c r="Z6" s="24"/>
      <c r="AA6" s="14">
        <v>63</v>
      </c>
      <c r="AB6" s="14">
        <v>100</v>
      </c>
      <c r="AC6" s="10">
        <f t="shared" si="11"/>
        <v>81.399999999999991</v>
      </c>
      <c r="AD6" s="12"/>
      <c r="AE6" s="18" t="s">
        <v>40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26">
        <f t="shared" si="10"/>
        <v>100</v>
      </c>
      <c r="Z7" s="24"/>
      <c r="AA7" s="14">
        <v>73</v>
      </c>
      <c r="AB7" s="14">
        <v>100</v>
      </c>
      <c r="AC7" s="10">
        <f t="shared" si="11"/>
        <v>87.3</v>
      </c>
      <c r="AD7" s="12"/>
      <c r="AE7" s="18" t="s">
        <v>38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26">
        <f t="shared" si="10"/>
        <v>99</v>
      </c>
      <c r="Z8" s="24"/>
      <c r="AA8" s="14">
        <v>93</v>
      </c>
      <c r="AB8" s="14">
        <v>100</v>
      </c>
      <c r="AC8" s="10">
        <f t="shared" si="11"/>
        <v>88.6</v>
      </c>
      <c r="AD8" s="12"/>
      <c r="AE8" s="18" t="s">
        <v>38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26">
        <f t="shared" si="10"/>
        <v>100</v>
      </c>
      <c r="Z9" s="24">
        <v>99</v>
      </c>
      <c r="AA9" s="14">
        <v>91</v>
      </c>
      <c r="AB9" s="14">
        <v>100</v>
      </c>
      <c r="AC9" s="10">
        <f t="shared" si="11"/>
        <v>99</v>
      </c>
      <c r="AD9" s="12"/>
      <c r="AE9" s="18" t="s">
        <v>38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26">
        <f t="shared" si="10"/>
        <v>100</v>
      </c>
      <c r="Z10" s="25"/>
      <c r="AA10" s="5"/>
      <c r="AB10" s="5">
        <v>100</v>
      </c>
      <c r="AC10" s="5">
        <f t="shared" si="11"/>
        <v>80</v>
      </c>
      <c r="AD10" s="5"/>
      <c r="AE10" s="23" t="s">
        <v>38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26">
        <f t="shared" si="10"/>
        <v>100</v>
      </c>
      <c r="Z11" s="24"/>
      <c r="AA11" s="14">
        <v>74</v>
      </c>
      <c r="AB11" s="14">
        <v>100</v>
      </c>
      <c r="AC11" s="10">
        <f t="shared" si="11"/>
        <v>87.4</v>
      </c>
      <c r="AD11" s="12"/>
      <c r="AE11" s="18" t="s">
        <v>38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26">
        <f t="shared" si="10"/>
        <v>100</v>
      </c>
      <c r="Z12" s="24"/>
      <c r="AA12" s="14">
        <v>73</v>
      </c>
      <c r="AB12" s="14">
        <v>100</v>
      </c>
      <c r="AC12" s="10">
        <f t="shared" si="11"/>
        <v>87.3</v>
      </c>
      <c r="AD12" s="12"/>
      <c r="AE12" s="18" t="s">
        <v>38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26">
        <f t="shared" si="10"/>
        <v>96</v>
      </c>
      <c r="Z13" s="25"/>
      <c r="AA13" s="5"/>
      <c r="AB13" s="5">
        <v>100</v>
      </c>
      <c r="AC13" s="5">
        <f t="shared" si="11"/>
        <v>77.199999999999989</v>
      </c>
      <c r="AD13" s="5"/>
      <c r="AE13" s="23" t="s">
        <v>40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26">
        <f t="shared" si="10"/>
        <v>100</v>
      </c>
      <c r="Z14" s="24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18" t="s">
        <v>38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26">
        <f t="shared" si="10"/>
        <v>98</v>
      </c>
      <c r="Z15" s="24"/>
      <c r="AA15" s="14">
        <v>79</v>
      </c>
      <c r="AB15" s="14">
        <v>100</v>
      </c>
      <c r="AC15" s="10">
        <f t="shared" si="11"/>
        <v>86.5</v>
      </c>
      <c r="AD15" s="12"/>
      <c r="AE15" s="18" t="s">
        <v>39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26">
        <f t="shared" si="10"/>
        <v>100</v>
      </c>
      <c r="Z16" s="24"/>
      <c r="AA16" s="14">
        <v>70</v>
      </c>
      <c r="AB16" s="14">
        <v>100</v>
      </c>
      <c r="AC16" s="10">
        <f t="shared" si="11"/>
        <v>87</v>
      </c>
      <c r="AD16" s="12"/>
      <c r="AE16" s="18" t="s">
        <v>39</v>
      </c>
    </row>
    <row r="17" spans="1:29" s="15" customFormat="1" x14ac:dyDescent="0.2">
      <c r="A17" s="15" t="s">
        <v>37</v>
      </c>
      <c r="Y17" s="15">
        <v>0.7</v>
      </c>
      <c r="Z17" s="15">
        <v>0.1</v>
      </c>
      <c r="AA17" s="16">
        <v>0.1</v>
      </c>
      <c r="AB17" s="17">
        <v>0.1</v>
      </c>
      <c r="AC17" s="16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2021-12-21T13:15:04Z</dcterms:modified>
</cp:coreProperties>
</file>