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45" windowWidth="20115" windowHeight="7740"/>
  </bookViews>
  <sheets>
    <sheet name="Jan -Aug-MTD -K2" sheetId="2" r:id="rId1"/>
    <sheet name="Jan-Aug-MTD-RM2" sheetId="4" r:id="rId2"/>
    <sheet name="Jan -AugMTD FM3" sheetId="6" r:id="rId3"/>
  </sheets>
  <calcPr calcId="145621"/>
</workbook>
</file>

<file path=xl/calcChain.xml><?xml version="1.0" encoding="utf-8"?>
<calcChain xmlns="http://schemas.openxmlformats.org/spreadsheetml/2006/main">
  <c r="F614" i="6" l="1"/>
  <c r="F611" i="6"/>
  <c r="F609" i="6"/>
  <c r="F607" i="6"/>
  <c r="F605" i="6"/>
  <c r="F603" i="6"/>
  <c r="F601" i="6"/>
  <c r="F599" i="6"/>
  <c r="F597" i="6"/>
  <c r="F595" i="6"/>
  <c r="F593" i="6"/>
  <c r="F591" i="6"/>
  <c r="F589" i="6"/>
  <c r="F587" i="6"/>
  <c r="F585" i="6"/>
  <c r="F583" i="6"/>
  <c r="F581" i="6"/>
  <c r="F579" i="6"/>
  <c r="F577" i="6"/>
  <c r="F575" i="6"/>
  <c r="E615" i="6"/>
  <c r="E612" i="6"/>
  <c r="E610" i="6"/>
  <c r="E608" i="6"/>
  <c r="E606" i="6"/>
  <c r="E604" i="6"/>
  <c r="E602" i="6"/>
  <c r="E600" i="6"/>
  <c r="E598" i="6"/>
  <c r="E596" i="6"/>
  <c r="E594" i="6"/>
  <c r="E592" i="6"/>
  <c r="E590" i="6"/>
  <c r="E588" i="6"/>
  <c r="E586" i="6"/>
  <c r="E584" i="6"/>
  <c r="E582" i="6"/>
  <c r="E580" i="6"/>
  <c r="E578" i="6"/>
  <c r="E576" i="6"/>
  <c r="C616" i="6"/>
  <c r="C614" i="6"/>
  <c r="C613" i="6"/>
  <c r="C611" i="6"/>
  <c r="C609" i="6"/>
  <c r="C607" i="6"/>
  <c r="C605" i="6"/>
  <c r="C603" i="6"/>
  <c r="C601" i="6"/>
  <c r="C599" i="6"/>
  <c r="C597" i="6"/>
  <c r="C595" i="6"/>
  <c r="C593" i="6"/>
  <c r="C591" i="6"/>
  <c r="C589" i="6"/>
  <c r="C587" i="6"/>
  <c r="C585" i="6"/>
  <c r="C583" i="6"/>
  <c r="C581" i="6"/>
  <c r="C579" i="6"/>
  <c r="C577" i="6"/>
  <c r="C575" i="6"/>
  <c r="F658" i="4"/>
  <c r="F656" i="4"/>
  <c r="F654" i="4"/>
  <c r="F652" i="4"/>
  <c r="F649" i="4"/>
  <c r="F647" i="4"/>
  <c r="F645" i="4"/>
  <c r="F643" i="4"/>
  <c r="F641" i="4"/>
  <c r="F639" i="4"/>
  <c r="F637" i="4"/>
  <c r="F635" i="4"/>
  <c r="F633" i="4"/>
  <c r="F631" i="4"/>
  <c r="F629" i="4"/>
  <c r="F627" i="4"/>
  <c r="F625" i="4"/>
  <c r="F623" i="4"/>
  <c r="F621" i="4"/>
  <c r="F619" i="4"/>
  <c r="F617" i="4"/>
  <c r="E660" i="4"/>
  <c r="E658" i="4"/>
  <c r="E656" i="4"/>
  <c r="E654" i="4"/>
  <c r="E652" i="4"/>
  <c r="E650" i="4"/>
  <c r="E648" i="4"/>
  <c r="E646" i="4"/>
  <c r="E644" i="4"/>
  <c r="E642" i="4"/>
  <c r="E640" i="4"/>
  <c r="E638" i="4"/>
  <c r="E636" i="4"/>
  <c r="E634" i="4"/>
  <c r="E632" i="4"/>
  <c r="E630" i="4"/>
  <c r="E628" i="4"/>
  <c r="E626" i="4"/>
  <c r="E624" i="4"/>
  <c r="E622" i="4"/>
  <c r="E620" i="4"/>
  <c r="E618" i="4"/>
  <c r="C659" i="4"/>
  <c r="C657" i="4"/>
  <c r="C655" i="4"/>
  <c r="C653" i="4"/>
  <c r="C651" i="4"/>
  <c r="C649" i="4"/>
  <c r="C647" i="4"/>
  <c r="C645" i="4"/>
  <c r="C643" i="4"/>
  <c r="C641" i="4"/>
  <c r="C639" i="4"/>
  <c r="C637" i="4"/>
  <c r="C635" i="4"/>
  <c r="C633" i="4"/>
  <c r="C631" i="4"/>
  <c r="C629" i="4"/>
  <c r="C627" i="4"/>
  <c r="C625" i="4"/>
  <c r="C623" i="4"/>
  <c r="C621" i="4"/>
  <c r="C619" i="4"/>
  <c r="C191" i="2" l="1"/>
  <c r="F191" i="2" s="1"/>
  <c r="E192" i="2"/>
  <c r="E190" i="2"/>
  <c r="F189" i="2" s="1"/>
  <c r="E364" i="6" l="1"/>
  <c r="C3" i="6"/>
  <c r="E4" i="6"/>
  <c r="F4" i="6" s="1"/>
  <c r="C5" i="6"/>
  <c r="E6" i="6"/>
  <c r="C7" i="6"/>
  <c r="E8" i="6"/>
  <c r="F8" i="6" s="1"/>
  <c r="C9" i="6"/>
  <c r="E10" i="6"/>
  <c r="C11" i="6"/>
  <c r="E12" i="6"/>
  <c r="C13" i="6"/>
  <c r="E14" i="6"/>
  <c r="C15" i="6"/>
  <c r="E16" i="6"/>
  <c r="C17" i="6"/>
  <c r="E18" i="6"/>
  <c r="C20" i="6"/>
  <c r="E21" i="6"/>
  <c r="F21" i="6" s="1"/>
  <c r="C22" i="6"/>
  <c r="E23" i="6"/>
  <c r="C24" i="6"/>
  <c r="E25" i="6"/>
  <c r="F25" i="6" s="1"/>
  <c r="C26" i="6"/>
  <c r="E27" i="6"/>
  <c r="C28" i="6"/>
  <c r="E29" i="6"/>
  <c r="C30" i="6"/>
  <c r="C31" i="6"/>
  <c r="E32" i="6"/>
  <c r="C33" i="6"/>
  <c r="E34" i="6"/>
  <c r="C35" i="6"/>
  <c r="E36" i="6"/>
  <c r="C37" i="6"/>
  <c r="E38" i="6"/>
  <c r="C39" i="6"/>
  <c r="E40" i="6"/>
  <c r="C41" i="6"/>
  <c r="E42" i="6"/>
  <c r="C43" i="6"/>
  <c r="C45" i="6"/>
  <c r="E46" i="6"/>
  <c r="C47" i="6"/>
  <c r="E48" i="6"/>
  <c r="C49" i="6"/>
  <c r="E50" i="6"/>
  <c r="C51" i="6"/>
  <c r="E53" i="6"/>
  <c r="C54" i="6"/>
  <c r="E55" i="6"/>
  <c r="C56" i="6"/>
  <c r="E57" i="6"/>
  <c r="C58" i="6"/>
  <c r="E59" i="6"/>
  <c r="C60" i="6"/>
  <c r="E61" i="6"/>
  <c r="C62" i="6"/>
  <c r="E63" i="6"/>
  <c r="C64" i="6"/>
  <c r="E65" i="6"/>
  <c r="F64" i="6" s="1"/>
  <c r="C66" i="6"/>
  <c r="F66" i="6" s="1"/>
  <c r="E66" i="6"/>
  <c r="E67" i="6"/>
  <c r="C68" i="6"/>
  <c r="E69" i="6"/>
  <c r="C70" i="6"/>
  <c r="E71" i="6"/>
  <c r="C72" i="6"/>
  <c r="E73" i="6"/>
  <c r="C74" i="6"/>
  <c r="E75" i="6"/>
  <c r="C76" i="6"/>
  <c r="E77" i="6"/>
  <c r="F76" i="6" s="1"/>
  <c r="C78" i="6"/>
  <c r="E79" i="6"/>
  <c r="C80" i="6"/>
  <c r="E81" i="6"/>
  <c r="C82" i="6"/>
  <c r="E83" i="6"/>
  <c r="C84" i="6"/>
  <c r="E85" i="6"/>
  <c r="C86" i="6"/>
  <c r="E87" i="6"/>
  <c r="C88" i="6"/>
  <c r="E89" i="6"/>
  <c r="C90" i="6"/>
  <c r="E91" i="6"/>
  <c r="C92" i="6"/>
  <c r="E93" i="6"/>
  <c r="C94" i="6"/>
  <c r="E95" i="6"/>
  <c r="C96" i="6"/>
  <c r="E97" i="6"/>
  <c r="C98" i="6"/>
  <c r="E99" i="6"/>
  <c r="F100" i="6"/>
  <c r="C101" i="6"/>
  <c r="E102" i="6"/>
  <c r="C103" i="6"/>
  <c r="E104" i="6"/>
  <c r="C105" i="6"/>
  <c r="E106" i="6"/>
  <c r="C107" i="6"/>
  <c r="E108" i="6"/>
  <c r="C109" i="6"/>
  <c r="E110" i="6"/>
  <c r="C111" i="6"/>
  <c r="E112" i="6"/>
  <c r="C113" i="6"/>
  <c r="E114" i="6"/>
  <c r="C115" i="6"/>
  <c r="E116" i="6"/>
  <c r="C117" i="6"/>
  <c r="E118" i="6"/>
  <c r="E119" i="6"/>
  <c r="C120" i="6"/>
  <c r="E121" i="6"/>
  <c r="C122" i="6"/>
  <c r="E123" i="6"/>
  <c r="C124" i="6"/>
  <c r="E125" i="6"/>
  <c r="F124" i="6" s="1"/>
  <c r="C126" i="6"/>
  <c r="E127" i="6"/>
  <c r="C128" i="6"/>
  <c r="E129" i="6"/>
  <c r="F128" i="6" s="1"/>
  <c r="C130" i="6"/>
  <c r="E131" i="6"/>
  <c r="C132" i="6"/>
  <c r="E133" i="6"/>
  <c r="F132" i="6" s="1"/>
  <c r="C134" i="6"/>
  <c r="E135" i="6"/>
  <c r="C136" i="6"/>
  <c r="E137" i="6"/>
  <c r="C138" i="6"/>
  <c r="E139" i="6"/>
  <c r="C140" i="6"/>
  <c r="E141" i="6"/>
  <c r="F140" i="6" s="1"/>
  <c r="C142" i="6"/>
  <c r="E143" i="6"/>
  <c r="C144" i="6"/>
  <c r="E145" i="6"/>
  <c r="C146" i="6"/>
  <c r="E147" i="6"/>
  <c r="C148" i="6"/>
  <c r="E149" i="6"/>
  <c r="C150" i="6"/>
  <c r="E151" i="6"/>
  <c r="C152" i="6"/>
  <c r="E153" i="6"/>
  <c r="C154" i="6"/>
  <c r="E155" i="6"/>
  <c r="C156" i="6"/>
  <c r="E157" i="6"/>
  <c r="C158" i="6"/>
  <c r="E159" i="6"/>
  <c r="C160" i="6"/>
  <c r="E161" i="6"/>
  <c r="C162" i="6"/>
  <c r="E163" i="6"/>
  <c r="C164" i="6"/>
  <c r="E165" i="6"/>
  <c r="C166" i="6"/>
  <c r="E167" i="6"/>
  <c r="C168" i="6"/>
  <c r="E169" i="6"/>
  <c r="C170" i="6"/>
  <c r="E171" i="6"/>
  <c r="F170" i="6" s="1"/>
  <c r="C172" i="6"/>
  <c r="E173" i="6"/>
  <c r="C174" i="6"/>
  <c r="E175" i="6"/>
  <c r="C176" i="6"/>
  <c r="E177" i="6"/>
  <c r="C178" i="6"/>
  <c r="F178" i="6"/>
  <c r="E179" i="6"/>
  <c r="C180" i="6"/>
  <c r="E181" i="6"/>
  <c r="C182" i="6"/>
  <c r="E183" i="6"/>
  <c r="C184" i="6"/>
  <c r="E185" i="6"/>
  <c r="C186" i="6"/>
  <c r="E187" i="6"/>
  <c r="F186" i="6" s="1"/>
  <c r="C188" i="6"/>
  <c r="E189" i="6"/>
  <c r="C190" i="6"/>
  <c r="E191" i="6"/>
  <c r="F190" i="6" s="1"/>
  <c r="C192" i="6"/>
  <c r="E193" i="6"/>
  <c r="C194" i="6"/>
  <c r="E195" i="6"/>
  <c r="F194" i="6" s="1"/>
  <c r="C196" i="6"/>
  <c r="E197" i="6"/>
  <c r="C198" i="6"/>
  <c r="E199" i="6"/>
  <c r="F198" i="6" s="1"/>
  <c r="C200" i="6"/>
  <c r="E201" i="6"/>
  <c r="C202" i="6"/>
  <c r="F202" i="6"/>
  <c r="E203" i="6"/>
  <c r="C204" i="6"/>
  <c r="E205" i="6"/>
  <c r="C206" i="6"/>
  <c r="E207" i="6"/>
  <c r="C208" i="6"/>
  <c r="E209" i="6"/>
  <c r="C210" i="6"/>
  <c r="F210" i="6" s="1"/>
  <c r="E211" i="6"/>
  <c r="C212" i="6"/>
  <c r="E213" i="6"/>
  <c r="C214" i="6"/>
  <c r="E215" i="6"/>
  <c r="C216" i="6"/>
  <c r="E217" i="6"/>
  <c r="F216" i="6" s="1"/>
  <c r="C218" i="6"/>
  <c r="E219" i="6"/>
  <c r="C220" i="6"/>
  <c r="E221" i="6"/>
  <c r="C222" i="6"/>
  <c r="E223" i="6"/>
  <c r="C224" i="6"/>
  <c r="E225" i="6"/>
  <c r="C226" i="6"/>
  <c r="E227" i="6"/>
  <c r="C228" i="6"/>
  <c r="E229" i="6"/>
  <c r="C230" i="6"/>
  <c r="E231" i="6"/>
  <c r="C232" i="6"/>
  <c r="E233" i="6"/>
  <c r="C234" i="6"/>
  <c r="F234" i="6" s="1"/>
  <c r="E235" i="6"/>
  <c r="C236" i="6"/>
  <c r="E237" i="6"/>
  <c r="C238" i="6"/>
  <c r="E239" i="6"/>
  <c r="C240" i="6"/>
  <c r="E241" i="6"/>
  <c r="F240" i="6" s="1"/>
  <c r="C242" i="6"/>
  <c r="F242" i="6" s="1"/>
  <c r="E243" i="6"/>
  <c r="C244" i="6"/>
  <c r="E245" i="6"/>
  <c r="C246" i="6"/>
  <c r="E247" i="6"/>
  <c r="C248" i="6"/>
  <c r="E249" i="6"/>
  <c r="F248" i="6" s="1"/>
  <c r="C250" i="6"/>
  <c r="E251" i="6"/>
  <c r="C252" i="6"/>
  <c r="E253" i="6"/>
  <c r="C254" i="6"/>
  <c r="E255" i="6"/>
  <c r="C256" i="6"/>
  <c r="E257" i="6"/>
  <c r="C258" i="6"/>
  <c r="E259" i="6"/>
  <c r="C260" i="6"/>
  <c r="E261" i="6"/>
  <c r="C263" i="6"/>
  <c r="E264" i="6"/>
  <c r="C265" i="6"/>
  <c r="E266" i="6"/>
  <c r="C267" i="6"/>
  <c r="E268" i="6"/>
  <c r="F267" i="6" s="1"/>
  <c r="C269" i="6"/>
  <c r="E270" i="6"/>
  <c r="C271" i="6"/>
  <c r="E272" i="6"/>
  <c r="C273" i="6"/>
  <c r="E274" i="6"/>
  <c r="C275" i="6"/>
  <c r="E276" i="6"/>
  <c r="C277" i="6"/>
  <c r="E278" i="6"/>
  <c r="C279" i="6"/>
  <c r="E280" i="6"/>
  <c r="C281" i="6"/>
  <c r="E282" i="6"/>
  <c r="C283" i="6"/>
  <c r="C285" i="6"/>
  <c r="E286" i="6"/>
  <c r="C287" i="6"/>
  <c r="E288" i="6"/>
  <c r="C289" i="6"/>
  <c r="E290" i="6"/>
  <c r="F289" i="6" s="1"/>
  <c r="C291" i="6"/>
  <c r="F291" i="6" s="1"/>
  <c r="E292" i="6"/>
  <c r="C293" i="6"/>
  <c r="E294" i="6"/>
  <c r="C295" i="6"/>
  <c r="E296" i="6"/>
  <c r="C297" i="6"/>
  <c r="E298" i="6"/>
  <c r="F297" i="6" s="1"/>
  <c r="C299" i="6"/>
  <c r="E300" i="6"/>
  <c r="C301" i="6"/>
  <c r="E302" i="6"/>
  <c r="C303" i="6"/>
  <c r="E304" i="6"/>
  <c r="C305" i="6"/>
  <c r="E306" i="6"/>
  <c r="C307" i="6"/>
  <c r="E308" i="6"/>
  <c r="C309" i="6"/>
  <c r="E310" i="6"/>
  <c r="C311" i="6"/>
  <c r="E312" i="6"/>
  <c r="C313" i="6"/>
  <c r="E314" i="6"/>
  <c r="C315" i="6"/>
  <c r="E316" i="6"/>
  <c r="F315" i="6" s="1"/>
  <c r="C317" i="6"/>
  <c r="E318" i="6"/>
  <c r="C319" i="6"/>
  <c r="E320" i="6"/>
  <c r="C321" i="6"/>
  <c r="E322" i="6"/>
  <c r="C323" i="6"/>
  <c r="E324" i="6"/>
  <c r="C325" i="6"/>
  <c r="E326" i="6"/>
  <c r="C327" i="6"/>
  <c r="E328" i="6"/>
  <c r="C329" i="6"/>
  <c r="E330" i="6"/>
  <c r="C331" i="6"/>
  <c r="E332" i="6"/>
  <c r="F331" i="6" s="1"/>
  <c r="C333" i="6"/>
  <c r="E334" i="6"/>
  <c r="C335" i="6"/>
  <c r="E336" i="6"/>
  <c r="F335" i="6" s="1"/>
  <c r="C337" i="6"/>
  <c r="E338" i="6"/>
  <c r="C339" i="6"/>
  <c r="E340" i="6"/>
  <c r="F339" i="6" s="1"/>
  <c r="C341" i="6"/>
  <c r="E342" i="6"/>
  <c r="C343" i="6"/>
  <c r="E344" i="6"/>
  <c r="F343" i="6" s="1"/>
  <c r="C345" i="6"/>
  <c r="E346" i="6"/>
  <c r="C347" i="6"/>
  <c r="E348" i="6"/>
  <c r="F347" i="6" s="1"/>
  <c r="C349" i="6"/>
  <c r="E350" i="6"/>
  <c r="C351" i="6"/>
  <c r="E352" i="6"/>
  <c r="C353" i="6"/>
  <c r="E354" i="6"/>
  <c r="C355" i="6"/>
  <c r="E356" i="6"/>
  <c r="C357" i="6"/>
  <c r="E358" i="6"/>
  <c r="C359" i="6"/>
  <c r="E360" i="6"/>
  <c r="C361" i="6"/>
  <c r="E362" i="6"/>
  <c r="C363" i="6"/>
  <c r="F363" i="6" s="1"/>
  <c r="C365" i="6"/>
  <c r="E366" i="6"/>
  <c r="C367" i="6"/>
  <c r="E368" i="6"/>
  <c r="C369" i="6"/>
  <c r="F369" i="6" s="1"/>
  <c r="E370" i="6"/>
  <c r="C371" i="6"/>
  <c r="E372" i="6"/>
  <c r="C373" i="6"/>
  <c r="E374" i="6"/>
  <c r="C375" i="6"/>
  <c r="E376" i="6"/>
  <c r="C377" i="6"/>
  <c r="E378" i="6"/>
  <c r="C379" i="6"/>
  <c r="E380" i="6"/>
  <c r="C381" i="6"/>
  <c r="E382" i="6"/>
  <c r="C383" i="6"/>
  <c r="E384" i="6"/>
  <c r="C385" i="6"/>
  <c r="E386" i="6"/>
  <c r="C387" i="6"/>
  <c r="E388" i="6"/>
  <c r="C389" i="6"/>
  <c r="E390" i="6"/>
  <c r="C391" i="6"/>
  <c r="E392" i="6"/>
  <c r="C393" i="6"/>
  <c r="F393" i="6" s="1"/>
  <c r="E394" i="6"/>
  <c r="C395" i="6"/>
  <c r="E396" i="6"/>
  <c r="C397" i="6"/>
  <c r="E398" i="6"/>
  <c r="C399" i="6"/>
  <c r="E400" i="6"/>
  <c r="C401" i="6"/>
  <c r="F401" i="6" s="1"/>
  <c r="E402" i="6"/>
  <c r="C403" i="6"/>
  <c r="E404" i="6"/>
  <c r="C405" i="6"/>
  <c r="E406" i="6"/>
  <c r="C407" i="6"/>
  <c r="E408" i="6"/>
  <c r="C409" i="6"/>
  <c r="E410" i="6"/>
  <c r="C411" i="6"/>
  <c r="E412" i="6"/>
  <c r="C413" i="6"/>
  <c r="E414" i="6"/>
  <c r="C415" i="6"/>
  <c r="E416" i="6"/>
  <c r="C417" i="6"/>
  <c r="E418" i="6"/>
  <c r="C419" i="6"/>
  <c r="E420" i="6"/>
  <c r="C421" i="6"/>
  <c r="E422" i="6"/>
  <c r="C423" i="6"/>
  <c r="E424" i="6"/>
  <c r="C425" i="6"/>
  <c r="E426" i="6"/>
  <c r="F425" i="6" s="1"/>
  <c r="C427" i="6"/>
  <c r="E428" i="6"/>
  <c r="C429" i="6"/>
  <c r="E430" i="6"/>
  <c r="C431" i="6"/>
  <c r="E432" i="6"/>
  <c r="C433" i="6"/>
  <c r="E434" i="6"/>
  <c r="C435" i="6"/>
  <c r="E436" i="6"/>
  <c r="C437" i="6"/>
  <c r="E438" i="6"/>
  <c r="C439" i="6"/>
  <c r="E440" i="6"/>
  <c r="C441" i="6"/>
  <c r="E442" i="6"/>
  <c r="F441" i="6" s="1"/>
  <c r="C443" i="6"/>
  <c r="E444" i="6"/>
  <c r="C445" i="6"/>
  <c r="E446" i="6"/>
  <c r="F445" i="6" s="1"/>
  <c r="C447" i="6"/>
  <c r="E448" i="6"/>
  <c r="C449" i="6"/>
  <c r="E450" i="6"/>
  <c r="F449" i="6" s="1"/>
  <c r="C451" i="6"/>
  <c r="E452" i="6"/>
  <c r="C453" i="6"/>
  <c r="E454" i="6"/>
  <c r="F453" i="6" s="1"/>
  <c r="C455" i="6"/>
  <c r="E456" i="6"/>
  <c r="C457" i="6"/>
  <c r="E458" i="6"/>
  <c r="F457" i="6" s="1"/>
  <c r="C459" i="6"/>
  <c r="E460" i="6"/>
  <c r="C461" i="6"/>
  <c r="E462" i="6"/>
  <c r="C463" i="6"/>
  <c r="E464" i="6"/>
  <c r="C465" i="6"/>
  <c r="E466" i="6"/>
  <c r="C467" i="6"/>
  <c r="E468" i="6"/>
  <c r="C469" i="6"/>
  <c r="E470" i="6"/>
  <c r="C471" i="6"/>
  <c r="E472" i="6"/>
  <c r="C473" i="6"/>
  <c r="E474" i="6"/>
  <c r="F473" i="6" s="1"/>
  <c r="C475" i="6"/>
  <c r="E476" i="6"/>
  <c r="C477" i="6"/>
  <c r="E478" i="6"/>
  <c r="F477" i="6" s="1"/>
  <c r="C479" i="6"/>
  <c r="E480" i="6"/>
  <c r="C481" i="6"/>
  <c r="E482" i="6"/>
  <c r="F481" i="6" s="1"/>
  <c r="C483" i="6"/>
  <c r="E484" i="6"/>
  <c r="C485" i="6"/>
  <c r="E486" i="6"/>
  <c r="F485" i="6" s="1"/>
  <c r="F486" i="6"/>
  <c r="C487" i="6"/>
  <c r="E488" i="6"/>
  <c r="F487" i="6" s="1"/>
  <c r="C489" i="6"/>
  <c r="E490" i="6"/>
  <c r="C491" i="6"/>
  <c r="E492" i="6"/>
  <c r="F491" i="6" s="1"/>
  <c r="C493" i="6"/>
  <c r="C494" i="6"/>
  <c r="E494" i="6"/>
  <c r="C495" i="6"/>
  <c r="E496" i="6"/>
  <c r="F496" i="6"/>
  <c r="C497" i="6"/>
  <c r="E498" i="6"/>
  <c r="C499" i="6"/>
  <c r="E500" i="6"/>
  <c r="C501" i="6"/>
  <c r="E502" i="6"/>
  <c r="C503" i="6"/>
  <c r="E504" i="6"/>
  <c r="C505" i="6"/>
  <c r="E506" i="6"/>
  <c r="C507" i="6"/>
  <c r="E508" i="6"/>
  <c r="C509" i="6"/>
  <c r="E510" i="6"/>
  <c r="C511" i="6"/>
  <c r="E512" i="6"/>
  <c r="C513" i="6"/>
  <c r="E514" i="6"/>
  <c r="C515" i="6"/>
  <c r="E516" i="6"/>
  <c r="C517" i="6"/>
  <c r="E518" i="6"/>
  <c r="C519" i="6"/>
  <c r="F519" i="6" s="1"/>
  <c r="E520" i="6"/>
  <c r="C521" i="6"/>
  <c r="E522" i="6"/>
  <c r="C523" i="6"/>
  <c r="E524" i="6"/>
  <c r="C525" i="6"/>
  <c r="E526" i="6"/>
  <c r="C527" i="6"/>
  <c r="F527" i="6" s="1"/>
  <c r="E528" i="6"/>
  <c r="C529" i="6"/>
  <c r="E530" i="6"/>
  <c r="C531" i="6"/>
  <c r="E532" i="6"/>
  <c r="C533" i="6"/>
  <c r="C534" i="6"/>
  <c r="E535" i="6"/>
  <c r="C536" i="6"/>
  <c r="E537" i="6"/>
  <c r="C538" i="6"/>
  <c r="F538" i="6" s="1"/>
  <c r="E539" i="6"/>
  <c r="C540" i="6"/>
  <c r="E541" i="6"/>
  <c r="C543" i="6"/>
  <c r="E544" i="6"/>
  <c r="C545" i="6"/>
  <c r="E546" i="6"/>
  <c r="C547" i="6"/>
  <c r="E548" i="6"/>
  <c r="C549" i="6"/>
  <c r="E550" i="6"/>
  <c r="C551" i="6"/>
  <c r="E552" i="6"/>
  <c r="C553" i="6"/>
  <c r="E554" i="6"/>
  <c r="F554" i="6"/>
  <c r="C555" i="6"/>
  <c r="E556" i="6"/>
  <c r="C557" i="6"/>
  <c r="E558" i="6"/>
  <c r="C559" i="6"/>
  <c r="E560" i="6"/>
  <c r="F559" i="6" s="1"/>
  <c r="C561" i="6"/>
  <c r="E562" i="6"/>
  <c r="C563" i="6"/>
  <c r="E564" i="6"/>
  <c r="C565" i="6"/>
  <c r="E566" i="6"/>
  <c r="C567" i="6"/>
  <c r="E568" i="6"/>
  <c r="C569" i="6"/>
  <c r="E570" i="6"/>
  <c r="C571" i="6"/>
  <c r="E572" i="6"/>
  <c r="C573" i="6"/>
  <c r="E574" i="6"/>
  <c r="C2" i="4"/>
  <c r="E3" i="4"/>
  <c r="C4" i="4"/>
  <c r="E5" i="4"/>
  <c r="F4" i="4" s="1"/>
  <c r="C6" i="4"/>
  <c r="E7" i="4"/>
  <c r="C8" i="4"/>
  <c r="E9" i="4"/>
  <c r="F8" i="4" s="1"/>
  <c r="C10" i="4"/>
  <c r="E11" i="4"/>
  <c r="C12" i="4"/>
  <c r="F12" i="4"/>
  <c r="E13" i="4"/>
  <c r="C14" i="4"/>
  <c r="E15" i="4"/>
  <c r="F14" i="4" s="1"/>
  <c r="C16" i="4"/>
  <c r="F16" i="4" s="1"/>
  <c r="E17" i="4"/>
  <c r="C18" i="4"/>
  <c r="E19" i="4"/>
  <c r="C20" i="4"/>
  <c r="E21" i="4"/>
  <c r="F20" i="4" s="1"/>
  <c r="C22" i="4"/>
  <c r="E23" i="4"/>
  <c r="C24" i="4"/>
  <c r="E25" i="4"/>
  <c r="F24" i="4" s="1"/>
  <c r="C26" i="4"/>
  <c r="E27" i="4"/>
  <c r="C28" i="4"/>
  <c r="F28" i="4"/>
  <c r="E29" i="4"/>
  <c r="C30" i="4"/>
  <c r="E31" i="4"/>
  <c r="F30" i="4" s="1"/>
  <c r="C32" i="4"/>
  <c r="F32" i="4" s="1"/>
  <c r="E33" i="4"/>
  <c r="C34" i="4"/>
  <c r="E35" i="4"/>
  <c r="C36" i="4"/>
  <c r="E37" i="4"/>
  <c r="F36" i="4" s="1"/>
  <c r="C38" i="4"/>
  <c r="E39" i="4"/>
  <c r="C40" i="4"/>
  <c r="E41" i="4"/>
  <c r="F40" i="4" s="1"/>
  <c r="C42" i="4"/>
  <c r="E43" i="4"/>
  <c r="C44" i="4"/>
  <c r="F44" i="4"/>
  <c r="E45" i="4"/>
  <c r="C46" i="4"/>
  <c r="E47" i="4"/>
  <c r="F46" i="4" s="1"/>
  <c r="C48" i="4"/>
  <c r="F48" i="4" s="1"/>
  <c r="E49" i="4"/>
  <c r="C50" i="4"/>
  <c r="E51" i="4"/>
  <c r="C52" i="4"/>
  <c r="E53" i="4"/>
  <c r="F52" i="4" s="1"/>
  <c r="C54" i="4"/>
  <c r="E55" i="4"/>
  <c r="C56" i="4"/>
  <c r="E57" i="4"/>
  <c r="F56" i="4" s="1"/>
  <c r="C58" i="4"/>
  <c r="E59" i="4"/>
  <c r="C60" i="4"/>
  <c r="F60" i="4"/>
  <c r="E61" i="4"/>
  <c r="C62" i="4"/>
  <c r="E63" i="4"/>
  <c r="F62" i="4" s="1"/>
  <c r="C64" i="4"/>
  <c r="F64" i="4" s="1"/>
  <c r="E65" i="4"/>
  <c r="C66" i="4"/>
  <c r="E67" i="4"/>
  <c r="C68" i="4"/>
  <c r="E69" i="4"/>
  <c r="F68" i="4" s="1"/>
  <c r="C70" i="4"/>
  <c r="E71" i="4"/>
  <c r="C72" i="4"/>
  <c r="E73" i="4"/>
  <c r="F72" i="4" s="1"/>
  <c r="C74" i="4"/>
  <c r="E75" i="4"/>
  <c r="C76" i="4"/>
  <c r="F76" i="4"/>
  <c r="E77" i="4"/>
  <c r="C78" i="4"/>
  <c r="E79" i="4"/>
  <c r="F78" i="4" s="1"/>
  <c r="C80" i="4"/>
  <c r="F80" i="4" s="1"/>
  <c r="E81" i="4"/>
  <c r="C82" i="4"/>
  <c r="E83" i="4"/>
  <c r="C84" i="4"/>
  <c r="E85" i="4"/>
  <c r="F84" i="4" s="1"/>
  <c r="C86" i="4"/>
  <c r="E87" i="4"/>
  <c r="C88" i="4"/>
  <c r="E89" i="4"/>
  <c r="F88" i="4" s="1"/>
  <c r="C90" i="4"/>
  <c r="E91" i="4"/>
  <c r="C92" i="4"/>
  <c r="F92" i="4"/>
  <c r="E93" i="4"/>
  <c r="C94" i="4"/>
  <c r="E95" i="4"/>
  <c r="F94" i="4" s="1"/>
  <c r="C96" i="4"/>
  <c r="F96" i="4" s="1"/>
  <c r="E97" i="4"/>
  <c r="C98" i="4"/>
  <c r="E99" i="4"/>
  <c r="C100" i="4"/>
  <c r="E101" i="4"/>
  <c r="F100" i="4" s="1"/>
  <c r="C102" i="4"/>
  <c r="E103" i="4"/>
  <c r="C104" i="4"/>
  <c r="E105" i="4"/>
  <c r="F104" i="4" s="1"/>
  <c r="C106" i="4"/>
  <c r="E107" i="4"/>
  <c r="C108" i="4"/>
  <c r="F108" i="4"/>
  <c r="E109" i="4"/>
  <c r="C110" i="4"/>
  <c r="E111" i="4"/>
  <c r="F110" i="4" s="1"/>
  <c r="C112" i="4"/>
  <c r="F112" i="4" s="1"/>
  <c r="E113" i="4"/>
  <c r="C114" i="4"/>
  <c r="E115" i="4"/>
  <c r="C116" i="4"/>
  <c r="E117" i="4"/>
  <c r="C118" i="4"/>
  <c r="E119" i="4"/>
  <c r="C120" i="4"/>
  <c r="E121" i="4"/>
  <c r="F120" i="4" s="1"/>
  <c r="C122" i="4"/>
  <c r="E123" i="4"/>
  <c r="C124" i="4"/>
  <c r="E125" i="4"/>
  <c r="F124" i="4" s="1"/>
  <c r="C126" i="4"/>
  <c r="E127" i="4"/>
  <c r="C128" i="4"/>
  <c r="E129" i="4"/>
  <c r="C130" i="4"/>
  <c r="E131" i="4"/>
  <c r="F130" i="4" s="1"/>
  <c r="C132" i="4"/>
  <c r="E133" i="4"/>
  <c r="C134" i="4"/>
  <c r="E135" i="4"/>
  <c r="F134" i="4" s="1"/>
  <c r="C136" i="4"/>
  <c r="E137" i="4"/>
  <c r="C138" i="4"/>
  <c r="E139" i="4"/>
  <c r="C140" i="4"/>
  <c r="E141" i="4"/>
  <c r="C142" i="4"/>
  <c r="F142" i="4"/>
  <c r="E143" i="4"/>
  <c r="C144" i="4"/>
  <c r="E145" i="4"/>
  <c r="F144" i="4" s="1"/>
  <c r="C146" i="4"/>
  <c r="E147" i="4"/>
  <c r="F146" i="4" s="1"/>
  <c r="C148" i="4"/>
  <c r="E149" i="4"/>
  <c r="F148" i="4" s="1"/>
  <c r="C150" i="4"/>
  <c r="E151" i="4"/>
  <c r="F150" i="4" s="1"/>
  <c r="C152" i="4"/>
  <c r="E153" i="4"/>
  <c r="C154" i="4"/>
  <c r="E155" i="4"/>
  <c r="F154" i="4" s="1"/>
  <c r="C156" i="4"/>
  <c r="E157" i="4"/>
  <c r="F156" i="4" s="1"/>
  <c r="C158" i="4"/>
  <c r="F158" i="4"/>
  <c r="E159" i="4"/>
  <c r="C160" i="4"/>
  <c r="E161" i="4"/>
  <c r="F160" i="4" s="1"/>
  <c r="C162" i="4"/>
  <c r="E163" i="4"/>
  <c r="F162" i="4" s="1"/>
  <c r="C164" i="4"/>
  <c r="E165" i="4"/>
  <c r="F164" i="4" s="1"/>
  <c r="C166" i="4"/>
  <c r="E167" i="4"/>
  <c r="C168" i="4"/>
  <c r="E169" i="4"/>
  <c r="C170" i="4"/>
  <c r="E171" i="4"/>
  <c r="F170" i="4" s="1"/>
  <c r="C172" i="4"/>
  <c r="E173" i="4"/>
  <c r="C174" i="4"/>
  <c r="E175" i="4"/>
  <c r="C176" i="4"/>
  <c r="E177" i="4"/>
  <c r="C178" i="4"/>
  <c r="E179" i="4"/>
  <c r="F178" i="4" s="1"/>
  <c r="C180" i="4"/>
  <c r="E181" i="4"/>
  <c r="C182" i="4"/>
  <c r="E183" i="4"/>
  <c r="C184" i="4"/>
  <c r="E185" i="4"/>
  <c r="C186" i="4"/>
  <c r="F186" i="4"/>
  <c r="E187" i="4"/>
  <c r="C189" i="4"/>
  <c r="E190" i="4"/>
  <c r="F189" i="4" s="1"/>
  <c r="C191" i="4"/>
  <c r="E192" i="4"/>
  <c r="F191" i="4" s="1"/>
  <c r="C193" i="4"/>
  <c r="E194" i="4"/>
  <c r="F194" i="4"/>
  <c r="C195" i="4"/>
  <c r="E196" i="4"/>
  <c r="F195" i="4" s="1"/>
  <c r="C197" i="4"/>
  <c r="F197" i="4" s="1"/>
  <c r="E198" i="4"/>
  <c r="C199" i="4"/>
  <c r="E200" i="4"/>
  <c r="F199" i="4" s="1"/>
  <c r="C201" i="4"/>
  <c r="E202" i="4"/>
  <c r="F201" i="4" s="1"/>
  <c r="C203" i="4"/>
  <c r="E204" i="4"/>
  <c r="C205" i="4"/>
  <c r="E206" i="4"/>
  <c r="F205" i="4" s="1"/>
  <c r="C207" i="4"/>
  <c r="E208" i="4"/>
  <c r="C209" i="4"/>
  <c r="F209" i="4"/>
  <c r="E210" i="4"/>
  <c r="C211" i="4"/>
  <c r="E212" i="4"/>
  <c r="F211" i="4" s="1"/>
  <c r="C213" i="4"/>
  <c r="F213" i="4" s="1"/>
  <c r="E214" i="4"/>
  <c r="C215" i="4"/>
  <c r="E216" i="4"/>
  <c r="F215" i="4" s="1"/>
  <c r="C217" i="4"/>
  <c r="E218" i="4"/>
  <c r="F217" i="4" s="1"/>
  <c r="C219" i="4"/>
  <c r="E220" i="4"/>
  <c r="C221" i="4"/>
  <c r="E222" i="4"/>
  <c r="F221" i="4" s="1"/>
  <c r="C223" i="4"/>
  <c r="E224" i="4"/>
  <c r="C225" i="4"/>
  <c r="E226" i="4"/>
  <c r="C227" i="4"/>
  <c r="C229" i="4"/>
  <c r="E230" i="4"/>
  <c r="F229" i="4" s="1"/>
  <c r="C231" i="4"/>
  <c r="E232" i="4"/>
  <c r="C233" i="4"/>
  <c r="F233" i="4"/>
  <c r="E234" i="4"/>
  <c r="C235" i="4"/>
  <c r="E236" i="4"/>
  <c r="F235" i="4" s="1"/>
  <c r="C237" i="4"/>
  <c r="E238" i="4"/>
  <c r="F237" i="4" s="1"/>
  <c r="C239" i="4"/>
  <c r="E240" i="4"/>
  <c r="C241" i="4"/>
  <c r="E242" i="4"/>
  <c r="F241" i="4" s="1"/>
  <c r="C243" i="4"/>
  <c r="E244" i="4"/>
  <c r="C245" i="4"/>
  <c r="E246" i="4"/>
  <c r="F245" i="4" s="1"/>
  <c r="C247" i="4"/>
  <c r="E248" i="4"/>
  <c r="C249" i="4"/>
  <c r="F249" i="4"/>
  <c r="E250" i="4"/>
  <c r="C251" i="4"/>
  <c r="E252" i="4"/>
  <c r="F251" i="4" s="1"/>
  <c r="C254" i="4"/>
  <c r="E255" i="4"/>
  <c r="F254" i="4" s="1"/>
  <c r="C256" i="4"/>
  <c r="E257" i="4"/>
  <c r="C258" i="4"/>
  <c r="E259" i="4"/>
  <c r="F258" i="4" s="1"/>
  <c r="C260" i="4"/>
  <c r="E261" i="4"/>
  <c r="C262" i="4"/>
  <c r="E263" i="4"/>
  <c r="F262" i="4" s="1"/>
  <c r="C264" i="4"/>
  <c r="E265" i="4"/>
  <c r="F264" i="4" s="1"/>
  <c r="C266" i="4"/>
  <c r="F266" i="4"/>
  <c r="E267" i="4"/>
  <c r="C268" i="4"/>
  <c r="E269" i="4"/>
  <c r="F268" i="4" s="1"/>
  <c r="C270" i="4"/>
  <c r="E271" i="4"/>
  <c r="F270" i="4" s="1"/>
  <c r="C272" i="4"/>
  <c r="E273" i="4"/>
  <c r="C274" i="4"/>
  <c r="E275" i="4"/>
  <c r="F274" i="4" s="1"/>
  <c r="C276" i="4"/>
  <c r="E277" i="4"/>
  <c r="C278" i="4"/>
  <c r="E279" i="4"/>
  <c r="F278" i="4" s="1"/>
  <c r="C280" i="4"/>
  <c r="E281" i="4"/>
  <c r="C282" i="4"/>
  <c r="F282" i="4"/>
  <c r="E283" i="4"/>
  <c r="C284" i="4"/>
  <c r="E285" i="4"/>
  <c r="F284" i="4" s="1"/>
  <c r="C286" i="4"/>
  <c r="E287" i="4"/>
  <c r="F286" i="4" s="1"/>
  <c r="C288" i="4"/>
  <c r="E289" i="4"/>
  <c r="C290" i="4"/>
  <c r="E291" i="4"/>
  <c r="F290" i="4" s="1"/>
  <c r="C292" i="4"/>
  <c r="F292" i="4"/>
  <c r="E293" i="4"/>
  <c r="C294" i="4"/>
  <c r="E295" i="4"/>
  <c r="F294" i="4" s="1"/>
  <c r="C296" i="4"/>
  <c r="E297" i="4"/>
  <c r="F296" i="4" s="1"/>
  <c r="C298" i="4"/>
  <c r="E299" i="4"/>
  <c r="F298" i="4" s="1"/>
  <c r="C300" i="4"/>
  <c r="E301" i="4"/>
  <c r="F300" i="4" s="1"/>
  <c r="C302" i="4"/>
  <c r="E303" i="4"/>
  <c r="C304" i="4"/>
  <c r="E305" i="4"/>
  <c r="F304" i="4" s="1"/>
  <c r="C306" i="4"/>
  <c r="E307" i="4"/>
  <c r="F306" i="4" s="1"/>
  <c r="C308" i="4"/>
  <c r="F308" i="4"/>
  <c r="E309" i="4"/>
  <c r="C310" i="4"/>
  <c r="E311" i="4"/>
  <c r="F310" i="4" s="1"/>
  <c r="C312" i="4"/>
  <c r="E313" i="4"/>
  <c r="F312" i="4" s="1"/>
  <c r="C314" i="4"/>
  <c r="E315" i="4"/>
  <c r="F314" i="4" s="1"/>
  <c r="C316" i="4"/>
  <c r="E317" i="4"/>
  <c r="F316" i="4" s="1"/>
  <c r="C318" i="4"/>
  <c r="E319" i="4"/>
  <c r="C320" i="4"/>
  <c r="E321" i="4"/>
  <c r="F320" i="4" s="1"/>
  <c r="C322" i="4"/>
  <c r="E323" i="4"/>
  <c r="F322" i="4" s="1"/>
  <c r="C324" i="4"/>
  <c r="C326" i="4"/>
  <c r="E327" i="4"/>
  <c r="C328" i="4"/>
  <c r="E329" i="4"/>
  <c r="F328" i="4" s="1"/>
  <c r="C330" i="4"/>
  <c r="E331" i="4"/>
  <c r="F330" i="4" s="1"/>
  <c r="C332" i="4"/>
  <c r="F332" i="4"/>
  <c r="E333" i="4"/>
  <c r="C334" i="4"/>
  <c r="E335" i="4"/>
  <c r="F334" i="4" s="1"/>
  <c r="C336" i="4"/>
  <c r="E337" i="4"/>
  <c r="F336" i="4" s="1"/>
  <c r="C338" i="4"/>
  <c r="E339" i="4"/>
  <c r="C340" i="4"/>
  <c r="E341" i="4"/>
  <c r="F340" i="4" s="1"/>
  <c r="C342" i="4"/>
  <c r="E343" i="4"/>
  <c r="C344" i="4"/>
  <c r="E345" i="4"/>
  <c r="F344" i="4" s="1"/>
  <c r="C346" i="4"/>
  <c r="E347" i="4"/>
  <c r="F346" i="4" s="1"/>
  <c r="C348" i="4"/>
  <c r="F348" i="4"/>
  <c r="E349" i="4"/>
  <c r="C350" i="4"/>
  <c r="E351" i="4"/>
  <c r="F350" i="4" s="1"/>
  <c r="C352" i="4"/>
  <c r="E353" i="4"/>
  <c r="F352" i="4" s="1"/>
  <c r="C354" i="4"/>
  <c r="E355" i="4"/>
  <c r="C356" i="4"/>
  <c r="E357" i="4"/>
  <c r="F356" i="4" s="1"/>
  <c r="C358" i="4"/>
  <c r="E359" i="4"/>
  <c r="C360" i="4"/>
  <c r="E361" i="4"/>
  <c r="F360" i="4" s="1"/>
  <c r="C362" i="4"/>
  <c r="E363" i="4"/>
  <c r="F362" i="4" s="1"/>
  <c r="C364" i="4"/>
  <c r="F364" i="4"/>
  <c r="E365" i="4"/>
  <c r="C366" i="4"/>
  <c r="E367" i="4"/>
  <c r="F366" i="4" s="1"/>
  <c r="C368" i="4"/>
  <c r="E369" i="4"/>
  <c r="F368" i="4" s="1"/>
  <c r="C370" i="4"/>
  <c r="E371" i="4"/>
  <c r="C372" i="4"/>
  <c r="E373" i="4"/>
  <c r="F372" i="4" s="1"/>
  <c r="C374" i="4"/>
  <c r="E375" i="4"/>
  <c r="C376" i="4"/>
  <c r="E377" i="4"/>
  <c r="F376" i="4" s="1"/>
  <c r="C378" i="4"/>
  <c r="E379" i="4"/>
  <c r="C380" i="4"/>
  <c r="E381" i="4"/>
  <c r="F380" i="4" s="1"/>
  <c r="C382" i="4"/>
  <c r="C384" i="4"/>
  <c r="E385" i="4"/>
  <c r="C386" i="4"/>
  <c r="E387" i="4"/>
  <c r="C388" i="4"/>
  <c r="E389" i="4"/>
  <c r="F388" i="4" s="1"/>
  <c r="C390" i="4"/>
  <c r="E391" i="4"/>
  <c r="C392" i="4"/>
  <c r="E393" i="4"/>
  <c r="C394" i="4"/>
  <c r="E395" i="4"/>
  <c r="F394" i="4" s="1"/>
  <c r="C396" i="4"/>
  <c r="E397" i="4"/>
  <c r="C398" i="4"/>
  <c r="E399" i="4"/>
  <c r="F398" i="4" s="1"/>
  <c r="C400" i="4"/>
  <c r="E401" i="4"/>
  <c r="C402" i="4"/>
  <c r="F402" i="4"/>
  <c r="E403" i="4"/>
  <c r="C404" i="4"/>
  <c r="E405" i="4"/>
  <c r="F404" i="4" s="1"/>
  <c r="C406" i="4"/>
  <c r="F406" i="4" s="1"/>
  <c r="E407" i="4"/>
  <c r="C408" i="4"/>
  <c r="E409" i="4"/>
  <c r="C410" i="4"/>
  <c r="E411" i="4"/>
  <c r="F410" i="4" s="1"/>
  <c r="C412" i="4"/>
  <c r="E413" i="4"/>
  <c r="C414" i="4"/>
  <c r="E415" i="4"/>
  <c r="F414" i="4" s="1"/>
  <c r="C416" i="4"/>
  <c r="E417" i="4"/>
  <c r="C418" i="4"/>
  <c r="F418" i="4"/>
  <c r="E419" i="4"/>
  <c r="C420" i="4"/>
  <c r="E421" i="4"/>
  <c r="F420" i="4" s="1"/>
  <c r="C422" i="4"/>
  <c r="E424" i="4"/>
  <c r="C425" i="4"/>
  <c r="E426" i="4"/>
  <c r="C427" i="4"/>
  <c r="E428" i="4"/>
  <c r="C429" i="4"/>
  <c r="E430" i="4"/>
  <c r="F429" i="4" s="1"/>
  <c r="C431" i="4"/>
  <c r="F431" i="4" s="1"/>
  <c r="E432" i="4"/>
  <c r="C433" i="4"/>
  <c r="E434" i="4"/>
  <c r="F433" i="4" s="1"/>
  <c r="C435" i="4"/>
  <c r="E436" i="4"/>
  <c r="F435" i="4" s="1"/>
  <c r="C437" i="4"/>
  <c r="E438" i="4"/>
  <c r="C439" i="4"/>
  <c r="E440" i="4"/>
  <c r="F439" i="4" s="1"/>
  <c r="C441" i="4"/>
  <c r="E442" i="4"/>
  <c r="C443" i="4"/>
  <c r="C445" i="4"/>
  <c r="F445" i="4" s="1"/>
  <c r="E446" i="4"/>
  <c r="C447" i="4"/>
  <c r="E448" i="4"/>
  <c r="C449" i="4"/>
  <c r="E450" i="4"/>
  <c r="F449" i="4" s="1"/>
  <c r="C451" i="4"/>
  <c r="E452" i="4"/>
  <c r="C453" i="4"/>
  <c r="E454" i="4"/>
  <c r="F453" i="4" s="1"/>
  <c r="C455" i="4"/>
  <c r="E456" i="4"/>
  <c r="C457" i="4"/>
  <c r="F457" i="4"/>
  <c r="E458" i="4"/>
  <c r="C459" i="4"/>
  <c r="E460" i="4"/>
  <c r="F459" i="4" s="1"/>
  <c r="C461" i="4"/>
  <c r="F461" i="4" s="1"/>
  <c r="E462" i="4"/>
  <c r="C463" i="4"/>
  <c r="E464" i="4"/>
  <c r="C465" i="4"/>
  <c r="E466" i="4"/>
  <c r="F465" i="4" s="1"/>
  <c r="C467" i="4"/>
  <c r="E468" i="4"/>
  <c r="C469" i="4"/>
  <c r="E470" i="4"/>
  <c r="F469" i="4" s="1"/>
  <c r="C471" i="4"/>
  <c r="E472" i="4"/>
  <c r="C473" i="4"/>
  <c r="F473" i="4"/>
  <c r="E474" i="4"/>
  <c r="C475" i="4"/>
  <c r="E476" i="4"/>
  <c r="F475" i="4" s="1"/>
  <c r="C477" i="4"/>
  <c r="F477" i="4" s="1"/>
  <c r="E478" i="4"/>
  <c r="C479" i="4"/>
  <c r="E480" i="4"/>
  <c r="C481" i="4"/>
  <c r="E482" i="4"/>
  <c r="F481" i="4" s="1"/>
  <c r="C483" i="4"/>
  <c r="E484" i="4"/>
  <c r="C485" i="4"/>
  <c r="E486" i="4"/>
  <c r="F485" i="4" s="1"/>
  <c r="C487" i="4"/>
  <c r="E488" i="4"/>
  <c r="C489" i="4"/>
  <c r="F489" i="4"/>
  <c r="E490" i="4"/>
  <c r="C491" i="4"/>
  <c r="E492" i="4"/>
  <c r="F491" i="4" s="1"/>
  <c r="C493" i="4"/>
  <c r="F493" i="4" s="1"/>
  <c r="E494" i="4"/>
  <c r="C495" i="4"/>
  <c r="E496" i="4"/>
  <c r="C497" i="4"/>
  <c r="E498" i="4"/>
  <c r="F497" i="4" s="1"/>
  <c r="C499" i="4"/>
  <c r="E500" i="4"/>
  <c r="C501" i="4"/>
  <c r="E502" i="4"/>
  <c r="F501" i="4" s="1"/>
  <c r="C503" i="4"/>
  <c r="E504" i="4"/>
  <c r="C505" i="4"/>
  <c r="F505" i="4"/>
  <c r="E506" i="4"/>
  <c r="C507" i="4"/>
  <c r="E508" i="4"/>
  <c r="F507" i="4" s="1"/>
  <c r="C509" i="4"/>
  <c r="F509" i="4" s="1"/>
  <c r="E510" i="4"/>
  <c r="C511" i="4"/>
  <c r="E512" i="4"/>
  <c r="C513" i="4"/>
  <c r="E514" i="4"/>
  <c r="F513" i="4" s="1"/>
  <c r="C515" i="4"/>
  <c r="E516" i="4"/>
  <c r="C517" i="4"/>
  <c r="E518" i="4"/>
  <c r="F517" i="4" s="1"/>
  <c r="C519" i="4"/>
  <c r="E520" i="4"/>
  <c r="C521" i="4"/>
  <c r="F521" i="4"/>
  <c r="E522" i="4"/>
  <c r="C523" i="4"/>
  <c r="E524" i="4"/>
  <c r="F523" i="4" s="1"/>
  <c r="C525" i="4"/>
  <c r="F525" i="4" s="1"/>
  <c r="E526" i="4"/>
  <c r="C527" i="4"/>
  <c r="E528" i="4"/>
  <c r="C529" i="4"/>
  <c r="E530" i="4"/>
  <c r="F529" i="4" s="1"/>
  <c r="C531" i="4"/>
  <c r="E532" i="4"/>
  <c r="C533" i="4"/>
  <c r="E534" i="4"/>
  <c r="F533" i="4" s="1"/>
  <c r="C535" i="4"/>
  <c r="E536" i="4"/>
  <c r="C537" i="4"/>
  <c r="F537" i="4"/>
  <c r="E538" i="4"/>
  <c r="C539" i="4"/>
  <c r="E540" i="4"/>
  <c r="F539" i="4" s="1"/>
  <c r="C541" i="4"/>
  <c r="F541" i="4" s="1"/>
  <c r="E542" i="4"/>
  <c r="C543" i="4"/>
  <c r="E544" i="4"/>
  <c r="C545" i="4"/>
  <c r="E546" i="4"/>
  <c r="F545" i="4" s="1"/>
  <c r="C547" i="4"/>
  <c r="E548" i="4"/>
  <c r="C549" i="4"/>
  <c r="E550" i="4"/>
  <c r="F549" i="4" s="1"/>
  <c r="C551" i="4"/>
  <c r="E552" i="4"/>
  <c r="C553" i="4"/>
  <c r="F553" i="4"/>
  <c r="E554" i="4"/>
  <c r="C555" i="4"/>
  <c r="E556" i="4"/>
  <c r="F555" i="4" s="1"/>
  <c r="C557" i="4"/>
  <c r="F557" i="4" s="1"/>
  <c r="E558" i="4"/>
  <c r="C559" i="4"/>
  <c r="E560" i="4"/>
  <c r="C561" i="4"/>
  <c r="E562" i="4"/>
  <c r="C563" i="4"/>
  <c r="E564" i="4"/>
  <c r="F563" i="4" s="1"/>
  <c r="C565" i="4"/>
  <c r="E566" i="4"/>
  <c r="F565" i="4" s="1"/>
  <c r="C567" i="4"/>
  <c r="E568" i="4"/>
  <c r="C569" i="4"/>
  <c r="E570" i="4"/>
  <c r="C571" i="4"/>
  <c r="F571" i="4" s="1"/>
  <c r="E572" i="4"/>
  <c r="C573" i="4"/>
  <c r="E574" i="4"/>
  <c r="F573" i="4" s="1"/>
  <c r="C575" i="4"/>
  <c r="E576" i="4"/>
  <c r="C577" i="4"/>
  <c r="E578" i="4"/>
  <c r="F577" i="4" s="1"/>
  <c r="C579" i="4"/>
  <c r="E580" i="4"/>
  <c r="F579" i="4" s="1"/>
  <c r="C581" i="4"/>
  <c r="E582" i="4"/>
  <c r="E583" i="4"/>
  <c r="C584" i="4"/>
  <c r="F584" i="4" s="1"/>
  <c r="C585" i="4"/>
  <c r="E585" i="4"/>
  <c r="C586" i="4"/>
  <c r="E587" i="4"/>
  <c r="F586" i="4" s="1"/>
  <c r="C588" i="4"/>
  <c r="C590" i="4"/>
  <c r="E591" i="4"/>
  <c r="C592" i="4"/>
  <c r="F592" i="4"/>
  <c r="E593" i="4"/>
  <c r="C594" i="4"/>
  <c r="E595" i="4"/>
  <c r="C596" i="4"/>
  <c r="C597" i="4"/>
  <c r="E598" i="4"/>
  <c r="C599" i="4"/>
  <c r="E600" i="4"/>
  <c r="C601" i="4"/>
  <c r="E602" i="4"/>
  <c r="F601" i="4" s="1"/>
  <c r="C603" i="4"/>
  <c r="E604" i="4"/>
  <c r="C605" i="4"/>
  <c r="E606" i="4"/>
  <c r="F605" i="4" s="1"/>
  <c r="C607" i="4"/>
  <c r="F607" i="4" s="1"/>
  <c r="E608" i="4"/>
  <c r="C609" i="4"/>
  <c r="E610" i="4"/>
  <c r="F609" i="4" s="1"/>
  <c r="C611" i="4"/>
  <c r="E612" i="4"/>
  <c r="F611" i="4" s="1"/>
  <c r="C613" i="4"/>
  <c r="E614" i="4"/>
  <c r="C615" i="4"/>
  <c r="E616" i="4"/>
  <c r="C617" i="4"/>
  <c r="C2" i="2"/>
  <c r="F2" i="2" s="1"/>
  <c r="E3" i="2"/>
  <c r="C4" i="2"/>
  <c r="F4" i="2"/>
  <c r="E5" i="2"/>
  <c r="C6" i="2"/>
  <c r="E7" i="2"/>
  <c r="F6" i="2" s="1"/>
  <c r="C8" i="2"/>
  <c r="E9" i="2"/>
  <c r="F8" i="2" s="1"/>
  <c r="C10" i="2"/>
  <c r="F10" i="2"/>
  <c r="E11" i="2"/>
  <c r="C12" i="2"/>
  <c r="E13" i="2"/>
  <c r="F12" i="2" s="1"/>
  <c r="C14" i="2"/>
  <c r="F14" i="2"/>
  <c r="E15" i="2"/>
  <c r="C16" i="2"/>
  <c r="E17" i="2"/>
  <c r="C18" i="2"/>
  <c r="F18" i="2" s="1"/>
  <c r="E19" i="2"/>
  <c r="C20" i="2"/>
  <c r="F20" i="2"/>
  <c r="E21" i="2"/>
  <c r="C22" i="2"/>
  <c r="E23" i="2"/>
  <c r="F22" i="2" s="1"/>
  <c r="C24" i="2"/>
  <c r="E25" i="2"/>
  <c r="F24" i="2" s="1"/>
  <c r="C26" i="2"/>
  <c r="F26" i="2"/>
  <c r="E27" i="2"/>
  <c r="C28" i="2"/>
  <c r="E29" i="2"/>
  <c r="F28" i="2" s="1"/>
  <c r="C30" i="2"/>
  <c r="E31" i="2"/>
  <c r="F30" i="2" s="1"/>
  <c r="C32" i="2"/>
  <c r="E33" i="2"/>
  <c r="C34" i="2"/>
  <c r="F34" i="2"/>
  <c r="E35" i="2"/>
  <c r="C36" i="2"/>
  <c r="E37" i="2"/>
  <c r="F36" i="2" s="1"/>
  <c r="C38" i="2"/>
  <c r="E39" i="2"/>
  <c r="F38" i="2" s="1"/>
  <c r="C40" i="2"/>
  <c r="E41" i="2"/>
  <c r="F40" i="2" s="1"/>
  <c r="C42" i="2"/>
  <c r="F42" i="2"/>
  <c r="E43" i="2"/>
  <c r="C44" i="2"/>
  <c r="E45" i="2"/>
  <c r="F44" i="2" s="1"/>
  <c r="C46" i="2"/>
  <c r="F46" i="2"/>
  <c r="E47" i="2"/>
  <c r="C48" i="2"/>
  <c r="E49" i="2"/>
  <c r="F48" i="2" s="1"/>
  <c r="C50" i="2"/>
  <c r="F50" i="2" s="1"/>
  <c r="E51" i="2"/>
  <c r="C52" i="2"/>
  <c r="F52" i="2"/>
  <c r="E53" i="2"/>
  <c r="C54" i="2"/>
  <c r="E55" i="2"/>
  <c r="F55" i="2"/>
  <c r="C57" i="2"/>
  <c r="E58" i="2"/>
  <c r="F58" i="2"/>
  <c r="C59" i="2"/>
  <c r="E60" i="2"/>
  <c r="C62" i="2"/>
  <c r="E63" i="2"/>
  <c r="F63" i="2"/>
  <c r="C64" i="2"/>
  <c r="E65" i="2"/>
  <c r="F65" i="2"/>
  <c r="C66" i="2"/>
  <c r="F67" i="2" s="1"/>
  <c r="E67" i="2"/>
  <c r="E69" i="2"/>
  <c r="C70" i="2"/>
  <c r="F71" i="2" s="1"/>
  <c r="E71" i="2"/>
  <c r="C72" i="2"/>
  <c r="E73" i="2"/>
  <c r="F73" i="2" s="1"/>
  <c r="E74" i="2"/>
  <c r="C75" i="2"/>
  <c r="F75" i="2"/>
  <c r="E76" i="2"/>
  <c r="C77" i="2"/>
  <c r="E78" i="2"/>
  <c r="F77" i="2" s="1"/>
  <c r="C79" i="2"/>
  <c r="E80" i="2"/>
  <c r="F79" i="2" s="1"/>
  <c r="C81" i="2"/>
  <c r="E82" i="2"/>
  <c r="C83" i="2"/>
  <c r="E84" i="2"/>
  <c r="F83" i="2" s="1"/>
  <c r="C85" i="2"/>
  <c r="E86" i="2"/>
  <c r="F85" i="2" s="1"/>
  <c r="C87" i="2"/>
  <c r="E88" i="2"/>
  <c r="F87" i="2" s="1"/>
  <c r="C89" i="2"/>
  <c r="F89" i="2"/>
  <c r="E90" i="2"/>
  <c r="C91" i="2"/>
  <c r="E92" i="2"/>
  <c r="F91" i="2" s="1"/>
  <c r="C93" i="2"/>
  <c r="F95" i="2"/>
  <c r="E96" i="2"/>
  <c r="C97" i="2"/>
  <c r="E98" i="2"/>
  <c r="F97" i="2" s="1"/>
  <c r="C99" i="2"/>
  <c r="F99" i="2" s="1"/>
  <c r="E100" i="2"/>
  <c r="C101" i="2"/>
  <c r="F101" i="2"/>
  <c r="E102" i="2"/>
  <c r="C103" i="2"/>
  <c r="E104" i="2"/>
  <c r="F103" i="2" s="1"/>
  <c r="C105" i="2"/>
  <c r="E106" i="2"/>
  <c r="F105" i="2" s="1"/>
  <c r="C107" i="2"/>
  <c r="F107" i="2"/>
  <c r="E108" i="2"/>
  <c r="C109" i="2"/>
  <c r="E110" i="2"/>
  <c r="F109" i="2" s="1"/>
  <c r="C111" i="2"/>
  <c r="E112" i="2"/>
  <c r="F111" i="2" s="1"/>
  <c r="C113" i="2"/>
  <c r="E114" i="2"/>
  <c r="C115" i="2"/>
  <c r="F115" i="2"/>
  <c r="E116" i="2"/>
  <c r="C117" i="2"/>
  <c r="E118" i="2"/>
  <c r="F117" i="2" s="1"/>
  <c r="C119" i="2"/>
  <c r="E120" i="2"/>
  <c r="F119" i="2" s="1"/>
  <c r="C121" i="2"/>
  <c r="E122" i="2"/>
  <c r="F121" i="2" s="1"/>
  <c r="C123" i="2"/>
  <c r="F123" i="2"/>
  <c r="E124" i="2"/>
  <c r="C125" i="2"/>
  <c r="E126" i="2"/>
  <c r="F125" i="2" s="1"/>
  <c r="C127" i="2"/>
  <c r="F127" i="2"/>
  <c r="C129" i="2"/>
  <c r="E132" i="2"/>
  <c r="F132" i="2" s="1"/>
  <c r="E133" i="2"/>
  <c r="C134" i="2"/>
  <c r="F134" i="2" s="1"/>
  <c r="E135" i="2"/>
  <c r="C136" i="2"/>
  <c r="F136" i="2"/>
  <c r="E137" i="2"/>
  <c r="C138" i="2"/>
  <c r="E139" i="2"/>
  <c r="F138" i="2" s="1"/>
  <c r="C140" i="2"/>
  <c r="E142" i="2"/>
  <c r="F140" i="2" s="1"/>
  <c r="C143" i="2"/>
  <c r="F143" i="2"/>
  <c r="E144" i="2"/>
  <c r="C145" i="2"/>
  <c r="E146" i="2"/>
  <c r="F145" i="2" s="1"/>
  <c r="C147" i="2"/>
  <c r="E148" i="2"/>
  <c r="F147" i="2" s="1"/>
  <c r="C149" i="2"/>
  <c r="E150" i="2"/>
  <c r="C151" i="2"/>
  <c r="F151" i="2"/>
  <c r="E152" i="2"/>
  <c r="C153" i="2"/>
  <c r="E154" i="2"/>
  <c r="F153" i="2" s="1"/>
  <c r="C155" i="2"/>
  <c r="E156" i="2"/>
  <c r="F155" i="2" s="1"/>
  <c r="C157" i="2"/>
  <c r="E158" i="2"/>
  <c r="F157" i="2" s="1"/>
  <c r="C159" i="2"/>
  <c r="F159" i="2"/>
  <c r="E160" i="2"/>
  <c r="C161" i="2"/>
  <c r="E162" i="2"/>
  <c r="F161" i="2" s="1"/>
  <c r="C163" i="2"/>
  <c r="F163" i="2"/>
  <c r="E164" i="2"/>
  <c r="C165" i="2"/>
  <c r="E166" i="2"/>
  <c r="F165" i="2" s="1"/>
  <c r="C167" i="2"/>
  <c r="F167" i="2" s="1"/>
  <c r="E168" i="2"/>
  <c r="C169" i="2"/>
  <c r="F169" i="2"/>
  <c r="E170" i="2"/>
  <c r="C171" i="2"/>
  <c r="E172" i="2"/>
  <c r="F171" i="2" s="1"/>
  <c r="C173" i="2"/>
  <c r="E174" i="2"/>
  <c r="F173" i="2" s="1"/>
  <c r="C175" i="2"/>
  <c r="F175" i="2"/>
  <c r="E176" i="2"/>
  <c r="C177" i="2"/>
  <c r="E178" i="2"/>
  <c r="F177" i="2" s="1"/>
  <c r="C179" i="2"/>
  <c r="E180" i="2"/>
  <c r="F179" i="2" s="1"/>
  <c r="C181" i="2"/>
  <c r="E182" i="2"/>
  <c r="C183" i="2"/>
  <c r="F183" i="2"/>
  <c r="E184" i="2"/>
  <c r="C185" i="2"/>
  <c r="E186" i="2"/>
  <c r="F185" i="2" s="1"/>
  <c r="C187" i="2"/>
  <c r="E188" i="2"/>
  <c r="F187" i="2" s="1"/>
  <c r="C189" i="2"/>
  <c r="F2" i="4" l="1"/>
  <c r="F128" i="4"/>
  <c r="F615" i="4"/>
  <c r="F596" i="4"/>
  <c r="F590" i="4"/>
  <c r="F575" i="4"/>
  <c r="F561" i="4"/>
  <c r="F390" i="4"/>
  <c r="F247" i="4"/>
  <c r="F231" i="4"/>
  <c r="F223" i="4"/>
  <c r="F207" i="4"/>
  <c r="F184" i="4"/>
  <c r="F180" i="4"/>
  <c r="F174" i="4"/>
  <c r="F140" i="4"/>
  <c r="F116" i="4"/>
  <c r="F225" i="4"/>
  <c r="F182" i="4"/>
  <c r="F603" i="4"/>
  <c r="F581" i="4"/>
  <c r="F547" i="4"/>
  <c r="F531" i="4"/>
  <c r="F515" i="4"/>
  <c r="F499" i="4"/>
  <c r="F483" i="4"/>
  <c r="F467" i="4"/>
  <c r="F451" i="4"/>
  <c r="F437" i="4"/>
  <c r="F424" i="4"/>
  <c r="F412" i="4"/>
  <c r="F396" i="4"/>
  <c r="F386" i="4"/>
  <c r="F374" i="4"/>
  <c r="F358" i="4"/>
  <c r="F342" i="4"/>
  <c r="F326" i="4"/>
  <c r="F318" i="4"/>
  <c r="F302" i="4"/>
  <c r="F276" i="4"/>
  <c r="F260" i="4"/>
  <c r="F243" i="4"/>
  <c r="F219" i="4"/>
  <c r="F203" i="4"/>
  <c r="F176" i="4"/>
  <c r="F172" i="4"/>
  <c r="F166" i="4"/>
  <c r="F152" i="4"/>
  <c r="F132" i="4"/>
  <c r="F122" i="4"/>
  <c r="F86" i="4"/>
  <c r="F70" i="4"/>
  <c r="F54" i="4"/>
  <c r="F38" i="4"/>
  <c r="F22" i="4"/>
  <c r="F6" i="4"/>
  <c r="F465" i="6"/>
  <c r="F355" i="6"/>
  <c r="F152" i="6"/>
  <c r="F88" i="6"/>
  <c r="F41" i="6"/>
  <c r="F567" i="6"/>
  <c r="F555" i="6"/>
  <c r="F433" i="6"/>
  <c r="F421" i="6"/>
  <c r="F417" i="6"/>
  <c r="F413" i="6"/>
  <c r="F409" i="6"/>
  <c r="F361" i="6"/>
  <c r="F353" i="6"/>
  <c r="F323" i="6"/>
  <c r="F311" i="6"/>
  <c r="F307" i="6"/>
  <c r="F303" i="6"/>
  <c r="F299" i="6"/>
  <c r="F275" i="6"/>
  <c r="F263" i="6"/>
  <c r="F258" i="6"/>
  <c r="F254" i="6"/>
  <c r="F250" i="6"/>
  <c r="F184" i="6"/>
  <c r="F166" i="6"/>
  <c r="F162" i="6"/>
  <c r="F158" i="6"/>
  <c r="F154" i="6"/>
  <c r="F146" i="6"/>
  <c r="F107" i="6"/>
  <c r="F98" i="6"/>
  <c r="F94" i="6"/>
  <c r="F90" i="6"/>
  <c r="F82" i="6"/>
  <c r="F35" i="6"/>
  <c r="F31" i="6"/>
  <c r="F551" i="6"/>
  <c r="F547" i="6"/>
  <c r="F515" i="6"/>
  <c r="F511" i="6"/>
  <c r="F507" i="6"/>
  <c r="F503" i="6"/>
  <c r="F389" i="6"/>
  <c r="F385" i="6"/>
  <c r="F381" i="6"/>
  <c r="F377" i="6"/>
  <c r="F329" i="6"/>
  <c r="F321" i="6"/>
  <c r="F281" i="6"/>
  <c r="F273" i="6"/>
  <c r="F230" i="6"/>
  <c r="F226" i="6"/>
  <c r="F222" i="6"/>
  <c r="F218" i="6"/>
  <c r="F117" i="6"/>
  <c r="F56" i="6"/>
  <c r="F47" i="6"/>
  <c r="F18" i="6"/>
  <c r="F136" i="6"/>
  <c r="F72" i="6"/>
  <c r="F29" i="6"/>
  <c r="F571" i="6"/>
  <c r="F543" i="6"/>
  <c r="F531" i="6"/>
  <c r="F499" i="6"/>
  <c r="F469" i="6"/>
  <c r="F437" i="6"/>
  <c r="F405" i="6"/>
  <c r="F373" i="6"/>
  <c r="F359" i="6"/>
  <c r="F345" i="6"/>
  <c r="F327" i="6"/>
  <c r="F313" i="6"/>
  <c r="F295" i="6"/>
  <c r="F279" i="6"/>
  <c r="F265" i="6"/>
  <c r="F246" i="6"/>
  <c r="F232" i="6"/>
  <c r="F214" i="6"/>
  <c r="F200" i="6"/>
  <c r="F182" i="6"/>
  <c r="F168" i="6"/>
  <c r="F142" i="6"/>
  <c r="F138" i="6"/>
  <c r="F115" i="6"/>
  <c r="F78" i="6"/>
  <c r="F74" i="6"/>
  <c r="F58" i="6"/>
  <c r="F54" i="6"/>
  <c r="F27" i="6"/>
  <c r="F113" i="6"/>
  <c r="F563" i="6"/>
  <c r="F534" i="6"/>
  <c r="F523" i="6"/>
  <c r="F461" i="6"/>
  <c r="F429" i="6"/>
  <c r="F397" i="6"/>
  <c r="F365" i="6"/>
  <c r="F351" i="6"/>
  <c r="F337" i="6"/>
  <c r="F319" i="6"/>
  <c r="F305" i="6"/>
  <c r="F287" i="6"/>
  <c r="F271" i="6"/>
  <c r="F256" i="6"/>
  <c r="F238" i="6"/>
  <c r="F224" i="6"/>
  <c r="F206" i="6"/>
  <c r="F174" i="6"/>
  <c r="F156" i="6"/>
  <c r="F126" i="6"/>
  <c r="F103" i="6"/>
  <c r="F92" i="6"/>
  <c r="F10" i="6"/>
  <c r="F6" i="6"/>
  <c r="F493" i="6"/>
  <c r="F561" i="6"/>
  <c r="F549" i="6"/>
  <c r="F529" i="6"/>
  <c r="F513" i="6"/>
  <c r="F497" i="6"/>
  <c r="F483" i="6"/>
  <c r="F467" i="6"/>
  <c r="F451" i="6"/>
  <c r="F435" i="6"/>
  <c r="F419" i="6"/>
  <c r="F403" i="6"/>
  <c r="F387" i="6"/>
  <c r="F371" i="6"/>
  <c r="F164" i="6"/>
  <c r="F150" i="6"/>
  <c r="F144" i="6"/>
  <c r="F130" i="6"/>
  <c r="F111" i="6"/>
  <c r="F105" i="6"/>
  <c r="F86" i="6"/>
  <c r="F80" i="6"/>
  <c r="F68" i="6"/>
  <c r="F49" i="6"/>
  <c r="F37" i="6"/>
  <c r="F16" i="6"/>
  <c r="F12" i="6"/>
  <c r="F569" i="6"/>
  <c r="F540" i="6"/>
  <c r="F521" i="6"/>
  <c r="F505" i="6"/>
  <c r="F475" i="6"/>
  <c r="F459" i="6"/>
  <c r="F443" i="6"/>
  <c r="F427" i="6"/>
  <c r="F411" i="6"/>
  <c r="F395" i="6"/>
  <c r="F379" i="6"/>
  <c r="F160" i="6"/>
  <c r="F148" i="6"/>
  <c r="F120" i="6"/>
  <c r="F109" i="6"/>
  <c r="F96" i="6"/>
  <c r="F84" i="6"/>
  <c r="F70" i="6"/>
  <c r="F62" i="6"/>
  <c r="F45" i="6"/>
  <c r="F39" i="6"/>
  <c r="F33" i="6"/>
  <c r="F16" i="2"/>
  <c r="F597" i="4"/>
  <c r="F594" i="4"/>
  <c r="F551" i="4"/>
  <c r="F535" i="4"/>
  <c r="F519" i="4"/>
  <c r="F503" i="4"/>
  <c r="F487" i="4"/>
  <c r="F471" i="4"/>
  <c r="F455" i="4"/>
  <c r="F416" i="4"/>
  <c r="F400" i="4"/>
  <c r="F280" i="4"/>
  <c r="F181" i="2"/>
  <c r="F149" i="2"/>
  <c r="F113" i="2"/>
  <c r="F60" i="2"/>
  <c r="F32" i="2"/>
  <c r="F613" i="4"/>
  <c r="F569" i="4"/>
  <c r="F559" i="4"/>
  <c r="F543" i="4"/>
  <c r="F527" i="4"/>
  <c r="F511" i="4"/>
  <c r="F495" i="4"/>
  <c r="F479" i="4"/>
  <c r="F463" i="4"/>
  <c r="F447" i="4"/>
  <c r="F408" i="4"/>
  <c r="F370" i="4"/>
  <c r="F354" i="4"/>
  <c r="F338" i="4"/>
  <c r="F272" i="4"/>
  <c r="F256" i="4"/>
  <c r="F239" i="4"/>
  <c r="F193" i="4"/>
  <c r="F168" i="4"/>
  <c r="F106" i="4"/>
  <c r="F90" i="4"/>
  <c r="F74" i="4"/>
  <c r="F58" i="4"/>
  <c r="F42" i="4"/>
  <c r="F26" i="4"/>
  <c r="F10" i="4"/>
  <c r="F573" i="6"/>
  <c r="F557" i="6"/>
  <c r="F545" i="6"/>
  <c r="F525" i="6"/>
  <c r="F509" i="6"/>
  <c r="F479" i="6"/>
  <c r="F463" i="6"/>
  <c r="F447" i="6"/>
  <c r="F431" i="6"/>
  <c r="F415" i="6"/>
  <c r="F399" i="6"/>
  <c r="F383" i="6"/>
  <c r="F367" i="6"/>
  <c r="F349" i="6"/>
  <c r="F333" i="6"/>
  <c r="F317" i="6"/>
  <c r="F301" i="6"/>
  <c r="F285" i="6"/>
  <c r="F277" i="6"/>
  <c r="F260" i="6"/>
  <c r="F244" i="6"/>
  <c r="F228" i="6"/>
  <c r="F212" i="6"/>
  <c r="F196" i="6"/>
  <c r="F180" i="6"/>
  <c r="F118" i="4"/>
  <c r="F102" i="4"/>
  <c r="F208" i="6"/>
  <c r="F192" i="6"/>
  <c r="F176" i="6"/>
  <c r="F23" i="6"/>
  <c r="F126" i="4"/>
  <c r="F114" i="4"/>
  <c r="F98" i="4"/>
  <c r="F82" i="4"/>
  <c r="F66" i="4"/>
  <c r="F50" i="4"/>
  <c r="F34" i="4"/>
  <c r="F18" i="4"/>
  <c r="F565" i="6"/>
  <c r="F536" i="6"/>
  <c r="F517" i="6"/>
  <c r="F501" i="6"/>
  <c r="F495" i="6"/>
  <c r="F489" i="6"/>
  <c r="F471" i="6"/>
  <c r="F455" i="6"/>
  <c r="F439" i="6"/>
  <c r="F423" i="6"/>
  <c r="F407" i="6"/>
  <c r="F391" i="6"/>
  <c r="F375" i="6"/>
  <c r="F357" i="6"/>
  <c r="F341" i="6"/>
  <c r="F325" i="6"/>
  <c r="F309" i="6"/>
  <c r="F293" i="6"/>
  <c r="F269" i="6"/>
  <c r="F252" i="6"/>
  <c r="F236" i="6"/>
  <c r="F220" i="6"/>
  <c r="F204" i="6"/>
  <c r="F188" i="6"/>
  <c r="F172" i="6"/>
  <c r="F14" i="6"/>
</calcChain>
</file>

<file path=xl/sharedStrings.xml><?xml version="1.0" encoding="utf-8"?>
<sst xmlns="http://schemas.openxmlformats.org/spreadsheetml/2006/main" count="2361" uniqueCount="520">
  <si>
    <t xml:space="preserve">to remove snowman </t>
  </si>
  <si>
    <t xml:space="preserve">The polroll has a bad sensor </t>
  </si>
  <si>
    <t>Snowman in cooler</t>
  </si>
  <si>
    <t>Shoot ring in kiln</t>
  </si>
  <si>
    <t>shoot out snowman</t>
  </si>
  <si>
    <t>Sep on CMC not working</t>
  </si>
  <si>
    <t>Rm inlet gate came off the limit and made the Kiln ID fan go down</t>
  </si>
  <si>
    <t xml:space="preserve">Removed snowman from cooler </t>
  </si>
  <si>
    <t>Problems with CMC</t>
  </si>
  <si>
    <t>Poldos beck not working correctly</t>
  </si>
  <si>
    <t>pfisters dropping out</t>
  </si>
  <si>
    <t>out of coal, chute to CMC plugged</t>
  </si>
  <si>
    <t>out of coal</t>
  </si>
  <si>
    <t>Maintenance CMC and fix track 7 on cooler and shot out snowman</t>
  </si>
  <si>
    <t>Main BH Full</t>
  </si>
  <si>
    <t>Main BH Dump</t>
  </si>
  <si>
    <t>main BH DP to high, trying to go positive</t>
  </si>
  <si>
    <t>Main Baghouse South Screw motor failure</t>
  </si>
  <si>
    <t>Main Baghouse fan KO</t>
  </si>
  <si>
    <t>Main baghouse diff press. To high</t>
  </si>
  <si>
    <t>Main  baghouse went very neg and kicked out Main baghouse fan</t>
  </si>
  <si>
    <t>Low level on the #2 main motor oil</t>
  </si>
  <si>
    <t>Lost group on RM Auxilliaries - Fans down</t>
  </si>
  <si>
    <t>Lost fans to communication error</t>
  </si>
  <si>
    <t>Lost Calciner Pfister</t>
  </si>
  <si>
    <t>Kiln slave drive fault</t>
  </si>
  <si>
    <t>kiln motor dropped out</t>
  </si>
  <si>
    <t>Kiln fd BE down for hi temp on coupling</t>
  </si>
  <si>
    <t>Kiln down to inspect interior for ring build up</t>
  </si>
  <si>
    <t>Inspect Coal Mill C Bearing</t>
  </si>
  <si>
    <t>Inlet Plugged</t>
  </si>
  <si>
    <t>Hoppers on main baghouse plugged</t>
  </si>
  <si>
    <t>hood pressure to -.75 at 10:10</t>
  </si>
  <si>
    <t>hole on coal pipe on burner floor.</t>
  </si>
  <si>
    <t>Flush</t>
  </si>
  <si>
    <t>Fire out - Cooling kiln  - Hot spot</t>
  </si>
  <si>
    <t xml:space="preserve">Fire in </t>
  </si>
  <si>
    <t>Feed off working on LS/CL bin getting low on Kiln feed</t>
  </si>
  <si>
    <t>Dye check main and cmc dust collectors</t>
  </si>
  <si>
    <t>dye check CMC</t>
  </si>
  <si>
    <t>down/ work on cooler snowman</t>
  </si>
  <si>
    <t>cross contamination of coal tank</t>
  </si>
  <si>
    <t xml:space="preserve">Cooling hose on main baghouse fan needed to be changed </t>
  </si>
  <si>
    <t>Cooler vent fan ko on drive side bearing high temp alarm</t>
  </si>
  <si>
    <t>Cooler Stopped running - Comm failure</t>
  </si>
  <si>
    <t>Cooler Grates hung up, snow man fell over</t>
  </si>
  <si>
    <t>Cooler down for &gt;  10 min</t>
  </si>
  <si>
    <t>Cooler Breaker tripped out</t>
  </si>
  <si>
    <t>Comm. Failure RM</t>
  </si>
  <si>
    <t>Coal Mill C Roll issue</t>
  </si>
  <si>
    <t>Coal Mill C Roll 1 Bearing Temperature</t>
  </si>
  <si>
    <t>CO tripped fuels - Shoot ring</t>
  </si>
  <si>
    <t>co spikes with high o2</t>
  </si>
  <si>
    <t>Co spike, check kiln</t>
  </si>
  <si>
    <t>CO Spike</t>
  </si>
  <si>
    <t>CMC separator dropped out and will not restart</t>
  </si>
  <si>
    <t>CMC Roll 1 Bearing temperature hot</t>
  </si>
  <si>
    <t>CMC Pulverised Bin Baghouse</t>
  </si>
  <si>
    <t>cmc problems</t>
  </si>
  <si>
    <t>CMC #1 outside roll high temp</t>
  </si>
  <si>
    <t>Clinker Cooler down &gt;10 minutes due to primary hydraulic pump failure</t>
  </si>
  <si>
    <t>Checking PLC status</t>
  </si>
  <si>
    <t>Check main dust collector</t>
  </si>
  <si>
    <t>Check for ring</t>
  </si>
  <si>
    <t>calciner pfister fail</t>
  </si>
  <si>
    <t>cal and inlet temp dropped fast and lost all fire</t>
  </si>
  <si>
    <t xml:space="preserve">Brick </t>
  </si>
  <si>
    <t>Baghouse rotary feeder - found ring</t>
  </si>
  <si>
    <t>Aeropol blowers kicked out ,lower airpole limit came off open limit for a second</t>
  </si>
  <si>
    <t>Aeropol blowers kicked out ,lower airpole limit came off open limit - fire out</t>
  </si>
  <si>
    <t>Aeropol Blowers Kicked out</t>
  </si>
  <si>
    <t>21:30 fire in</t>
  </si>
  <si>
    <t xml:space="preserve">19:11 fire out </t>
  </si>
  <si>
    <t>13:37 burner pipe into the kiln 3.5"</t>
  </si>
  <si>
    <t>13:15 fire on</t>
  </si>
  <si>
    <t>13:00 aeropol blowers kicked out and we lost flame</t>
  </si>
  <si>
    <t>10:00 BP 2" in… fire out 10:20 to go in cooler</t>
  </si>
  <si>
    <t>#1 cooler UG down on hi temp</t>
  </si>
  <si>
    <t>Date</t>
  </si>
  <si>
    <t>Uptime</t>
  </si>
  <si>
    <t>Up</t>
  </si>
  <si>
    <t>lost calciner pfister</t>
  </si>
  <si>
    <t>Shoot Out Snowman</t>
  </si>
  <si>
    <t>Reason</t>
  </si>
  <si>
    <t>Dowtime Duration</t>
  </si>
  <si>
    <t>Down</t>
  </si>
  <si>
    <t>Vibs - No water</t>
  </si>
  <si>
    <t>VIBS</t>
  </si>
  <si>
    <t>Vibrations/ LS/CL empty @ 78</t>
  </si>
  <si>
    <t>VIBRATIONS LS/CL mt @ 77%</t>
  </si>
  <si>
    <t>Vibrations</t>
  </si>
  <si>
    <t>Shutdown of Sand merrick caused feed rate to plummet leading to vibrations</t>
  </si>
  <si>
    <t>Roller Lube dirty filter</t>
  </si>
  <si>
    <t>RM transport system down - ?</t>
  </si>
  <si>
    <t>RM Fan KO/CO spike</t>
  </si>
  <si>
    <t>RF plug</t>
  </si>
  <si>
    <t>RF fail</t>
  </si>
  <si>
    <t>Reclaimer fail</t>
  </si>
  <si>
    <t>R M feed belt dropped out</t>
  </si>
  <si>
    <t>PM day</t>
  </si>
  <si>
    <t>plugged feed chute</t>
  </si>
  <si>
    <t>Partial communication failure</t>
  </si>
  <si>
    <t>Overloaded/Guillotine closed</t>
  </si>
  <si>
    <t>Overloaded</t>
  </si>
  <si>
    <t>over loaded</t>
  </si>
  <si>
    <t>out of feed</t>
  </si>
  <si>
    <t>On heater</t>
  </si>
  <si>
    <t>Not building grinding pressure - #1 roll low nitrogen</t>
  </si>
  <si>
    <t>Main moter amps dropping off</t>
  </si>
  <si>
    <t>Lube Pump Dropped out 3F1_QM01_LBS01</t>
  </si>
  <si>
    <t>Ls/Clay stopped feeding</t>
  </si>
  <si>
    <t>LS/CL  MT @ 88%</t>
  </si>
  <si>
    <t>LS/CL  MT @ 85%</t>
  </si>
  <si>
    <t>LS/CL  MT @ 82%</t>
  </si>
  <si>
    <t>LS/CL  MT @ 80%</t>
  </si>
  <si>
    <t>LS/CL  MT @ 78%</t>
  </si>
  <si>
    <t>low flow on #1 &amp; #3 rolls</t>
  </si>
  <si>
    <t>Lost group to rollers</t>
  </si>
  <si>
    <t>Lost fans due to communication error</t>
  </si>
  <si>
    <t>KILN DOWN</t>
  </si>
  <si>
    <t>IC</t>
  </si>
  <si>
    <t>hydraulic problem</t>
  </si>
  <si>
    <t>Feed Chute plugged at the top of the roller mill</t>
  </si>
  <si>
    <t>Feed chute plugged</t>
  </si>
  <si>
    <t>dirty filters on the reducer</t>
  </si>
  <si>
    <t>DC FJ01 lost group start</t>
  </si>
  <si>
    <t>Communication Failure on Main Motor</t>
  </si>
  <si>
    <t>Communication Failure Lost Roller Lubrication pump Fixed pump for #3 Roll</t>
  </si>
  <si>
    <t>Communication Failure Airslide TC02</t>
  </si>
  <si>
    <t>Communication Failure - Cyclone Rotary Feeder RF02</t>
  </si>
  <si>
    <t>Communication Failure - Both #2 Roller pumps KO</t>
  </si>
  <si>
    <t>Communication Failure - #2 Roller pump flow won't reset</t>
  </si>
  <si>
    <t>Communication Failure - #2 Roller pump flow KO</t>
  </si>
  <si>
    <t>Communication Failure</t>
  </si>
  <si>
    <t>comm. Problem</t>
  </si>
  <si>
    <t>Comm. Failure - reducers</t>
  </si>
  <si>
    <t>Comm. Failure - Auxilliaries RF04 failed</t>
  </si>
  <si>
    <t>Comm. Failure  - rollers</t>
  </si>
  <si>
    <t>Comm. Failure</t>
  </si>
  <si>
    <t>Airslide TC04 KO</t>
  </si>
  <si>
    <t>Airslide TC01 KO</t>
  </si>
  <si>
    <t>#4 Roller lube pump failed</t>
  </si>
  <si>
    <t>#4 Roll not turning</t>
  </si>
  <si>
    <t>#4 Cyclone Rotary Feeder stopped</t>
  </si>
  <si>
    <t>#3 Roll Plowing</t>
  </si>
  <si>
    <t>#3 roll not rolling</t>
  </si>
  <si>
    <t xml:space="preserve">#3 + #4 Rolls plowing - Comm. failure after shutdown </t>
  </si>
  <si>
    <t>#3 + #4 Rolls plowing</t>
  </si>
  <si>
    <t>Update and time</t>
  </si>
  <si>
    <t>Inspect Coal Mill C / Kiln Down</t>
  </si>
  <si>
    <t>Chute plug on ls/clay bin</t>
  </si>
  <si>
    <t>PM</t>
  </si>
  <si>
    <t>Power Peak</t>
  </si>
  <si>
    <t>Reclaimer over heated</t>
  </si>
  <si>
    <t xml:space="preserve">Kiln Down </t>
  </si>
  <si>
    <t>reclaimer too far into pile</t>
  </si>
  <si>
    <t>feed chute plug</t>
  </si>
  <si>
    <t>Kiln down</t>
  </si>
  <si>
    <t xml:space="preserve">Metal sensor kept belt down too long  </t>
  </si>
  <si>
    <t>Metal sensor kept belt down too long - Staying down for P.M.</t>
  </si>
  <si>
    <t>Lube roller</t>
  </si>
  <si>
    <t>prep for kiln down</t>
  </si>
  <si>
    <t>Hydraulic oil temp high - dirty filter alarms on rolls 3 &amp; 4</t>
  </si>
  <si>
    <t>lost feed</t>
  </si>
  <si>
    <t>power peak</t>
  </si>
  <si>
    <t>3 Position diverter gate 1 on top of nine pack mid travel</t>
  </si>
  <si>
    <t>repair conduit on motor for BE</t>
  </si>
  <si>
    <t>vibrations #3 roll</t>
  </si>
  <si>
    <t>Power peak</t>
  </si>
  <si>
    <t>Down Day</t>
  </si>
  <si>
    <t>full silos</t>
  </si>
  <si>
    <t>Vibs</t>
  </si>
  <si>
    <t>VIBs</t>
  </si>
  <si>
    <t>out of Iron and going to run out of limestone</t>
  </si>
  <si>
    <t>out of raw materials.</t>
  </si>
  <si>
    <t>vibes. Mill loaded up</t>
  </si>
  <si>
    <t>vibes #1 and #4 roll</t>
  </si>
  <si>
    <t>Feed Gate midtraveled Metal detector</t>
  </si>
  <si>
    <t xml:space="preserve">Clean up </t>
  </si>
  <si>
    <t>shed power</t>
  </si>
  <si>
    <t>IC and shed power</t>
  </si>
  <si>
    <t>Lost a wire on roll three</t>
  </si>
  <si>
    <t>BE loading up</t>
  </si>
  <si>
    <t>reclaimer won't run</t>
  </si>
  <si>
    <t>feed gate failed after a metal detection</t>
  </si>
  <si>
    <t>BE chute plug</t>
  </si>
  <si>
    <t>Elect working on high light Ls/Cly bin</t>
  </si>
  <si>
    <t>3C1-BC01 would not start due to highlight on the limestone clay bin coming on</t>
  </si>
  <si>
    <t>rm down day</t>
  </si>
  <si>
    <t>feed gate midtravel</t>
  </si>
  <si>
    <t>LS Clay bin empty while working on 3C1-BC01</t>
  </si>
  <si>
    <t>Chute plug at reclaimer</t>
  </si>
  <si>
    <t>Hydarulic oil temp hi - pump ko'd</t>
  </si>
  <si>
    <t>Kiln Down</t>
  </si>
  <si>
    <t>fix belt to ls/cl bin</t>
  </si>
  <si>
    <t>LS empty/ repair BB BE</t>
  </si>
  <si>
    <t>vibes, low LS/Cl bin</t>
  </si>
  <si>
    <t>Feed Gate Mid travel</t>
  </si>
  <si>
    <t>table water pump kicked out</t>
  </si>
  <si>
    <t>3C2-BC01 needed to be respliced.</t>
  </si>
  <si>
    <t>Vibrations - Reclaimer Fail</t>
  </si>
  <si>
    <t>Prep for kiln down</t>
  </si>
  <si>
    <t>kiln down</t>
  </si>
  <si>
    <t>Inventory Control - Full Storage</t>
  </si>
  <si>
    <t>gate midtravel between reject and mill</t>
  </si>
  <si>
    <t>patch hole on feed chute</t>
  </si>
  <si>
    <t>reclaimer failed</t>
  </si>
  <si>
    <t>reclaimer not moving</t>
  </si>
  <si>
    <t xml:space="preserve">Kiln down </t>
  </si>
  <si>
    <t>dust transport down</t>
  </si>
  <si>
    <t>magnet kicked out and took down BB belt</t>
  </si>
  <si>
    <t>vibs</t>
  </si>
  <si>
    <t xml:space="preserve">inlet gate shut </t>
  </si>
  <si>
    <t>change skirt rubber</t>
  </si>
  <si>
    <t>mill overloaded</t>
  </si>
  <si>
    <t>3E1-BC01 Failed</t>
  </si>
  <si>
    <t>reclaimer unavailable</t>
  </si>
  <si>
    <t>#3 Aeropole Blower down. Replace belts.</t>
  </si>
  <si>
    <t>Metco Stack Testing</t>
  </si>
  <si>
    <t xml:space="preserve">Inventory control </t>
  </si>
  <si>
    <t>make room for stack testing</t>
  </si>
  <si>
    <t>Maint DO6 &amp; Stack testing</t>
  </si>
  <si>
    <t>Water pump ko</t>
  </si>
  <si>
    <t>kiln down/ coal tank contamination</t>
  </si>
  <si>
    <t>BE down</t>
  </si>
  <si>
    <t>lost ls/cl filling up bins</t>
  </si>
  <si>
    <t>Inlet gate closed = CO</t>
  </si>
  <si>
    <t>Diverter gate failed</t>
  </si>
  <si>
    <t>work on a hand rail at the reclaimer</t>
  </si>
  <si>
    <t xml:space="preserve">Vibrations Reject gate midtraveled </t>
  </si>
  <si>
    <t>out of limestone</t>
  </si>
  <si>
    <t>3e1-bc01 tripped out</t>
  </si>
  <si>
    <t>LS ran empty and belt was buried/ shut down to control quality</t>
  </si>
  <si>
    <t>electricians working on raw materials BE and calibrate LS weighfeeder</t>
  </si>
  <si>
    <t xml:space="preserve">LS pluugged </t>
  </si>
  <si>
    <t xml:space="preserve">high material level alarm/ device before cross belt analyzer </t>
  </si>
  <si>
    <t xml:space="preserve">airpole gate to 9 pack came off limit </t>
  </si>
  <si>
    <t>Gate between reject and mill mid travel loss mill on vibs</t>
  </si>
  <si>
    <t>Diverter gate between aeropol and 9 pack shut</t>
  </si>
  <si>
    <t>lost feed moved reclaimer start up 4%</t>
  </si>
  <si>
    <t>gate from feed belt midtravel</t>
  </si>
  <si>
    <t xml:space="preserve">LS/clay bin went MT </t>
  </si>
  <si>
    <t xml:space="preserve">Lube roller one tank temp false reading </t>
  </si>
  <si>
    <t>False high light on LS/Cl bin would not let bin fill up</t>
  </si>
  <si>
    <t>ratholed on the Iron and ran out of limestone  Shut down for QC</t>
  </si>
  <si>
    <t>lost feed magnet to feed belt was accidentaly racked out</t>
  </si>
  <si>
    <t>Roll 1 oil tank temp alarm</t>
  </si>
  <si>
    <t>reclaimer KO</t>
  </si>
  <si>
    <t>Preventative Maintenance</t>
  </si>
  <si>
    <t>Two troughing idlers on 3c1.bc01 broken</t>
  </si>
  <si>
    <t>RF flop gate went into midtravel</t>
  </si>
  <si>
    <t>Diverter gate between aeropol and 9 pack went into midtravel</t>
  </si>
  <si>
    <t>3/182013</t>
  </si>
  <si>
    <t>Raw Meal transport system went down</t>
  </si>
  <si>
    <t>CO spike caused RM inlet gate to close and shutdown RM</t>
  </si>
  <si>
    <t xml:space="preserve"> hydraulic pump KO</t>
  </si>
  <si>
    <t xml:space="preserve">Rotary Feeder KO </t>
  </si>
  <si>
    <t>Low Feed Rate LS/CL</t>
  </si>
  <si>
    <t>IC and clean out Ls/Cl bin</t>
  </si>
  <si>
    <t>LS/clay bin went MT at 39%</t>
  </si>
  <si>
    <t>Dirty filter alarm on hydraulic unit</t>
  </si>
  <si>
    <t>vibs on roll</t>
  </si>
  <si>
    <t xml:space="preserve">door came off on bucket elevator </t>
  </si>
  <si>
    <t>inventory control</t>
  </si>
  <si>
    <t>Low Level alarm on #3 roll lubrication tank</t>
  </si>
  <si>
    <t>Hot spot on kiln</t>
  </si>
  <si>
    <t>Rejects gate stuck in midtravel</t>
  </si>
  <si>
    <t>Reset pump in the ER</t>
  </si>
  <si>
    <t>water injection pump shows in local control</t>
  </si>
  <si>
    <t>Chute plug on feed to rotary feeder</t>
  </si>
  <si>
    <t>Bucket Elevator failed</t>
  </si>
  <si>
    <t>Limestone Clay bin empty, reclaimer not in the pile</t>
  </si>
  <si>
    <t>lo level #3 roll hyd tank</t>
  </si>
  <si>
    <t>BE bucket off</t>
  </si>
  <si>
    <t>RF chute plugged</t>
  </si>
  <si>
    <t xml:space="preserve">Reclaimer dug into the pile </t>
  </si>
  <si>
    <t>silos full</t>
  </si>
  <si>
    <t>air pole plugged</t>
  </si>
  <si>
    <t>CO spike closed the inlet gate and RM overloaded</t>
  </si>
  <si>
    <t>bin quit feeding at 23%</t>
  </si>
  <si>
    <t>Quality control</t>
  </si>
  <si>
    <t>bin quit feeding at 20%</t>
  </si>
  <si>
    <t>stack clay on pile</t>
  </si>
  <si>
    <t>Total Down time</t>
  </si>
  <si>
    <t>CO spike</t>
  </si>
  <si>
    <t>#3 roll Plowing</t>
  </si>
  <si>
    <t>Comm. failure</t>
  </si>
  <si>
    <t>Downtime</t>
  </si>
  <si>
    <t>Down Date and time</t>
  </si>
  <si>
    <t>will not make limit to 23</t>
  </si>
  <si>
    <t>when starting #2FK comp the FM went down</t>
  </si>
  <si>
    <t xml:space="preserve">Vibs on the reducer Bill said shut it down </t>
  </si>
  <si>
    <t>Vibs on the reducer</t>
  </si>
  <si>
    <t>Up in silo 22 as requested by Tim Wigley</t>
  </si>
  <si>
    <t xml:space="preserve">Unable to get gyp merrick to run. Feed was off for most of the run time. </t>
  </si>
  <si>
    <t>to switch to silo 5</t>
  </si>
  <si>
    <t>temp hi on discharge end floating bearing</t>
  </si>
  <si>
    <t>switching to silo 5</t>
  </si>
  <si>
    <t>Switching to silo 24</t>
  </si>
  <si>
    <t xml:space="preserve">switching to silo 23 from fringe bin </t>
  </si>
  <si>
    <t>switching to silo 23</t>
  </si>
  <si>
    <t>switching to silo 22</t>
  </si>
  <si>
    <t>Switching To silo 21</t>
  </si>
  <si>
    <t>Switching to silo #5</t>
  </si>
  <si>
    <t>switching to off spec and a gate midtraveled</t>
  </si>
  <si>
    <t>switching to fringe bin/ high free-lime 2.54</t>
  </si>
  <si>
    <t>switching to fringe bin due to low SO3</t>
  </si>
  <si>
    <t xml:space="preserve">Switching to fringe bin </t>
  </si>
  <si>
    <t>Switching to fringe bin</t>
  </si>
  <si>
    <t xml:space="preserve">Switching to fring. </t>
  </si>
  <si>
    <t>switching to fr bin and comps kicked out</t>
  </si>
  <si>
    <t>switching silos/ gate mid traveled</t>
  </si>
  <si>
    <t>Switching silos to #22 - gate to mid-travel</t>
  </si>
  <si>
    <t>switching silos to # 22 gate failed</t>
  </si>
  <si>
    <t>Switching silos fringe &gt; silo 21</t>
  </si>
  <si>
    <t>Switching silos &gt; Silo #5</t>
  </si>
  <si>
    <t>Switching Silos</t>
  </si>
  <si>
    <t>SWITCHING SILO TO 21</t>
  </si>
  <si>
    <t>Switching Silo fringe</t>
  </si>
  <si>
    <t>Switching from silo 5 to 22</t>
  </si>
  <si>
    <t xml:space="preserve">Switching from Silo 23 to 22, Gate did not make limit and shut mill down. </t>
  </si>
  <si>
    <t>Switching</t>
  </si>
  <si>
    <t>switch to silo 5</t>
  </si>
  <si>
    <t>Switch to silo 23, fringe bin full, 8' of space, free lime good</t>
  </si>
  <si>
    <t>Switch to silo 22</t>
  </si>
  <si>
    <t>switch to fringe bin. Low C3s</t>
  </si>
  <si>
    <t>Switch to Fringe Bin , High Free lime)</t>
  </si>
  <si>
    <t>Switch to Fringe Bin (Silo 5 Full, High Free lime)</t>
  </si>
  <si>
    <t>switch to fr</t>
  </si>
  <si>
    <t>switch to #5 silo</t>
  </si>
  <si>
    <t>Slag bin empty</t>
  </si>
  <si>
    <t xml:space="preserve">Silos low, and PM </t>
  </si>
  <si>
    <t xml:space="preserve">silo 24-25 limit midtravled </t>
  </si>
  <si>
    <t>silo 22 highlight/ false</t>
  </si>
  <si>
    <t>Shutdown main power / LAARs tie-in</t>
  </si>
  <si>
    <t>Shutdown for Shermco / LAARs tie-in</t>
  </si>
  <si>
    <t>Shut down mill to look inside and inspect discharge screen</t>
  </si>
  <si>
    <t>sepol DC kicked out on vibes</t>
  </si>
  <si>
    <t xml:space="preserve">Sepol DC fan vibrations on drive side bearing </t>
  </si>
  <si>
    <t>Running on two compressors</t>
  </si>
  <si>
    <t>RF under aux BH down</t>
  </si>
  <si>
    <t>RF on aux dc down temp hi</t>
  </si>
  <si>
    <t>quality control</t>
  </si>
  <si>
    <t>pso4 press. Min.</t>
  </si>
  <si>
    <t xml:space="preserve">pso4  press min. </t>
  </si>
  <si>
    <t>pso4  press min.</t>
  </si>
  <si>
    <t xml:space="preserve">PS04 Low pressure alarm </t>
  </si>
  <si>
    <t>PS02 drive alarms</t>
  </si>
  <si>
    <t>process baghouse rotary blower KO</t>
  </si>
  <si>
    <t>process baghouse rotary bl 1 dropped out</t>
  </si>
  <si>
    <t>Process baghouse blower ko on high temp alarm</t>
  </si>
  <si>
    <t>process baghouse  rotary bl 1 dropped out</t>
  </si>
  <si>
    <t>pressure less than min fixed bearing lp pump</t>
  </si>
  <si>
    <t>Pressure &lt; min PS02</t>
  </si>
  <si>
    <t>Patch hole in cement line</t>
  </si>
  <si>
    <t>out of gype</t>
  </si>
  <si>
    <t>out of good clinker</t>
  </si>
  <si>
    <t>out of good cl</t>
  </si>
  <si>
    <t>Out of Clinker/ doing class A grind</t>
  </si>
  <si>
    <t>out of clinker</t>
  </si>
  <si>
    <t>only grinding kiln stream</t>
  </si>
  <si>
    <t>oil temp high alarm on floating bearing side</t>
  </si>
  <si>
    <t>No clinker</t>
  </si>
  <si>
    <t xml:space="preserve">Need to work on feed belt </t>
  </si>
  <si>
    <t>motor lube</t>
  </si>
  <si>
    <t>mill fixed bearing filter hyd. Pump down</t>
  </si>
  <si>
    <t>mid traveled 23/24 gate</t>
  </si>
  <si>
    <t>low pressure ps02 fixed side</t>
  </si>
  <si>
    <t>low pressure on both drives</t>
  </si>
  <si>
    <t>Low Pressure alarm on Pressure switch 2 drive 1</t>
  </si>
  <si>
    <t>low hydraulic pressure on fixed bearing</t>
  </si>
  <si>
    <t>Low flow alarm on lube pump</t>
  </si>
  <si>
    <t>Low flow alarm on fixed bearing LP pump</t>
  </si>
  <si>
    <t>lost #1 cmt cooler</t>
  </si>
  <si>
    <t>loss communication to feed belt</t>
  </si>
  <si>
    <t>logic changes</t>
  </si>
  <si>
    <t>lo press on lo press pump feed end</t>
  </si>
  <si>
    <t>Lack of Clinker</t>
  </si>
  <si>
    <t>Inventory Preperation for stack testing</t>
  </si>
  <si>
    <t>Inventory control</t>
  </si>
  <si>
    <t>in silo 23</t>
  </si>
  <si>
    <t>in silo 21</t>
  </si>
  <si>
    <t>Hole in grinding aid line</t>
  </si>
  <si>
    <t>High temperature on the mill material airslide. Low water flow from discharge valve.</t>
  </si>
  <si>
    <t>High temperature alarm on floating bearing hydraulic oil</t>
  </si>
  <si>
    <t>high pressure alarm on fk comp</t>
  </si>
  <si>
    <t>high oil temp, floating bearing</t>
  </si>
  <si>
    <t>High light silo #25</t>
  </si>
  <si>
    <t>high light #25 silo, False reading</t>
  </si>
  <si>
    <t>high light #24 silo, False reading</t>
  </si>
  <si>
    <t>high discharge pressure on #1 fk comp</t>
  </si>
  <si>
    <t>Hi temp alarm on process baghouse rotary blower</t>
  </si>
  <si>
    <t>gype bin mt</t>
  </si>
  <si>
    <t>GYP bin mt</t>
  </si>
  <si>
    <t xml:space="preserve">Grinding Aid unavailable. Buffer tank empty and pump not filling </t>
  </si>
  <si>
    <t>Grind out Mill to inspect discharge screen</t>
  </si>
  <si>
    <t>Fringe tank started with 38' of space</t>
  </si>
  <si>
    <t>Fr bin DC down</t>
  </si>
  <si>
    <t>fm3 down #2 fk comp dirty filter</t>
  </si>
  <si>
    <t xml:space="preserve">Floating bearing oil temperature high alarm </t>
  </si>
  <si>
    <t>floating bearing oil temperature high</t>
  </si>
  <si>
    <t>Fk Pump kicked out</t>
  </si>
  <si>
    <t>FK comps down</t>
  </si>
  <si>
    <t>fk compressors down low water flow</t>
  </si>
  <si>
    <t>FK Compressor fault/. Switching silos</t>
  </si>
  <si>
    <t>FK Compressor fault</t>
  </si>
  <si>
    <t>FK compressor fail</t>
  </si>
  <si>
    <t>FIXED bearing oil temperature high</t>
  </si>
  <si>
    <t>feed belt need skirt rubber needed to replaced</t>
  </si>
  <si>
    <t xml:space="preserve">Feed belt is not showing a load </t>
  </si>
  <si>
    <t>false high light #22</t>
  </si>
  <si>
    <t>Drive high pressur pump droped out</t>
  </si>
  <si>
    <t>down to switch fromoff spec to 23</t>
  </si>
  <si>
    <t xml:space="preserve">Down day </t>
  </si>
  <si>
    <t>Discharge temperature high alarm</t>
  </si>
  <si>
    <t xml:space="preserve">Discharge temp to high </t>
  </si>
  <si>
    <t>Discharge temp High</t>
  </si>
  <si>
    <t xml:space="preserve">Discharge temp </t>
  </si>
  <si>
    <t>Discharge temp</t>
  </si>
  <si>
    <t>Discharge screen plugged</t>
  </si>
  <si>
    <t>Discharge plugged</t>
  </si>
  <si>
    <t>discharge end floating bearing temp</t>
  </si>
  <si>
    <t>dirty filter #1 comp</t>
  </si>
  <si>
    <t xml:space="preserve">dirty filter  #1 comp switching silos </t>
  </si>
  <si>
    <t>dirty filter</t>
  </si>
  <si>
    <t>dirty filte #3 comp.</t>
  </si>
  <si>
    <t>comps down switching to 23</t>
  </si>
  <si>
    <t>compressors kicked out</t>
  </si>
  <si>
    <t>Clinker stopped feeding - weigh scale malfunction</t>
  </si>
  <si>
    <t>Clinker feed belt would not run - time out</t>
  </si>
  <si>
    <t>changing silos/ high pressure alarm on fk comp</t>
  </si>
  <si>
    <t xml:space="preserve">Changed the rupture disk </t>
  </si>
  <si>
    <t>change to silo 23</t>
  </si>
  <si>
    <t>Change silos to silo 23</t>
  </si>
  <si>
    <t>Cement pump stopped</t>
  </si>
  <si>
    <t>Cement cooler return water pump ko</t>
  </si>
  <si>
    <t>Blower on ball trap failed stoping the bucket elev</t>
  </si>
  <si>
    <t>blower ball trap</t>
  </si>
  <si>
    <t>BH RF dropped out</t>
  </si>
  <si>
    <t>belts off rotary bl on aux dc</t>
  </si>
  <si>
    <t>Ball Trap Blower fail</t>
  </si>
  <si>
    <t>aux. drive clutch limit came off the open limit.</t>
  </si>
  <si>
    <t>Airslide overloaded</t>
  </si>
  <si>
    <t>2&amp;3 FK comp KO, dirty filters</t>
  </si>
  <si>
    <t>16:00 to silo 21 per lab</t>
  </si>
  <si>
    <t>#3 fulpack down</t>
  </si>
  <si>
    <t>#3 Fm down/ PM</t>
  </si>
  <si>
    <t xml:space="preserve">#3 fk compressor tripped </t>
  </si>
  <si>
    <t xml:space="preserve">#3 fk compressor </t>
  </si>
  <si>
    <t>#3 compressor tripped</t>
  </si>
  <si>
    <t>#3 Compressor Lube</t>
  </si>
  <si>
    <t xml:space="preserve">#3 compressor KO </t>
  </si>
  <si>
    <t>#2 Fk compressor KO</t>
  </si>
  <si>
    <t xml:space="preserve">#2 fk compressor </t>
  </si>
  <si>
    <t xml:space="preserve">#2 compressor KO </t>
  </si>
  <si>
    <t>#2 Compressor general fault</t>
  </si>
  <si>
    <t>#1 cooler ko</t>
  </si>
  <si>
    <t>#1 Compressor KO</t>
  </si>
  <si>
    <t>#1 compressor dirty filter</t>
  </si>
  <si>
    <t xml:space="preserve">#1 cement cooler tripped </t>
  </si>
  <si>
    <t>#1 cement cooler KO</t>
  </si>
  <si>
    <t>Switching to silo 5</t>
  </si>
  <si>
    <t>switch to silo 22</t>
  </si>
  <si>
    <t>Switching silos</t>
  </si>
  <si>
    <t>Switch to silo 5</t>
  </si>
  <si>
    <t>switching silos</t>
  </si>
  <si>
    <t>Switching to Silo 22</t>
  </si>
  <si>
    <t>Switching to silo 21</t>
  </si>
  <si>
    <t>Out of Clinker</t>
  </si>
  <si>
    <t>#1 Cement cooler ko</t>
  </si>
  <si>
    <t>fk comps down</t>
  </si>
  <si>
    <t>#1 Cement cooler KO</t>
  </si>
  <si>
    <t>Dowtime</t>
  </si>
  <si>
    <t>Downdate and time</t>
  </si>
  <si>
    <t>look for ring in kiln</t>
  </si>
  <si>
    <t>Stoppage nature</t>
  </si>
  <si>
    <t>Department</t>
  </si>
  <si>
    <t>Production</t>
  </si>
  <si>
    <t>Breakdown</t>
  </si>
  <si>
    <t>Mechanical</t>
  </si>
  <si>
    <t>Circumstantial</t>
  </si>
  <si>
    <t>Electrical &amp; Instrumentation</t>
  </si>
  <si>
    <t>Planned</t>
  </si>
  <si>
    <t>Safety</t>
  </si>
  <si>
    <t>unclassified</t>
  </si>
  <si>
    <t>Quality</t>
  </si>
  <si>
    <t>Inventory</t>
  </si>
  <si>
    <t>Vibrations roll #3 - ?</t>
  </si>
  <si>
    <t xml:space="preserve">PM </t>
  </si>
  <si>
    <t>Reclaimer rake too far into the pile</t>
  </si>
  <si>
    <t>Reclaimer rake broken</t>
  </si>
  <si>
    <t xml:space="preserve">Vibrations roll #3 </t>
  </si>
  <si>
    <t xml:space="preserve">Hydraulic System oil temperature high </t>
  </si>
  <si>
    <t>Magnetic Seperator tripped causing the belt to stop running. Iron caught in it</t>
  </si>
  <si>
    <t>Vibrations - Lost the water injection to the rolls</t>
  </si>
  <si>
    <t>Water injection pump keeps tripping out - vibs</t>
  </si>
  <si>
    <t>Water injection pump - vibs</t>
  </si>
  <si>
    <t>Water injection pump ko'd</t>
  </si>
  <si>
    <t>Bypass on pressure switch</t>
  </si>
  <si>
    <t>High temp on water injection motor</t>
  </si>
  <si>
    <t>look in kiln for ring</t>
  </si>
  <si>
    <t>vibrations</t>
  </si>
  <si>
    <t>co spike closed inlet gate</t>
  </si>
  <si>
    <t>Raw Material belt is down no iron ore</t>
  </si>
  <si>
    <t>High temperature alarm on ball trap blower</t>
  </si>
  <si>
    <t>High Temperature alarm on ball trap blower</t>
  </si>
  <si>
    <t>High temperature alarm on the ball trap blower</t>
  </si>
  <si>
    <t>clinker silo 1 went empty</t>
  </si>
  <si>
    <t>Silo 5 Full, PM day in the morning</t>
  </si>
  <si>
    <t>Tail pulley feed belt plugged</t>
  </si>
  <si>
    <t>Switching to silo 23</t>
  </si>
  <si>
    <t>#1 cement cooler kick out</t>
  </si>
  <si>
    <t>Switch to fringe bin for SO3 optimization test</t>
  </si>
  <si>
    <t>Discharge water spray caught and spun again</t>
  </si>
  <si>
    <t>fixed side ps04 low high oil temp</t>
  </si>
  <si>
    <t>CEMENT COOLER KICKED OUT</t>
  </si>
  <si>
    <t>Low pressure PS02</t>
  </si>
  <si>
    <t>Hole in cement line</t>
  </si>
  <si>
    <t>#2 compressor KO</t>
  </si>
  <si>
    <t>Gain clinker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</si>
</sst>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$-409]h:mm\ AM/PM;@"/>
  </numFmts>
  <fonts count="5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46" fontId="1" fillId="0" borderId="0" xfId="0" applyNumberFormat="1" applyFont="1" applyBorder="1" applyAlignment="1">
      <alignment horizontal="center"/>
    </xf>
    <xf numFmtId="22" fontId="1" fillId="0" borderId="0" xfId="0" applyNumberFormat="1" applyFont="1" applyBorder="1" applyAlignment="1">
      <alignment horizontal="center"/>
    </xf>
    <xf numFmtId="2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20" fontId="1" fillId="0" borderId="2" xfId="0" applyNumberFormat="1" applyFont="1" applyBorder="1" applyAlignment="1">
      <alignment horizontal="center"/>
    </xf>
    <xf numFmtId="46" fontId="1" fillId="0" borderId="0" xfId="0" applyNumberFormat="1" applyFont="1" applyFill="1" applyBorder="1" applyAlignment="1">
      <alignment horizontal="center"/>
    </xf>
    <xf numFmtId="22" fontId="1" fillId="0" borderId="2" xfId="0" applyNumberFormat="1" applyFont="1" applyFill="1" applyBorder="1" applyAlignment="1">
      <alignment horizontal="center"/>
    </xf>
    <xf numFmtId="20" fontId="1" fillId="0" borderId="2" xfId="0" applyNumberFormat="1" applyFont="1" applyFill="1" applyBorder="1" applyAlignment="1">
      <alignment horizontal="center"/>
    </xf>
    <xf numFmtId="22" fontId="1" fillId="0" borderId="0" xfId="0" applyNumberFormat="1" applyFont="1" applyFill="1" applyBorder="1" applyAlignment="1">
      <alignment horizontal="center"/>
    </xf>
    <xf numFmtId="46" fontId="1" fillId="2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22" fontId="1" fillId="0" borderId="1" xfId="0" applyNumberFormat="1" applyFont="1" applyBorder="1" applyAlignment="1">
      <alignment horizontal="center"/>
    </xf>
    <xf numFmtId="46" fontId="1" fillId="0" borderId="2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20" fontId="1" fillId="0" borderId="1" xfId="0" applyNumberFormat="1" applyFont="1" applyFill="1" applyBorder="1" applyAlignment="1">
      <alignment horizontal="center"/>
    </xf>
    <xf numFmtId="22" fontId="1" fillId="0" borderId="1" xfId="0" applyNumberFormat="1" applyFont="1" applyFill="1" applyBorder="1" applyAlignment="1">
      <alignment horizontal="center"/>
    </xf>
    <xf numFmtId="20" fontId="1" fillId="0" borderId="0" xfId="0" applyNumberFormat="1" applyFont="1" applyBorder="1" applyAlignment="1">
      <alignment horizontal="center"/>
    </xf>
    <xf numFmtId="20" fontId="1" fillId="0" borderId="0" xfId="0" applyNumberFormat="1" applyFont="1" applyFill="1" applyBorder="1" applyAlignment="1">
      <alignment horizontal="center"/>
    </xf>
    <xf numFmtId="22" fontId="1" fillId="2" borderId="0" xfId="0" applyNumberFormat="1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14" fontId="1" fillId="0" borderId="0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3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wrapText="1"/>
    </xf>
    <xf numFmtId="22" fontId="1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4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 applyAlignment="1">
      <alignment wrapText="1"/>
    </xf>
    <xf numFmtId="0" fontId="1" fillId="8" borderId="0" xfId="0" applyFont="1" applyFill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8" borderId="0" xfId="0" applyFont="1" applyFill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5" borderId="0" xfId="0" applyFont="1" applyFill="1" applyBorder="1" applyAlignment="1">
      <alignment wrapText="1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8"/>
  <sheetViews>
    <sheetView tabSelected="1" zoomScale="85" zoomScaleNormal="85" workbookViewId="0">
      <pane xSplit="1" ySplit="1" topLeftCell="B148" activePane="bottomRight" state="frozen"/>
      <selection activeCell="B14" sqref="B14"/>
      <selection pane="topRight" activeCell="B14" sqref="B14"/>
      <selection pane="bottomLeft" activeCell="B14" sqref="B14"/>
      <selection pane="bottomRight" activeCell="G29" sqref="G29"/>
    </sheetView>
  </sheetViews>
  <sheetFormatPr defaultRowHeight="12.75" x14ac:dyDescent="0.2"/>
  <cols>
    <col min="1" max="1" width="13.7109375" style="29" customWidth="1"/>
    <col min="2" max="2" width="9.7109375" style="21" customWidth="1"/>
    <col min="3" max="3" width="14.28515625" style="3" customWidth="1"/>
    <col min="4" max="4" width="9.7109375" style="27" customWidth="1"/>
    <col min="5" max="5" width="14.7109375" style="3" customWidth="1"/>
    <col min="6" max="6" width="18.42578125" style="2" customWidth="1"/>
    <col min="7" max="7" width="31.42578125" style="33" customWidth="1"/>
    <col min="8" max="8" width="17.42578125" style="28" customWidth="1"/>
    <col min="9" max="9" width="16.42578125" style="28" customWidth="1"/>
    <col min="10" max="20" width="9.140625" style="28"/>
    <col min="21" max="21" width="18.85546875" style="33" customWidth="1"/>
    <col min="22" max="22" width="17.28515625" style="28" customWidth="1"/>
    <col min="23" max="16384" width="9.140625" style="28"/>
  </cols>
  <sheetData>
    <row r="1" spans="1:22" x14ac:dyDescent="0.2">
      <c r="A1" s="29" t="s">
        <v>78</v>
      </c>
      <c r="B1" s="21" t="s">
        <v>85</v>
      </c>
      <c r="C1" s="3" t="s">
        <v>287</v>
      </c>
      <c r="D1" s="27" t="s">
        <v>80</v>
      </c>
      <c r="E1" s="3" t="s">
        <v>79</v>
      </c>
      <c r="F1" s="12" t="s">
        <v>84</v>
      </c>
      <c r="G1" s="32" t="s">
        <v>83</v>
      </c>
      <c r="H1" s="37" t="s">
        <v>476</v>
      </c>
      <c r="I1" s="36" t="s">
        <v>475</v>
      </c>
    </row>
    <row r="2" spans="1:22" ht="25.5" x14ac:dyDescent="0.2">
      <c r="A2" s="29">
        <v>41275</v>
      </c>
      <c r="B2" s="25">
        <v>0.38472222222222219</v>
      </c>
      <c r="C2" s="11">
        <f>A2+B2</f>
        <v>41275.384722222225</v>
      </c>
      <c r="D2" s="30"/>
      <c r="E2" s="11"/>
      <c r="F2" s="8">
        <f>E3-C2</f>
        <v>0.16597222221753327</v>
      </c>
      <c r="G2" s="33" t="s">
        <v>23</v>
      </c>
      <c r="H2" s="38" t="s">
        <v>481</v>
      </c>
      <c r="I2" s="39" t="s">
        <v>478</v>
      </c>
    </row>
    <row r="3" spans="1:22" x14ac:dyDescent="0.2">
      <c r="A3" s="29">
        <v>41275</v>
      </c>
      <c r="B3" s="24"/>
      <c r="D3" s="27">
        <v>0.55069444444444449</v>
      </c>
      <c r="E3" s="3">
        <f>A3+D3</f>
        <v>41275.550694444442</v>
      </c>
      <c r="H3" s="38"/>
      <c r="I3" s="39"/>
      <c r="U3" s="33" t="s">
        <v>477</v>
      </c>
      <c r="V3" s="28" t="s">
        <v>478</v>
      </c>
    </row>
    <row r="4" spans="1:22" ht="24.75" customHeight="1" x14ac:dyDescent="0.2">
      <c r="A4" s="29">
        <v>41275</v>
      </c>
      <c r="B4" s="24">
        <v>0.73750000000000004</v>
      </c>
      <c r="C4" s="11">
        <f>A4+B4</f>
        <v>41275.737500000003</v>
      </c>
      <c r="F4" s="8">
        <f>E5-C4</f>
        <v>8.1944444442342501E-2</v>
      </c>
      <c r="G4" s="33" t="s">
        <v>22</v>
      </c>
      <c r="H4" s="38" t="s">
        <v>481</v>
      </c>
      <c r="I4" s="39" t="s">
        <v>480</v>
      </c>
      <c r="U4" s="33" t="s">
        <v>479</v>
      </c>
      <c r="V4" s="28" t="s">
        <v>480</v>
      </c>
    </row>
    <row r="5" spans="1:22" ht="30" customHeight="1" x14ac:dyDescent="0.2">
      <c r="A5" s="29">
        <v>41275</v>
      </c>
      <c r="B5" s="24"/>
      <c r="D5" s="27">
        <v>0.81944444444444453</v>
      </c>
      <c r="E5" s="3">
        <f>A5+D5</f>
        <v>41275.819444444445</v>
      </c>
      <c r="H5" s="38"/>
      <c r="I5" s="39"/>
      <c r="U5" s="33" t="s">
        <v>481</v>
      </c>
      <c r="V5" s="28" t="s">
        <v>482</v>
      </c>
    </row>
    <row r="6" spans="1:22" ht="25.5" x14ac:dyDescent="0.2">
      <c r="A6" s="29">
        <v>41275</v>
      </c>
      <c r="B6" s="24">
        <v>0.98541666666666661</v>
      </c>
      <c r="C6" s="11">
        <f>A6+B6</f>
        <v>41275.98541666667</v>
      </c>
      <c r="F6" s="8">
        <f>E7-C6</f>
        <v>5.6249999994179234E-2</v>
      </c>
      <c r="G6" s="33" t="s">
        <v>48</v>
      </c>
      <c r="H6" s="38" t="s">
        <v>481</v>
      </c>
      <c r="I6" s="39" t="s">
        <v>478</v>
      </c>
      <c r="U6" s="33" t="s">
        <v>483</v>
      </c>
      <c r="V6" s="28" t="s">
        <v>484</v>
      </c>
    </row>
    <row r="7" spans="1:22" x14ac:dyDescent="0.2">
      <c r="A7" s="29">
        <v>41276</v>
      </c>
      <c r="B7" s="24"/>
      <c r="D7" s="27">
        <v>4.1666666666666664E-2</v>
      </c>
      <c r="E7" s="3">
        <f>A7+D7</f>
        <v>41276.041666666664</v>
      </c>
      <c r="H7" s="38"/>
      <c r="I7" s="39"/>
      <c r="U7" s="33" t="s">
        <v>485</v>
      </c>
      <c r="V7" s="28" t="s">
        <v>486</v>
      </c>
    </row>
    <row r="8" spans="1:22" x14ac:dyDescent="0.2">
      <c r="A8" s="29">
        <v>41276</v>
      </c>
      <c r="B8" s="24">
        <v>6.5277777777777782E-2</v>
      </c>
      <c r="C8" s="11">
        <f>A8+B8</f>
        <v>41276.06527777778</v>
      </c>
      <c r="F8" s="8">
        <f>E9-C8</f>
        <v>0.14305555555620231</v>
      </c>
      <c r="G8" s="33" t="s">
        <v>54</v>
      </c>
      <c r="H8" s="38" t="s">
        <v>477</v>
      </c>
      <c r="I8" s="39" t="s">
        <v>478</v>
      </c>
      <c r="U8" s="33" t="s">
        <v>477</v>
      </c>
      <c r="V8" s="28" t="s">
        <v>478</v>
      </c>
    </row>
    <row r="9" spans="1:22" x14ac:dyDescent="0.2">
      <c r="A9" s="29">
        <v>41276</v>
      </c>
      <c r="B9" s="24"/>
      <c r="D9" s="27">
        <v>0.20833333333333334</v>
      </c>
      <c r="E9" s="3">
        <f>A9+D9</f>
        <v>41276.208333333336</v>
      </c>
      <c r="H9" s="38"/>
      <c r="I9" s="39"/>
      <c r="U9" s="33" t="s">
        <v>479</v>
      </c>
      <c r="V9" s="28" t="s">
        <v>480</v>
      </c>
    </row>
    <row r="10" spans="1:22" ht="25.5" x14ac:dyDescent="0.2">
      <c r="A10" s="29">
        <v>41277</v>
      </c>
      <c r="B10" s="24">
        <v>0.31805555555555554</v>
      </c>
      <c r="C10" s="11">
        <f>A10+B10</f>
        <v>41277.318055555559</v>
      </c>
      <c r="F10" s="8">
        <f>E11-C10</f>
        <v>0.24444444444088731</v>
      </c>
      <c r="G10" s="33" t="s">
        <v>14</v>
      </c>
      <c r="H10" s="38" t="s">
        <v>477</v>
      </c>
      <c r="I10" s="39" t="s">
        <v>478</v>
      </c>
      <c r="U10" s="33" t="s">
        <v>481</v>
      </c>
      <c r="V10" s="28" t="s">
        <v>482</v>
      </c>
    </row>
    <row r="11" spans="1:22" x14ac:dyDescent="0.2">
      <c r="A11" s="29">
        <v>41277</v>
      </c>
      <c r="B11" s="24"/>
      <c r="D11" s="27">
        <v>0.5625</v>
      </c>
      <c r="E11" s="3">
        <f>A11+D11</f>
        <v>41277.5625</v>
      </c>
      <c r="H11" s="38"/>
      <c r="I11" s="39"/>
      <c r="U11" s="33" t="s">
        <v>483</v>
      </c>
      <c r="V11" s="28" t="s">
        <v>484</v>
      </c>
    </row>
    <row r="12" spans="1:22" x14ac:dyDescent="0.2">
      <c r="A12" s="29">
        <v>41277</v>
      </c>
      <c r="B12" s="24">
        <v>0.56597222222222221</v>
      </c>
      <c r="C12" s="11">
        <f>A12+B12</f>
        <v>41277.565972222219</v>
      </c>
      <c r="F12" s="8">
        <f>E13-C12</f>
        <v>7.2916666671517305E-2</v>
      </c>
      <c r="G12" s="33" t="s">
        <v>15</v>
      </c>
      <c r="H12" s="38" t="s">
        <v>477</v>
      </c>
      <c r="I12" s="39" t="s">
        <v>478</v>
      </c>
      <c r="U12" s="33" t="s">
        <v>485</v>
      </c>
      <c r="V12" s="28" t="s">
        <v>486</v>
      </c>
    </row>
    <row r="13" spans="1:22" x14ac:dyDescent="0.2">
      <c r="A13" s="29">
        <v>41277</v>
      </c>
      <c r="B13" s="24"/>
      <c r="D13" s="27">
        <v>0.63888888888888895</v>
      </c>
      <c r="E13" s="3">
        <f>A13+D13</f>
        <v>41277.638888888891</v>
      </c>
      <c r="H13" s="38"/>
      <c r="I13" s="39"/>
      <c r="U13" s="33" t="s">
        <v>477</v>
      </c>
      <c r="V13" s="28" t="s">
        <v>478</v>
      </c>
    </row>
    <row r="14" spans="1:22" x14ac:dyDescent="0.2">
      <c r="A14" s="29">
        <v>41277</v>
      </c>
      <c r="B14" s="24">
        <v>0.7729166666666667</v>
      </c>
      <c r="C14" s="11">
        <f>A14+B14</f>
        <v>41277.772916666669</v>
      </c>
      <c r="F14" s="8">
        <f>E15-C14</f>
        <v>0.22986111111094942</v>
      </c>
      <c r="G14" s="33" t="s">
        <v>54</v>
      </c>
      <c r="H14" s="38" t="s">
        <v>477</v>
      </c>
      <c r="I14" s="39" t="s">
        <v>478</v>
      </c>
      <c r="U14" s="33" t="s">
        <v>479</v>
      </c>
      <c r="V14" s="28" t="s">
        <v>480</v>
      </c>
    </row>
    <row r="15" spans="1:22" ht="25.5" x14ac:dyDescent="0.2">
      <c r="A15" s="29">
        <v>41278</v>
      </c>
      <c r="B15" s="24"/>
      <c r="D15" s="27">
        <v>2.7777777777777779E-3</v>
      </c>
      <c r="E15" s="3">
        <f>A15+D15</f>
        <v>41278.00277777778</v>
      </c>
      <c r="H15" s="38"/>
      <c r="I15" s="39"/>
      <c r="U15" s="33" t="s">
        <v>481</v>
      </c>
      <c r="V15" s="28" t="s">
        <v>482</v>
      </c>
    </row>
    <row r="16" spans="1:22" x14ac:dyDescent="0.2">
      <c r="A16" s="29">
        <v>41278</v>
      </c>
      <c r="B16" s="24">
        <v>1.9444444444444445E-2</v>
      </c>
      <c r="C16" s="11">
        <f>A16+B16</f>
        <v>41278.019444444442</v>
      </c>
      <c r="F16" s="8">
        <f>E17-C16</f>
        <v>2.0833333335758653E-2</v>
      </c>
      <c r="G16" s="33" t="s">
        <v>54</v>
      </c>
      <c r="H16" s="38" t="s">
        <v>477</v>
      </c>
      <c r="I16" s="39" t="s">
        <v>478</v>
      </c>
      <c r="U16" s="33" t="s">
        <v>483</v>
      </c>
      <c r="V16" s="28" t="s">
        <v>484</v>
      </c>
    </row>
    <row r="17" spans="1:22" x14ac:dyDescent="0.2">
      <c r="A17" s="29">
        <v>41278</v>
      </c>
      <c r="B17" s="24"/>
      <c r="D17" s="27">
        <v>4.027777777777778E-2</v>
      </c>
      <c r="E17" s="3">
        <f>A17+D17</f>
        <v>41278.040277777778</v>
      </c>
      <c r="H17" s="38"/>
      <c r="I17" s="39"/>
      <c r="U17" s="33" t="s">
        <v>485</v>
      </c>
      <c r="V17" s="28" t="s">
        <v>486</v>
      </c>
    </row>
    <row r="18" spans="1:22" x14ac:dyDescent="0.2">
      <c r="A18" s="29">
        <v>41278</v>
      </c>
      <c r="B18" s="24">
        <v>8.1944444444444445E-2</v>
      </c>
      <c r="C18" s="11">
        <f>A18+B18</f>
        <v>41278.081944444442</v>
      </c>
      <c r="F18" s="8">
        <f>E19-C18</f>
        <v>0.54444444444379769</v>
      </c>
      <c r="G18" s="33" t="s">
        <v>34</v>
      </c>
      <c r="H18" s="38" t="s">
        <v>477</v>
      </c>
      <c r="I18" s="39" t="s">
        <v>478</v>
      </c>
      <c r="U18" s="33" t="s">
        <v>477</v>
      </c>
      <c r="V18" s="28" t="s">
        <v>478</v>
      </c>
    </row>
    <row r="19" spans="1:22" x14ac:dyDescent="0.2">
      <c r="A19" s="29">
        <v>41278</v>
      </c>
      <c r="D19" s="27">
        <v>0.62638888888888888</v>
      </c>
      <c r="E19" s="3">
        <f>A19+D19</f>
        <v>41278.626388888886</v>
      </c>
      <c r="H19" s="38"/>
      <c r="I19" s="39"/>
      <c r="U19" s="33" t="s">
        <v>479</v>
      </c>
      <c r="V19" s="28" t="s">
        <v>480</v>
      </c>
    </row>
    <row r="20" spans="1:22" ht="25.5" x14ac:dyDescent="0.2">
      <c r="A20" s="29">
        <v>41278</v>
      </c>
      <c r="B20" s="24">
        <v>0.77430555555555547</v>
      </c>
      <c r="C20" s="11">
        <f>A20+B20</f>
        <v>41278.774305555555</v>
      </c>
      <c r="F20" s="8">
        <f>E21-C20</f>
        <v>0.22569444444525288</v>
      </c>
      <c r="G20" s="33" t="s">
        <v>24</v>
      </c>
      <c r="H20" s="38" t="s">
        <v>481</v>
      </c>
      <c r="I20" s="39" t="s">
        <v>478</v>
      </c>
      <c r="U20" s="33" t="s">
        <v>481</v>
      </c>
      <c r="V20" s="28" t="s">
        <v>482</v>
      </c>
    </row>
    <row r="21" spans="1:22" x14ac:dyDescent="0.2">
      <c r="A21" s="29">
        <v>41279</v>
      </c>
      <c r="B21" s="24"/>
      <c r="D21" s="27">
        <v>0</v>
      </c>
      <c r="E21" s="3">
        <f>A21+D21</f>
        <v>41279</v>
      </c>
      <c r="H21" s="38"/>
      <c r="I21" s="39"/>
      <c r="U21" s="33" t="s">
        <v>483</v>
      </c>
      <c r="V21" s="28" t="s">
        <v>484</v>
      </c>
    </row>
    <row r="22" spans="1:22" x14ac:dyDescent="0.2">
      <c r="A22" s="29">
        <v>41279</v>
      </c>
      <c r="B22" s="24">
        <v>4.1666666666666664E-2</v>
      </c>
      <c r="C22" s="11">
        <f>A22+B22</f>
        <v>41279.041666666664</v>
      </c>
      <c r="F22" s="8">
        <f>E23-C22</f>
        <v>0.17361111111677019</v>
      </c>
      <c r="G22" s="33" t="s">
        <v>34</v>
      </c>
      <c r="H22" s="38" t="s">
        <v>477</v>
      </c>
      <c r="I22" s="39" t="s">
        <v>478</v>
      </c>
      <c r="U22" s="33" t="s">
        <v>485</v>
      </c>
      <c r="V22" s="28" t="s">
        <v>486</v>
      </c>
    </row>
    <row r="23" spans="1:22" x14ac:dyDescent="0.2">
      <c r="A23" s="29">
        <v>41279</v>
      </c>
      <c r="B23" s="24"/>
      <c r="D23" s="27">
        <v>0.21527777777777779</v>
      </c>
      <c r="E23" s="3">
        <f>A23+D23</f>
        <v>41279.215277777781</v>
      </c>
      <c r="H23" s="38"/>
      <c r="I23" s="39"/>
      <c r="U23" s="33" t="s">
        <v>477</v>
      </c>
      <c r="V23" s="28" t="s">
        <v>478</v>
      </c>
    </row>
    <row r="24" spans="1:22" ht="25.5" x14ac:dyDescent="0.2">
      <c r="A24" s="29">
        <v>41280</v>
      </c>
      <c r="B24" s="24">
        <v>0.22013888888888888</v>
      </c>
      <c r="C24" s="11">
        <f>A24+B24</f>
        <v>41280.220138888886</v>
      </c>
      <c r="F24" s="8">
        <f>E25-C24</f>
        <v>0.34236111111385981</v>
      </c>
      <c r="G24" s="33" t="s">
        <v>67</v>
      </c>
      <c r="H24" s="38" t="s">
        <v>479</v>
      </c>
      <c r="I24" s="39" t="s">
        <v>478</v>
      </c>
      <c r="U24" s="33" t="s">
        <v>479</v>
      </c>
      <c r="V24" s="28" t="s">
        <v>480</v>
      </c>
    </row>
    <row r="25" spans="1:22" ht="25.5" x14ac:dyDescent="0.2">
      <c r="A25" s="29">
        <v>41280</v>
      </c>
      <c r="B25" s="24"/>
      <c r="D25" s="27">
        <v>0.5625</v>
      </c>
      <c r="E25" s="3">
        <f>A25+D25</f>
        <v>41280.5625</v>
      </c>
      <c r="H25" s="38"/>
      <c r="I25" s="39"/>
      <c r="U25" s="33" t="s">
        <v>481</v>
      </c>
      <c r="V25" s="28" t="s">
        <v>482</v>
      </c>
    </row>
    <row r="26" spans="1:22" ht="25.5" x14ac:dyDescent="0.2">
      <c r="A26" s="29">
        <v>41280</v>
      </c>
      <c r="B26" s="24">
        <v>0.57013888888888886</v>
      </c>
      <c r="C26" s="11">
        <f>A26+B26</f>
        <v>41280.570138888892</v>
      </c>
      <c r="F26" s="8">
        <f>E27-C26</f>
        <v>7.9166666662786156E-2</v>
      </c>
      <c r="G26" s="33" t="s">
        <v>65</v>
      </c>
      <c r="H26" s="38" t="s">
        <v>481</v>
      </c>
      <c r="I26" s="39" t="s">
        <v>478</v>
      </c>
      <c r="U26" s="33" t="s">
        <v>483</v>
      </c>
      <c r="V26" s="28" t="s">
        <v>484</v>
      </c>
    </row>
    <row r="27" spans="1:22" x14ac:dyDescent="0.2">
      <c r="A27" s="29">
        <v>41280</v>
      </c>
      <c r="B27" s="24"/>
      <c r="D27" s="27">
        <v>0.64930555555555558</v>
      </c>
      <c r="E27" s="3">
        <f>A27+D27</f>
        <v>41280.649305555555</v>
      </c>
      <c r="H27" s="38"/>
      <c r="I27" s="39"/>
      <c r="U27" s="33" t="s">
        <v>485</v>
      </c>
      <c r="V27" s="28" t="s">
        <v>486</v>
      </c>
    </row>
    <row r="28" spans="1:22" x14ac:dyDescent="0.2">
      <c r="A28" s="29">
        <v>41280</v>
      </c>
      <c r="B28" s="24">
        <v>0.80763888888888891</v>
      </c>
      <c r="C28" s="11">
        <f>A28+B28</f>
        <v>41280.807638888888</v>
      </c>
      <c r="F28" s="8">
        <f>E29-C28</f>
        <v>1.1180555555547471</v>
      </c>
      <c r="G28" s="33" t="s">
        <v>51</v>
      </c>
      <c r="H28" s="38" t="s">
        <v>477</v>
      </c>
      <c r="I28" s="39" t="s">
        <v>478</v>
      </c>
      <c r="U28" s="33" t="s">
        <v>477</v>
      </c>
      <c r="V28" s="28" t="s">
        <v>478</v>
      </c>
    </row>
    <row r="29" spans="1:22" x14ac:dyDescent="0.2">
      <c r="A29" s="29">
        <v>41281</v>
      </c>
      <c r="B29" s="24"/>
      <c r="D29" s="27">
        <v>0.92569444444444438</v>
      </c>
      <c r="E29" s="3">
        <f>A29+D29</f>
        <v>41281.925694444442</v>
      </c>
      <c r="H29" s="38"/>
      <c r="I29" s="39"/>
      <c r="U29" s="33" t="s">
        <v>479</v>
      </c>
      <c r="V29" s="28" t="s">
        <v>480</v>
      </c>
    </row>
    <row r="30" spans="1:22" ht="25.5" x14ac:dyDescent="0.2">
      <c r="A30" s="29">
        <v>41283</v>
      </c>
      <c r="B30" s="24">
        <v>0.3125</v>
      </c>
      <c r="C30" s="11">
        <f>A30+B30</f>
        <v>41283.3125</v>
      </c>
      <c r="F30" s="8">
        <f>E31-C30</f>
        <v>6.9444444445252884E-2</v>
      </c>
      <c r="G30" s="33" t="s">
        <v>61</v>
      </c>
      <c r="H30" s="38" t="s">
        <v>481</v>
      </c>
      <c r="I30" s="39" t="s">
        <v>478</v>
      </c>
      <c r="U30" s="33" t="s">
        <v>481</v>
      </c>
      <c r="V30" s="28" t="s">
        <v>482</v>
      </c>
    </row>
    <row r="31" spans="1:22" x14ac:dyDescent="0.2">
      <c r="A31" s="29">
        <v>41283</v>
      </c>
      <c r="B31" s="24"/>
      <c r="D31" s="27">
        <v>0.38194444444444442</v>
      </c>
      <c r="E31" s="3">
        <f>A31+D31</f>
        <v>41283.381944444445</v>
      </c>
      <c r="G31" s="34"/>
      <c r="H31" s="38"/>
      <c r="I31" s="39"/>
      <c r="U31" s="33" t="s">
        <v>483</v>
      </c>
      <c r="V31" s="28" t="s">
        <v>484</v>
      </c>
    </row>
    <row r="32" spans="1:22" x14ac:dyDescent="0.2">
      <c r="A32" s="29">
        <v>41283</v>
      </c>
      <c r="B32" s="24">
        <v>0.71180555555555547</v>
      </c>
      <c r="C32" s="3">
        <f>A32+B32</f>
        <v>41283.711805555555</v>
      </c>
      <c r="F32" s="2">
        <f>E33-C32</f>
        <v>0.11805555555474712</v>
      </c>
      <c r="G32" s="33" t="s">
        <v>63</v>
      </c>
      <c r="H32" s="38" t="s">
        <v>477</v>
      </c>
      <c r="I32" s="39" t="s">
        <v>478</v>
      </c>
      <c r="U32" s="33" t="s">
        <v>485</v>
      </c>
      <c r="V32" s="28" t="s">
        <v>486</v>
      </c>
    </row>
    <row r="33" spans="1:9" x14ac:dyDescent="0.2">
      <c r="A33" s="29">
        <v>41283</v>
      </c>
      <c r="D33" s="27">
        <v>0.82986111111111116</v>
      </c>
      <c r="E33" s="3">
        <f>A33+D33</f>
        <v>41283.829861111109</v>
      </c>
      <c r="H33" s="38"/>
      <c r="I33" s="39"/>
    </row>
    <row r="34" spans="1:9" x14ac:dyDescent="0.2">
      <c r="A34" s="29">
        <v>41283</v>
      </c>
      <c r="B34" s="24">
        <v>0.94097222222222221</v>
      </c>
      <c r="C34" s="3">
        <f>A34+B34</f>
        <v>41283.940972222219</v>
      </c>
      <c r="F34" s="2">
        <f>E35-C34</f>
        <v>0.23750000000291038</v>
      </c>
      <c r="G34" s="33" t="s">
        <v>53</v>
      </c>
      <c r="H34" s="38" t="s">
        <v>477</v>
      </c>
      <c r="I34" s="39" t="s">
        <v>478</v>
      </c>
    </row>
    <row r="35" spans="1:9" x14ac:dyDescent="0.2">
      <c r="A35" s="29">
        <v>41284</v>
      </c>
      <c r="D35" s="27">
        <v>0.17847222222222223</v>
      </c>
      <c r="E35" s="3">
        <f>A35+D35</f>
        <v>41284.178472222222</v>
      </c>
      <c r="H35" s="38"/>
      <c r="I35" s="39"/>
    </row>
    <row r="36" spans="1:9" x14ac:dyDescent="0.2">
      <c r="A36" s="29">
        <v>41284</v>
      </c>
      <c r="B36" s="24">
        <v>0.25347222222222221</v>
      </c>
      <c r="C36" s="3">
        <f>A36+B36</f>
        <v>41284.253472222219</v>
      </c>
      <c r="F36" s="2">
        <f>E37-C36</f>
        <v>0.17222222222335404</v>
      </c>
      <c r="G36" s="33" t="s">
        <v>53</v>
      </c>
      <c r="H36" s="38" t="s">
        <v>477</v>
      </c>
      <c r="I36" s="39" t="s">
        <v>478</v>
      </c>
    </row>
    <row r="37" spans="1:9" x14ac:dyDescent="0.2">
      <c r="A37" s="29">
        <v>41284</v>
      </c>
      <c r="D37" s="27">
        <v>0.42569444444444443</v>
      </c>
      <c r="E37" s="3">
        <f>A37+D37</f>
        <v>41284.425694444442</v>
      </c>
      <c r="H37" s="38"/>
      <c r="I37" s="39"/>
    </row>
    <row r="38" spans="1:9" x14ac:dyDescent="0.2">
      <c r="A38" s="29">
        <v>41284</v>
      </c>
      <c r="B38" s="24">
        <v>0.46458333333333335</v>
      </c>
      <c r="C38" s="3">
        <f>A38+B38</f>
        <v>41284.464583333334</v>
      </c>
      <c r="F38" s="2">
        <f>E39-C38</f>
        <v>0.12222222222044365</v>
      </c>
      <c r="G38" s="33" t="s">
        <v>52</v>
      </c>
      <c r="H38" s="38" t="s">
        <v>477</v>
      </c>
      <c r="I38" s="39" t="s">
        <v>478</v>
      </c>
    </row>
    <row r="39" spans="1:9" x14ac:dyDescent="0.2">
      <c r="A39" s="29">
        <v>41284</v>
      </c>
      <c r="D39" s="27">
        <v>0.58680555555555558</v>
      </c>
      <c r="E39" s="3">
        <f>A39+D39</f>
        <v>41284.586805555555</v>
      </c>
      <c r="H39" s="38"/>
      <c r="I39" s="39"/>
    </row>
    <row r="40" spans="1:9" ht="25.5" x14ac:dyDescent="0.2">
      <c r="A40" s="29">
        <v>41286</v>
      </c>
      <c r="B40" s="24">
        <v>0.95416666666666661</v>
      </c>
      <c r="C40" s="3">
        <f>A40+B40</f>
        <v>41286.95416666667</v>
      </c>
      <c r="F40" s="2">
        <f>E41-C40</f>
        <v>2.0041666666656965</v>
      </c>
      <c r="G40" s="33" t="s">
        <v>17</v>
      </c>
      <c r="H40" s="38" t="s">
        <v>481</v>
      </c>
      <c r="I40" s="39" t="s">
        <v>478</v>
      </c>
    </row>
    <row r="41" spans="1:9" x14ac:dyDescent="0.2">
      <c r="A41" s="29">
        <v>41288</v>
      </c>
      <c r="D41" s="27">
        <v>0.95833333333333337</v>
      </c>
      <c r="E41" s="3">
        <f>A41+D41</f>
        <v>41288.958333333336</v>
      </c>
      <c r="H41" s="38"/>
      <c r="I41" s="39"/>
    </row>
    <row r="42" spans="1:9" ht="25.5" x14ac:dyDescent="0.2">
      <c r="A42" s="29">
        <v>41291</v>
      </c>
      <c r="B42" s="24">
        <v>0.44236111111111115</v>
      </c>
      <c r="C42" s="3">
        <f>A42+B42</f>
        <v>41291.442361111112</v>
      </c>
      <c r="F42" s="2">
        <f>E43-C42</f>
        <v>0.65347222222044365</v>
      </c>
      <c r="G42" s="33" t="s">
        <v>55</v>
      </c>
      <c r="H42" s="38" t="s">
        <v>481</v>
      </c>
      <c r="I42" s="39" t="s">
        <v>478</v>
      </c>
    </row>
    <row r="43" spans="1:9" x14ac:dyDescent="0.2">
      <c r="A43" s="29">
        <v>41292</v>
      </c>
      <c r="D43" s="27">
        <v>9.5833333333333326E-2</v>
      </c>
      <c r="E43" s="3">
        <f>A43+D43</f>
        <v>41292.095833333333</v>
      </c>
      <c r="H43" s="38"/>
      <c r="I43" s="39"/>
    </row>
    <row r="44" spans="1:9" x14ac:dyDescent="0.2">
      <c r="A44" s="29">
        <v>41295</v>
      </c>
      <c r="B44" s="24">
        <v>0.86805555555555547</v>
      </c>
      <c r="C44" s="3">
        <f>A44+B44</f>
        <v>41295.868055555555</v>
      </c>
      <c r="F44" s="2">
        <f>E45-C44</f>
        <v>0.59027777778101154</v>
      </c>
      <c r="G44" s="33" t="s">
        <v>30</v>
      </c>
      <c r="H44" s="38" t="s">
        <v>477</v>
      </c>
      <c r="I44" s="39" t="s">
        <v>478</v>
      </c>
    </row>
    <row r="45" spans="1:9" x14ac:dyDescent="0.2">
      <c r="A45" s="29">
        <v>41296</v>
      </c>
      <c r="D45" s="27">
        <v>0.45833333333333331</v>
      </c>
      <c r="E45" s="3">
        <f>A45+D45</f>
        <v>41296.458333333336</v>
      </c>
      <c r="H45" s="38"/>
      <c r="I45" s="39"/>
    </row>
    <row r="46" spans="1:9" x14ac:dyDescent="0.2">
      <c r="A46" s="29">
        <v>41297</v>
      </c>
      <c r="B46" s="24">
        <v>0.34375</v>
      </c>
      <c r="C46" s="3">
        <f>A46+B46</f>
        <v>41297.34375</v>
      </c>
      <c r="F46" s="2">
        <f>E47-C46</f>
        <v>0.26041666666424135</v>
      </c>
      <c r="G46" s="33" t="s">
        <v>39</v>
      </c>
      <c r="H46" s="38" t="s">
        <v>479</v>
      </c>
      <c r="I46" s="39" t="s">
        <v>478</v>
      </c>
    </row>
    <row r="47" spans="1:9" x14ac:dyDescent="0.2">
      <c r="A47" s="29">
        <v>41297</v>
      </c>
      <c r="D47" s="27">
        <v>0.60416666666666663</v>
      </c>
      <c r="E47" s="3">
        <f>A47+D47</f>
        <v>41297.604166666664</v>
      </c>
      <c r="H47" s="38"/>
      <c r="I47" s="39"/>
    </row>
    <row r="48" spans="1:9" ht="25.5" x14ac:dyDescent="0.2">
      <c r="A48" s="29">
        <v>41298</v>
      </c>
      <c r="B48" s="24">
        <v>0.60763888888888895</v>
      </c>
      <c r="C48" s="3">
        <f>A48+B48</f>
        <v>41298.607638888891</v>
      </c>
      <c r="F48" s="2">
        <f>E49-C48</f>
        <v>1.3229166666642413</v>
      </c>
      <c r="G48" s="33" t="s">
        <v>37</v>
      </c>
      <c r="H48" s="38" t="s">
        <v>477</v>
      </c>
      <c r="I48" s="39" t="s">
        <v>478</v>
      </c>
    </row>
    <row r="49" spans="1:9" x14ac:dyDescent="0.2">
      <c r="A49" s="29">
        <v>41299</v>
      </c>
      <c r="D49" s="27">
        <v>0.93055555555555547</v>
      </c>
      <c r="E49" s="3">
        <f>A49+D49</f>
        <v>41299.930555555555</v>
      </c>
      <c r="H49" s="38"/>
      <c r="I49" s="39"/>
    </row>
    <row r="50" spans="1:9" ht="25.5" x14ac:dyDescent="0.2">
      <c r="A50" s="29">
        <v>41303</v>
      </c>
      <c r="B50" s="24">
        <v>0.30208333333333331</v>
      </c>
      <c r="C50" s="3">
        <f>A50+B50</f>
        <v>41303.302083333336</v>
      </c>
      <c r="F50" s="2">
        <f>E51-C50</f>
        <v>0.13541666666424135</v>
      </c>
      <c r="G50" s="33" t="s">
        <v>27</v>
      </c>
      <c r="H50" s="38" t="s">
        <v>479</v>
      </c>
      <c r="I50" s="39" t="s">
        <v>478</v>
      </c>
    </row>
    <row r="51" spans="1:9" x14ac:dyDescent="0.2">
      <c r="A51" s="29">
        <v>41303</v>
      </c>
      <c r="D51" s="27">
        <v>0.4375</v>
      </c>
      <c r="E51" s="3">
        <f>A51+D51</f>
        <v>41303.4375</v>
      </c>
      <c r="H51" s="38"/>
      <c r="I51" s="39"/>
    </row>
    <row r="52" spans="1:9" ht="25.5" x14ac:dyDescent="0.2">
      <c r="A52" s="29">
        <v>41304</v>
      </c>
      <c r="B52" s="24">
        <v>0.8</v>
      </c>
      <c r="C52" s="3">
        <f>A52+B52</f>
        <v>41304.800000000003</v>
      </c>
      <c r="F52" s="2">
        <f>E53-C52</f>
        <v>6.4583333332848269E-2</v>
      </c>
      <c r="G52" s="33" t="s">
        <v>47</v>
      </c>
      <c r="H52" s="38" t="s">
        <v>481</v>
      </c>
      <c r="I52" s="39" t="s">
        <v>478</v>
      </c>
    </row>
    <row r="53" spans="1:9" x14ac:dyDescent="0.2">
      <c r="A53" s="29">
        <v>41304</v>
      </c>
      <c r="D53" s="27">
        <v>0.86458333333333337</v>
      </c>
      <c r="E53" s="3">
        <f>A53+D53</f>
        <v>41304.864583333336</v>
      </c>
      <c r="H53" s="38"/>
      <c r="I53" s="39"/>
    </row>
    <row r="54" spans="1:9" x14ac:dyDescent="0.2">
      <c r="A54" s="29">
        <v>41308</v>
      </c>
      <c r="B54" s="31">
        <v>0.3611111111111111</v>
      </c>
      <c r="C54" s="3">
        <f>A54+B54</f>
        <v>41308.361111111109</v>
      </c>
      <c r="D54" s="31"/>
      <c r="G54" s="33" t="s">
        <v>5</v>
      </c>
      <c r="H54" s="38"/>
      <c r="I54" s="39"/>
    </row>
    <row r="55" spans="1:9" ht="25.5" x14ac:dyDescent="0.2">
      <c r="A55" s="29">
        <v>41310</v>
      </c>
      <c r="B55" s="31"/>
      <c r="D55" s="31">
        <v>5.7638888888888885E-2</v>
      </c>
      <c r="E55" s="3">
        <f>A55+D55</f>
        <v>41310.057638888888</v>
      </c>
      <c r="F55" s="2">
        <f>E55-C54</f>
        <v>1.6965277777781012</v>
      </c>
      <c r="G55" s="33" t="s">
        <v>36</v>
      </c>
      <c r="H55" s="38" t="s">
        <v>481</v>
      </c>
      <c r="I55" s="39" t="s">
        <v>478</v>
      </c>
    </row>
    <row r="56" spans="1:9" x14ac:dyDescent="0.2">
      <c r="A56" s="29">
        <v>41310</v>
      </c>
      <c r="B56" s="31"/>
      <c r="D56" s="31">
        <v>0.64583333333333337</v>
      </c>
      <c r="H56" s="38"/>
      <c r="I56" s="39"/>
    </row>
    <row r="57" spans="1:9" x14ac:dyDescent="0.2">
      <c r="A57" s="29">
        <v>41312</v>
      </c>
      <c r="B57" s="31">
        <v>0.30555555555555552</v>
      </c>
      <c r="C57" s="3">
        <f>A57+B57</f>
        <v>41312.305555555555</v>
      </c>
      <c r="D57" s="31"/>
      <c r="H57" s="38"/>
      <c r="I57" s="39"/>
    </row>
    <row r="58" spans="1:9" ht="38.25" x14ac:dyDescent="0.2">
      <c r="A58" s="29">
        <v>41312</v>
      </c>
      <c r="B58" s="31"/>
      <c r="D58" s="31">
        <v>0.41666666666666669</v>
      </c>
      <c r="E58" s="3">
        <f>A58+D58</f>
        <v>41312.416666666664</v>
      </c>
      <c r="F58" s="2">
        <f>E58-C57</f>
        <v>0.11111111110949423</v>
      </c>
      <c r="G58" s="34" t="s">
        <v>6</v>
      </c>
      <c r="H58" s="38" t="s">
        <v>481</v>
      </c>
      <c r="I58" s="39" t="s">
        <v>478</v>
      </c>
    </row>
    <row r="59" spans="1:9" x14ac:dyDescent="0.2">
      <c r="A59" s="29">
        <v>41314</v>
      </c>
      <c r="B59" s="31">
        <v>0.48958333333333331</v>
      </c>
      <c r="C59" s="3">
        <f>A59+B59</f>
        <v>41314.489583333336</v>
      </c>
      <c r="D59" s="31"/>
      <c r="H59" s="38"/>
      <c r="I59" s="39"/>
    </row>
    <row r="60" spans="1:9" x14ac:dyDescent="0.2">
      <c r="A60" s="29">
        <v>41314</v>
      </c>
      <c r="B60" s="31"/>
      <c r="D60" s="31">
        <v>0.56597222222222221</v>
      </c>
      <c r="E60" s="3">
        <f>A60+D60</f>
        <v>41314.565972222219</v>
      </c>
      <c r="F60" s="2">
        <f>E60-C59</f>
        <v>7.6388888883229811E-2</v>
      </c>
      <c r="G60" s="33" t="s">
        <v>32</v>
      </c>
      <c r="H60" s="38" t="s">
        <v>477</v>
      </c>
      <c r="I60" s="39" t="s">
        <v>478</v>
      </c>
    </row>
    <row r="61" spans="1:9" x14ac:dyDescent="0.2">
      <c r="A61" s="29">
        <v>41317</v>
      </c>
      <c r="B61" s="31"/>
      <c r="D61" s="31"/>
      <c r="G61" s="33" t="s">
        <v>54</v>
      </c>
      <c r="H61" s="38"/>
      <c r="I61" s="39"/>
    </row>
    <row r="62" spans="1:9" x14ac:dyDescent="0.2">
      <c r="A62" s="29">
        <v>41317</v>
      </c>
      <c r="B62" s="31">
        <v>0.83333333333333337</v>
      </c>
      <c r="C62" s="3">
        <f>A62+B62</f>
        <v>41317.833333333336</v>
      </c>
      <c r="D62" s="31"/>
      <c r="H62" s="38"/>
      <c r="I62" s="39"/>
    </row>
    <row r="63" spans="1:9" x14ac:dyDescent="0.2">
      <c r="A63" s="29">
        <v>41317</v>
      </c>
      <c r="B63" s="31"/>
      <c r="D63" s="31">
        <v>0.97222222222222221</v>
      </c>
      <c r="E63" s="3">
        <f>A63+D63</f>
        <v>41317.972222222219</v>
      </c>
      <c r="F63" s="2">
        <f>E63-C62</f>
        <v>0.13888888888322981</v>
      </c>
      <c r="G63" s="33" t="s">
        <v>54</v>
      </c>
      <c r="H63" s="38" t="s">
        <v>477</v>
      </c>
      <c r="I63" s="39" t="s">
        <v>478</v>
      </c>
    </row>
    <row r="64" spans="1:9" x14ac:dyDescent="0.2">
      <c r="A64" s="29">
        <v>41318</v>
      </c>
      <c r="B64" s="31">
        <v>8.3333333333333332E-3</v>
      </c>
      <c r="C64" s="3">
        <f>A64+B64</f>
        <v>41318.008333333331</v>
      </c>
      <c r="D64" s="31"/>
      <c r="H64" s="38"/>
      <c r="I64" s="39"/>
    </row>
    <row r="65" spans="1:9" x14ac:dyDescent="0.2">
      <c r="A65" s="29">
        <v>41318</v>
      </c>
      <c r="B65" s="31"/>
      <c r="D65" s="31">
        <v>8.8888888888888892E-2</v>
      </c>
      <c r="E65" s="3">
        <f>A65+D65</f>
        <v>41318.088888888888</v>
      </c>
      <c r="F65" s="2">
        <f>E65-C64</f>
        <v>8.0555555556202307E-2</v>
      </c>
      <c r="G65" s="33" t="s">
        <v>40</v>
      </c>
      <c r="H65" s="38" t="s">
        <v>477</v>
      </c>
      <c r="I65" s="39" t="s">
        <v>478</v>
      </c>
    </row>
    <row r="66" spans="1:9" x14ac:dyDescent="0.2">
      <c r="A66" s="29">
        <v>41318</v>
      </c>
      <c r="B66" s="31">
        <v>0.30208333333333331</v>
      </c>
      <c r="C66" s="3">
        <f>A66+B66</f>
        <v>41318.302083333336</v>
      </c>
      <c r="D66" s="31"/>
      <c r="G66" s="33" t="s">
        <v>36</v>
      </c>
      <c r="H66" s="38"/>
      <c r="I66" s="39"/>
    </row>
    <row r="67" spans="1:9" ht="25.5" x14ac:dyDescent="0.2">
      <c r="A67" s="29">
        <v>41320</v>
      </c>
      <c r="B67" s="31"/>
      <c r="D67" s="31">
        <v>0.1875</v>
      </c>
      <c r="E67" s="3">
        <f>A67+D67</f>
        <v>41320.1875</v>
      </c>
      <c r="F67" s="2">
        <f>E67-C66</f>
        <v>1.8854166666642413</v>
      </c>
      <c r="G67" s="33" t="s">
        <v>73</v>
      </c>
      <c r="H67" s="38" t="s">
        <v>477</v>
      </c>
      <c r="I67" s="39" t="s">
        <v>478</v>
      </c>
    </row>
    <row r="68" spans="1:9" x14ac:dyDescent="0.2">
      <c r="A68" s="29">
        <v>41320</v>
      </c>
      <c r="B68" s="31"/>
      <c r="D68" s="31"/>
      <c r="H68" s="38"/>
      <c r="I68" s="39"/>
    </row>
    <row r="69" spans="1:9" x14ac:dyDescent="0.2">
      <c r="A69" s="29">
        <v>41320</v>
      </c>
      <c r="B69" s="31"/>
      <c r="D69" s="31">
        <v>0.67013888888888884</v>
      </c>
      <c r="E69" s="3">
        <f>A69+D69</f>
        <v>41320.670138888891</v>
      </c>
      <c r="G69" s="33" t="s">
        <v>35</v>
      </c>
      <c r="H69" s="38"/>
      <c r="I69" s="39"/>
    </row>
    <row r="70" spans="1:9" x14ac:dyDescent="0.2">
      <c r="A70" s="29">
        <v>41323</v>
      </c>
      <c r="B70" s="31">
        <v>0.26458333333333334</v>
      </c>
      <c r="C70" s="3">
        <f>A70+B70</f>
        <v>41323.26458333333</v>
      </c>
      <c r="D70" s="31"/>
      <c r="H70" s="38"/>
      <c r="I70" s="39"/>
    </row>
    <row r="71" spans="1:9" x14ac:dyDescent="0.2">
      <c r="A71" s="29">
        <v>41329</v>
      </c>
      <c r="B71" s="31"/>
      <c r="D71" s="31">
        <v>2.0833333333333332E-2</v>
      </c>
      <c r="E71" s="3">
        <f>A71+D71</f>
        <v>41329.020833333336</v>
      </c>
      <c r="F71" s="2">
        <f>E71-C70</f>
        <v>5.7562500000058208</v>
      </c>
      <c r="G71" s="33" t="s">
        <v>49</v>
      </c>
      <c r="H71" s="38" t="s">
        <v>479</v>
      </c>
      <c r="I71" s="39" t="s">
        <v>478</v>
      </c>
    </row>
    <row r="72" spans="1:9" x14ac:dyDescent="0.2">
      <c r="A72" s="29">
        <v>41333</v>
      </c>
      <c r="B72" s="31">
        <v>0.1173611111111111</v>
      </c>
      <c r="C72" s="3">
        <f>A72+B72</f>
        <v>41333.117361111108</v>
      </c>
      <c r="D72" s="31"/>
      <c r="H72" s="38"/>
      <c r="I72" s="39"/>
    </row>
    <row r="73" spans="1:9" x14ac:dyDescent="0.2">
      <c r="A73" s="29">
        <v>41333</v>
      </c>
      <c r="B73" s="31"/>
      <c r="D73" s="31">
        <v>0.16666666666666666</v>
      </c>
      <c r="E73" s="3">
        <f>A73+D73</f>
        <v>41333.166666666664</v>
      </c>
      <c r="F73" s="2">
        <f>E73-C72</f>
        <v>4.9305555556202307E-2</v>
      </c>
      <c r="G73" s="33" t="s">
        <v>7</v>
      </c>
      <c r="H73" s="38" t="s">
        <v>477</v>
      </c>
      <c r="I73" s="39" t="s">
        <v>478</v>
      </c>
    </row>
    <row r="74" spans="1:9" x14ac:dyDescent="0.2">
      <c r="A74" s="29">
        <v>41334</v>
      </c>
      <c r="B74" s="24"/>
      <c r="D74" s="27">
        <v>6.9444444444444434E-2</v>
      </c>
      <c r="E74" s="3">
        <f>A74+D74</f>
        <v>41334.069444444445</v>
      </c>
      <c r="H74" s="38"/>
      <c r="I74" s="39"/>
    </row>
    <row r="75" spans="1:9" x14ac:dyDescent="0.2">
      <c r="A75" s="29">
        <v>41334</v>
      </c>
      <c r="B75" s="24">
        <v>0.63194444444444442</v>
      </c>
      <c r="C75" s="3">
        <f>A75+B75</f>
        <v>41334.631944444445</v>
      </c>
      <c r="F75" s="2">
        <f>E76-C75</f>
        <v>2.7777777773735579E-2</v>
      </c>
      <c r="G75" s="33" t="s">
        <v>12</v>
      </c>
      <c r="H75" s="38" t="s">
        <v>477</v>
      </c>
      <c r="I75" s="39" t="s">
        <v>478</v>
      </c>
    </row>
    <row r="76" spans="1:9" x14ac:dyDescent="0.2">
      <c r="A76" s="29">
        <v>41334</v>
      </c>
      <c r="D76" s="24">
        <v>0.65972222222222221</v>
      </c>
      <c r="E76" s="3">
        <f>A76+D76</f>
        <v>41334.659722222219</v>
      </c>
      <c r="H76" s="38"/>
      <c r="I76" s="39"/>
    </row>
    <row r="77" spans="1:9" x14ac:dyDescent="0.2">
      <c r="A77" s="29">
        <v>41338</v>
      </c>
      <c r="B77" s="24">
        <v>0.40833333333333338</v>
      </c>
      <c r="C77" s="3">
        <f>A77+B77</f>
        <v>41338.408333333333</v>
      </c>
      <c r="F77" s="2">
        <f>E78-C77</f>
        <v>5.8333333334303461E-2</v>
      </c>
      <c r="G77" s="33" t="s">
        <v>18</v>
      </c>
      <c r="H77" s="38" t="s">
        <v>477</v>
      </c>
      <c r="I77" s="39" t="s">
        <v>478</v>
      </c>
    </row>
    <row r="78" spans="1:9" x14ac:dyDescent="0.2">
      <c r="A78" s="29">
        <v>41338</v>
      </c>
      <c r="B78" s="24"/>
      <c r="D78" s="27">
        <v>0.46666666666666662</v>
      </c>
      <c r="E78" s="3">
        <f>A78+D78</f>
        <v>41338.466666666667</v>
      </c>
      <c r="H78" s="38"/>
      <c r="I78" s="39"/>
    </row>
    <row r="79" spans="1:9" x14ac:dyDescent="0.2">
      <c r="A79" s="29">
        <v>41340</v>
      </c>
      <c r="B79" s="24">
        <v>0.5854166666666667</v>
      </c>
      <c r="C79" s="3">
        <f>A79+B79</f>
        <v>41340.585416666669</v>
      </c>
      <c r="F79" s="2">
        <f>E80-C79</f>
        <v>8.1249999995634425E-2</v>
      </c>
      <c r="G79" s="34" t="s">
        <v>12</v>
      </c>
      <c r="H79" s="38" t="s">
        <v>477</v>
      </c>
      <c r="I79" s="39" t="s">
        <v>478</v>
      </c>
    </row>
    <row r="80" spans="1:9" x14ac:dyDescent="0.2">
      <c r="A80" s="29">
        <v>41340</v>
      </c>
      <c r="B80" s="24"/>
      <c r="D80" s="27">
        <v>0.66666666666666663</v>
      </c>
      <c r="E80" s="3">
        <f>A80+D80</f>
        <v>41340.666666666664</v>
      </c>
      <c r="H80" s="38"/>
      <c r="I80" s="39"/>
    </row>
    <row r="81" spans="1:9" ht="25.5" x14ac:dyDescent="0.2">
      <c r="A81" s="29">
        <v>41340</v>
      </c>
      <c r="B81" s="24">
        <v>0.68055555555555547</v>
      </c>
      <c r="C81" s="3">
        <f>A81+B81</f>
        <v>41340.680555555555</v>
      </c>
      <c r="G81" s="33" t="s">
        <v>10</v>
      </c>
      <c r="H81" s="38" t="s">
        <v>481</v>
      </c>
      <c r="I81" s="39" t="s">
        <v>478</v>
      </c>
    </row>
    <row r="82" spans="1:9" x14ac:dyDescent="0.2">
      <c r="A82" s="29">
        <v>41340</v>
      </c>
      <c r="B82" s="24"/>
      <c r="D82" s="27">
        <v>3.4722222222222224E-2</v>
      </c>
      <c r="E82" s="3">
        <f>A82+D82</f>
        <v>41340.034722222219</v>
      </c>
      <c r="H82" s="38"/>
      <c r="I82" s="39"/>
    </row>
    <row r="83" spans="1:9" ht="25.5" x14ac:dyDescent="0.2">
      <c r="A83" s="29">
        <v>41342</v>
      </c>
      <c r="B83" s="24">
        <v>0.23472222222222219</v>
      </c>
      <c r="C83" s="3">
        <f>A83+B83</f>
        <v>41342.234722222223</v>
      </c>
      <c r="F83" s="2">
        <f>E84-C83</f>
        <v>8.333333331393078E-3</v>
      </c>
      <c r="G83" s="33" t="s">
        <v>1</v>
      </c>
      <c r="H83" s="38" t="s">
        <v>481</v>
      </c>
      <c r="I83" s="39" t="s">
        <v>478</v>
      </c>
    </row>
    <row r="84" spans="1:9" x14ac:dyDescent="0.2">
      <c r="A84" s="29">
        <v>41342</v>
      </c>
      <c r="B84" s="24"/>
      <c r="D84" s="27">
        <v>0.24305555555555555</v>
      </c>
      <c r="E84" s="3">
        <f>A84+D84</f>
        <v>41342.243055555555</v>
      </c>
      <c r="H84" s="38"/>
      <c r="I84" s="39"/>
    </row>
    <row r="85" spans="1:9" ht="38.25" x14ac:dyDescent="0.2">
      <c r="A85" s="29">
        <v>41345</v>
      </c>
      <c r="B85" s="24">
        <v>0.34027777777777773</v>
      </c>
      <c r="C85" s="3">
        <f>A85+B85</f>
        <v>41345.340277777781</v>
      </c>
      <c r="F85" s="2">
        <f>E86-C85</f>
        <v>6.9444444437976927E-2</v>
      </c>
      <c r="G85" s="33" t="s">
        <v>20</v>
      </c>
      <c r="H85" s="38" t="s">
        <v>477</v>
      </c>
      <c r="I85" s="39" t="s">
        <v>478</v>
      </c>
    </row>
    <row r="86" spans="1:9" x14ac:dyDescent="0.2">
      <c r="A86" s="29">
        <v>41345</v>
      </c>
      <c r="B86" s="24"/>
      <c r="D86" s="27">
        <v>0.40972222222222227</v>
      </c>
      <c r="E86" s="3">
        <f>A86+D86</f>
        <v>41345.409722222219</v>
      </c>
      <c r="H86" s="38"/>
      <c r="I86" s="39"/>
    </row>
    <row r="87" spans="1:9" x14ac:dyDescent="0.2">
      <c r="A87" s="29">
        <v>41346</v>
      </c>
      <c r="B87" s="24">
        <v>0.76041666666666663</v>
      </c>
      <c r="C87" s="3">
        <f>A87+B87</f>
        <v>41346.760416666664</v>
      </c>
      <c r="F87" s="2">
        <f>E88-C87</f>
        <v>0.11111111111677019</v>
      </c>
      <c r="G87" s="33" t="s">
        <v>8</v>
      </c>
      <c r="H87" s="38" t="s">
        <v>479</v>
      </c>
      <c r="I87" s="39" t="s">
        <v>478</v>
      </c>
    </row>
    <row r="88" spans="1:9" x14ac:dyDescent="0.2">
      <c r="A88" s="29">
        <v>41346</v>
      </c>
      <c r="B88" s="24"/>
      <c r="D88" s="27">
        <v>0.87152777777777779</v>
      </c>
      <c r="E88" s="3">
        <f>A88+D88</f>
        <v>41346.871527777781</v>
      </c>
      <c r="H88" s="38"/>
      <c r="I88" s="39"/>
    </row>
    <row r="89" spans="1:9" ht="25.5" x14ac:dyDescent="0.2">
      <c r="A89" s="29">
        <v>41350</v>
      </c>
      <c r="B89" s="24">
        <v>0.82638888888888884</v>
      </c>
      <c r="C89" s="3">
        <f>A89+B89</f>
        <v>41350.826388888891</v>
      </c>
      <c r="F89" s="2">
        <f>E90-C89</f>
        <v>0.34444444443943212</v>
      </c>
      <c r="G89" s="33" t="s">
        <v>45</v>
      </c>
      <c r="H89" s="38" t="s">
        <v>477</v>
      </c>
      <c r="I89" s="39" t="s">
        <v>478</v>
      </c>
    </row>
    <row r="90" spans="1:9" x14ac:dyDescent="0.2">
      <c r="A90" s="29">
        <v>41351</v>
      </c>
      <c r="B90" s="24"/>
      <c r="D90" s="27">
        <v>0.17083333333333331</v>
      </c>
      <c r="E90" s="3">
        <f>A90+D90</f>
        <v>41351.17083333333</v>
      </c>
      <c r="H90" s="38"/>
      <c r="I90" s="39"/>
    </row>
    <row r="91" spans="1:9" ht="25.5" x14ac:dyDescent="0.2">
      <c r="A91" s="29">
        <v>41351</v>
      </c>
      <c r="B91" s="24">
        <v>0.58333333333333337</v>
      </c>
      <c r="C91" s="3">
        <f>A91+B91</f>
        <v>41351.583333333336</v>
      </c>
      <c r="F91" s="2">
        <f>E92-C91</f>
        <v>3.8194444445252884E-2</v>
      </c>
      <c r="G91" s="33" t="s">
        <v>43</v>
      </c>
      <c r="H91" s="38" t="s">
        <v>479</v>
      </c>
      <c r="I91" s="39" t="s">
        <v>478</v>
      </c>
    </row>
    <row r="92" spans="1:9" x14ac:dyDescent="0.2">
      <c r="A92" s="29">
        <v>41351</v>
      </c>
      <c r="B92" s="24"/>
      <c r="D92" s="27">
        <v>0.62152777777777779</v>
      </c>
      <c r="E92" s="3">
        <f>A92+D92</f>
        <v>41351.621527777781</v>
      </c>
      <c r="H92" s="38"/>
      <c r="I92" s="39"/>
    </row>
    <row r="93" spans="1:9" ht="25.5" x14ac:dyDescent="0.2">
      <c r="A93" s="29">
        <v>41352</v>
      </c>
      <c r="B93" s="24">
        <v>0.38541666666666669</v>
      </c>
      <c r="C93" s="3">
        <f>A93+B93</f>
        <v>41352.385416666664</v>
      </c>
      <c r="G93" s="33" t="s">
        <v>19</v>
      </c>
      <c r="H93" s="38"/>
      <c r="I93" s="39"/>
    </row>
    <row r="94" spans="1:9" ht="25.5" x14ac:dyDescent="0.2">
      <c r="A94" s="29">
        <v>41352</v>
      </c>
      <c r="B94" s="24"/>
      <c r="G94" s="35" t="s">
        <v>76</v>
      </c>
      <c r="H94" s="38"/>
      <c r="I94" s="39"/>
    </row>
    <row r="95" spans="1:9" x14ac:dyDescent="0.2">
      <c r="A95" s="29">
        <v>41352</v>
      </c>
      <c r="F95" s="2">
        <f>E96-C93</f>
        <v>0.33333333333575865</v>
      </c>
      <c r="G95" s="33" t="s">
        <v>74</v>
      </c>
      <c r="H95" s="38" t="s">
        <v>477</v>
      </c>
      <c r="I95" s="39" t="s">
        <v>478</v>
      </c>
    </row>
    <row r="96" spans="1:9" x14ac:dyDescent="0.2">
      <c r="A96" s="29">
        <v>41352</v>
      </c>
      <c r="B96" s="24"/>
      <c r="D96" s="27">
        <v>0.71875</v>
      </c>
      <c r="E96" s="3">
        <f>A96+D96</f>
        <v>41352.71875</v>
      </c>
      <c r="H96" s="38"/>
      <c r="I96" s="39"/>
    </row>
    <row r="97" spans="1:9" ht="25.5" x14ac:dyDescent="0.2">
      <c r="A97" s="29">
        <v>41357</v>
      </c>
      <c r="B97" s="24">
        <v>0.22569444444444445</v>
      </c>
      <c r="C97" s="3">
        <f>A97+B97</f>
        <v>41357.225694444445</v>
      </c>
      <c r="F97" s="2">
        <f>E98-C97</f>
        <v>1.6645833333313931</v>
      </c>
      <c r="G97" s="33" t="s">
        <v>45</v>
      </c>
      <c r="H97" s="38" t="s">
        <v>477</v>
      </c>
      <c r="I97" s="39" t="s">
        <v>478</v>
      </c>
    </row>
    <row r="98" spans="1:9" x14ac:dyDescent="0.2">
      <c r="A98" s="29">
        <v>41358</v>
      </c>
      <c r="B98" s="24"/>
      <c r="D98" s="27">
        <v>0.89027777777777783</v>
      </c>
      <c r="E98" s="3">
        <f>A98+D98</f>
        <v>41358.890277777777</v>
      </c>
      <c r="H98" s="38"/>
      <c r="I98" s="39"/>
    </row>
    <row r="99" spans="1:9" ht="25.5" x14ac:dyDescent="0.2">
      <c r="A99" s="29">
        <v>41361</v>
      </c>
      <c r="B99" s="24">
        <v>0.58680555555555558</v>
      </c>
      <c r="C99" s="3">
        <f>A99+B99</f>
        <v>41361.586805555555</v>
      </c>
      <c r="F99" s="2">
        <f>E100-C99</f>
        <v>0.30000000000291038</v>
      </c>
      <c r="G99" s="33" t="s">
        <v>64</v>
      </c>
      <c r="H99" s="38" t="s">
        <v>481</v>
      </c>
      <c r="I99" s="39" t="s">
        <v>478</v>
      </c>
    </row>
    <row r="100" spans="1:9" x14ac:dyDescent="0.2">
      <c r="A100" s="29">
        <v>41361</v>
      </c>
      <c r="B100" s="24"/>
      <c r="D100" s="27">
        <v>0.88680555555555562</v>
      </c>
      <c r="E100" s="3">
        <f>A100+D100</f>
        <v>41361.886805555558</v>
      </c>
      <c r="H100" s="38"/>
      <c r="I100" s="39"/>
    </row>
    <row r="101" spans="1:9" ht="25.5" x14ac:dyDescent="0.2">
      <c r="A101" s="29">
        <v>41366</v>
      </c>
      <c r="B101" s="24">
        <v>3.4722222222222224E-2</v>
      </c>
      <c r="C101" s="3">
        <f>A101+B101</f>
        <v>41366.034722222219</v>
      </c>
      <c r="F101" s="2">
        <f>E102-C101</f>
        <v>0.1055555555576575</v>
      </c>
      <c r="G101" s="33" t="s">
        <v>42</v>
      </c>
      <c r="H101" s="38" t="s">
        <v>479</v>
      </c>
      <c r="I101" s="39" t="s">
        <v>478</v>
      </c>
    </row>
    <row r="102" spans="1:9" x14ac:dyDescent="0.2">
      <c r="A102" s="29">
        <v>41366</v>
      </c>
      <c r="B102" s="24"/>
      <c r="D102" s="27">
        <v>0.14027777777777778</v>
      </c>
      <c r="E102" s="3">
        <f>A102+D102</f>
        <v>41366.140277777777</v>
      </c>
      <c r="H102" s="38"/>
      <c r="I102" s="39"/>
    </row>
    <row r="103" spans="1:9" ht="25.5" x14ac:dyDescent="0.2">
      <c r="A103" s="29">
        <v>41366</v>
      </c>
      <c r="B103" s="24">
        <v>0.43055555555555558</v>
      </c>
      <c r="C103" s="3">
        <f>A103+B103</f>
        <v>41366.430555555555</v>
      </c>
      <c r="D103" s="24"/>
      <c r="F103" s="2">
        <f>E104-C103</f>
        <v>0.11111111110949423</v>
      </c>
      <c r="G103" s="33" t="s">
        <v>31</v>
      </c>
      <c r="H103" s="38" t="s">
        <v>477</v>
      </c>
      <c r="I103" s="39" t="s">
        <v>478</v>
      </c>
    </row>
    <row r="104" spans="1:9" x14ac:dyDescent="0.2">
      <c r="A104" s="29">
        <v>41366</v>
      </c>
      <c r="B104" s="24"/>
      <c r="D104" s="27">
        <v>0.54166666666666663</v>
      </c>
      <c r="E104" s="3">
        <f>A104+D104</f>
        <v>41366.541666666664</v>
      </c>
      <c r="H104" s="38"/>
      <c r="I104" s="39"/>
    </row>
    <row r="105" spans="1:9" ht="25.5" x14ac:dyDescent="0.2">
      <c r="A105" s="29">
        <v>41373</v>
      </c>
      <c r="B105" s="24">
        <v>0.91180555555555554</v>
      </c>
      <c r="C105" s="3">
        <f>A105+B105</f>
        <v>41373.911805555559</v>
      </c>
      <c r="F105" s="2">
        <f>E106-C105</f>
        <v>0.15069444444088731</v>
      </c>
      <c r="G105" s="33" t="s">
        <v>25</v>
      </c>
      <c r="H105" s="38" t="s">
        <v>481</v>
      </c>
      <c r="I105" s="39" t="s">
        <v>478</v>
      </c>
    </row>
    <row r="106" spans="1:9" x14ac:dyDescent="0.2">
      <c r="A106" s="29">
        <v>41374</v>
      </c>
      <c r="B106" s="24"/>
      <c r="D106" s="27">
        <v>6.25E-2</v>
      </c>
      <c r="E106" s="3">
        <f>A106+D106</f>
        <v>41374.0625</v>
      </c>
      <c r="G106" s="34"/>
      <c r="H106" s="38"/>
      <c r="I106" s="39"/>
    </row>
    <row r="107" spans="1:9" x14ac:dyDescent="0.2">
      <c r="A107" s="29">
        <v>41376</v>
      </c>
      <c r="B107" s="24">
        <v>0.4055555555555555</v>
      </c>
      <c r="C107" s="3">
        <f>A107+B107</f>
        <v>41376.405555555553</v>
      </c>
      <c r="F107" s="2">
        <f>E108-C107</f>
        <v>1.5125000000043656</v>
      </c>
      <c r="G107" s="33" t="s">
        <v>0</v>
      </c>
      <c r="H107" s="38" t="s">
        <v>477</v>
      </c>
      <c r="I107" s="39" t="s">
        <v>478</v>
      </c>
    </row>
    <row r="108" spans="1:9" x14ac:dyDescent="0.2">
      <c r="A108" s="29">
        <v>41377</v>
      </c>
      <c r="B108" s="24"/>
      <c r="D108" s="27">
        <v>0.91805555555555562</v>
      </c>
      <c r="E108" s="3">
        <f>A108+D108</f>
        <v>41377.918055555558</v>
      </c>
      <c r="H108" s="38"/>
      <c r="I108" s="39"/>
    </row>
    <row r="109" spans="1:9" x14ac:dyDescent="0.2">
      <c r="A109" s="29">
        <v>41377</v>
      </c>
      <c r="B109" s="24">
        <v>0.98124999999999996</v>
      </c>
      <c r="C109" s="3">
        <f>A109+B109</f>
        <v>41377.981249999997</v>
      </c>
      <c r="F109" s="2">
        <f>E110-C109</f>
        <v>0.10069444444525288</v>
      </c>
      <c r="G109" s="33" t="s">
        <v>58</v>
      </c>
      <c r="H109" s="38" t="s">
        <v>479</v>
      </c>
      <c r="I109" s="39" t="s">
        <v>478</v>
      </c>
    </row>
    <row r="110" spans="1:9" x14ac:dyDescent="0.2">
      <c r="A110" s="29">
        <v>41378</v>
      </c>
      <c r="B110" s="24"/>
      <c r="D110" s="27">
        <v>8.1944444444444445E-2</v>
      </c>
      <c r="E110" s="3">
        <f>A110+D110</f>
        <v>41378.081944444442</v>
      </c>
      <c r="H110" s="38"/>
      <c r="I110" s="39"/>
    </row>
    <row r="111" spans="1:9" ht="25.5" x14ac:dyDescent="0.2">
      <c r="A111" s="29">
        <v>41379</v>
      </c>
      <c r="B111" s="24">
        <v>0.53263888888888888</v>
      </c>
      <c r="C111" s="3">
        <f>A111+B111</f>
        <v>41379.532638888886</v>
      </c>
      <c r="F111" s="2">
        <f>E112-C111</f>
        <v>0.1916666666729725</v>
      </c>
      <c r="G111" s="33" t="s">
        <v>38</v>
      </c>
      <c r="H111" s="38" t="s">
        <v>479</v>
      </c>
      <c r="I111" s="39" t="s">
        <v>478</v>
      </c>
    </row>
    <row r="112" spans="1:9" x14ac:dyDescent="0.2">
      <c r="A112" s="29">
        <v>41379</v>
      </c>
      <c r="B112" s="24"/>
      <c r="D112" s="27">
        <v>0.72430555555555554</v>
      </c>
      <c r="E112" s="3">
        <f>A112+D112</f>
        <v>41379.724305555559</v>
      </c>
      <c r="H112" s="38"/>
      <c r="I112" s="39"/>
    </row>
    <row r="113" spans="1:9" x14ac:dyDescent="0.2">
      <c r="A113" s="29">
        <v>41380</v>
      </c>
      <c r="B113" s="24">
        <v>0.65416666666666667</v>
      </c>
      <c r="C113" s="3">
        <f>A113+B113</f>
        <v>41380.654166666667</v>
      </c>
      <c r="F113" s="2">
        <f>E114-C113</f>
        <v>0.18611111111385981</v>
      </c>
      <c r="G113" s="33" t="s">
        <v>62</v>
      </c>
      <c r="H113" s="38" t="s">
        <v>479</v>
      </c>
      <c r="I113" s="39" t="s">
        <v>478</v>
      </c>
    </row>
    <row r="114" spans="1:9" x14ac:dyDescent="0.2">
      <c r="A114" s="29">
        <v>41380</v>
      </c>
      <c r="B114" s="24"/>
      <c r="D114" s="27">
        <v>0.84027777777777779</v>
      </c>
      <c r="E114" s="3">
        <f>A114+D114</f>
        <v>41380.840277777781</v>
      </c>
      <c r="H114" s="38"/>
      <c r="I114" s="39"/>
    </row>
    <row r="115" spans="1:9" ht="25.5" x14ac:dyDescent="0.2">
      <c r="A115" s="29">
        <v>41380</v>
      </c>
      <c r="B115" s="24">
        <v>0.85416666666666663</v>
      </c>
      <c r="C115" s="3">
        <f>A115+B115</f>
        <v>41380.854166666664</v>
      </c>
      <c r="F115" s="2">
        <f>E116-C115</f>
        <v>0.15972222222626442</v>
      </c>
      <c r="G115" s="33" t="s">
        <v>9</v>
      </c>
      <c r="H115" s="38" t="s">
        <v>481</v>
      </c>
      <c r="I115" s="39" t="s">
        <v>478</v>
      </c>
    </row>
    <row r="116" spans="1:9" x14ac:dyDescent="0.2">
      <c r="A116" s="29">
        <v>41381</v>
      </c>
      <c r="B116" s="24"/>
      <c r="D116" s="27">
        <v>1.3888888888888888E-2</v>
      </c>
      <c r="E116" s="3">
        <f>A116+D116</f>
        <v>41381.013888888891</v>
      </c>
      <c r="H116" s="38"/>
      <c r="I116" s="39"/>
    </row>
    <row r="117" spans="1:9" ht="25.5" x14ac:dyDescent="0.2">
      <c r="A117" s="29">
        <v>41381</v>
      </c>
      <c r="B117" s="24">
        <v>2.0833333333333332E-2</v>
      </c>
      <c r="C117" s="3">
        <f>A117+B117</f>
        <v>41381.020833333336</v>
      </c>
      <c r="F117" s="2">
        <f>E118-C117</f>
        <v>8.3333333328482695E-2</v>
      </c>
      <c r="G117" s="33" t="s">
        <v>9</v>
      </c>
      <c r="H117" s="38" t="s">
        <v>477</v>
      </c>
      <c r="I117" s="39" t="s">
        <v>478</v>
      </c>
    </row>
    <row r="118" spans="1:9" x14ac:dyDescent="0.2">
      <c r="A118" s="29">
        <v>41381</v>
      </c>
      <c r="B118" s="24"/>
      <c r="D118" s="27">
        <v>0.10416666666666667</v>
      </c>
      <c r="E118" s="3">
        <f>A118+D118</f>
        <v>41381.104166666664</v>
      </c>
      <c r="H118" s="38"/>
      <c r="I118" s="39"/>
    </row>
    <row r="119" spans="1:9" x14ac:dyDescent="0.2">
      <c r="A119" s="29">
        <v>41384</v>
      </c>
      <c r="B119" s="24">
        <v>0.38680555555555557</v>
      </c>
      <c r="C119" s="3">
        <f>A119+B119</f>
        <v>41384.386805555558</v>
      </c>
      <c r="F119" s="2">
        <f>E120-C119</f>
        <v>0.36666666666133096</v>
      </c>
      <c r="G119" s="33" t="s">
        <v>41</v>
      </c>
      <c r="H119" s="38" t="s">
        <v>477</v>
      </c>
      <c r="I119" s="39" t="s">
        <v>478</v>
      </c>
    </row>
    <row r="120" spans="1:9" x14ac:dyDescent="0.2">
      <c r="A120" s="29">
        <v>41384</v>
      </c>
      <c r="B120" s="24"/>
      <c r="D120" s="27">
        <v>0.75347222222222221</v>
      </c>
      <c r="E120" s="3">
        <f>A120+D120</f>
        <v>41384.753472222219</v>
      </c>
      <c r="H120" s="38"/>
      <c r="I120" s="39"/>
    </row>
    <row r="121" spans="1:9" x14ac:dyDescent="0.2">
      <c r="A121" s="29">
        <v>41385</v>
      </c>
      <c r="B121" s="24">
        <v>0.37847222222222227</v>
      </c>
      <c r="C121" s="3">
        <f>A121+B121</f>
        <v>41385.378472222219</v>
      </c>
      <c r="F121" s="2">
        <f>E122-C121</f>
        <v>2.7534722222262644</v>
      </c>
      <c r="G121" s="33" t="s">
        <v>3</v>
      </c>
      <c r="H121" s="38" t="s">
        <v>477</v>
      </c>
      <c r="I121" s="39" t="s">
        <v>478</v>
      </c>
    </row>
    <row r="122" spans="1:9" x14ac:dyDescent="0.2">
      <c r="A122" s="29">
        <v>41386</v>
      </c>
      <c r="D122" s="27">
        <v>0.13194444444444445</v>
      </c>
      <c r="E122" s="3">
        <f>A123+D122</f>
        <v>41388.131944444445</v>
      </c>
      <c r="H122" s="38"/>
      <c r="I122" s="39"/>
    </row>
    <row r="123" spans="1:9" x14ac:dyDescent="0.2">
      <c r="A123" s="29">
        <v>41388</v>
      </c>
      <c r="B123" s="24">
        <v>0.58333333333333337</v>
      </c>
      <c r="C123" s="3">
        <f>A123+B123</f>
        <v>41388.583333333336</v>
      </c>
      <c r="F123" s="2">
        <f>E124-C123</f>
        <v>0.42013888888322981</v>
      </c>
      <c r="G123" s="33" t="s">
        <v>3</v>
      </c>
      <c r="H123" s="38" t="s">
        <v>477</v>
      </c>
      <c r="I123" s="39" t="s">
        <v>478</v>
      </c>
    </row>
    <row r="124" spans="1:9" x14ac:dyDescent="0.2">
      <c r="A124" s="29">
        <v>41389</v>
      </c>
      <c r="B124" s="24"/>
      <c r="D124" s="27">
        <v>3.472222222222222E-3</v>
      </c>
      <c r="E124" s="3">
        <f>A124+D124</f>
        <v>41389.003472222219</v>
      </c>
      <c r="H124" s="38"/>
      <c r="I124" s="39"/>
    </row>
    <row r="125" spans="1:9" x14ac:dyDescent="0.2">
      <c r="A125" s="29">
        <v>41390</v>
      </c>
      <c r="B125" s="24">
        <v>0.8125</v>
      </c>
      <c r="C125" s="3">
        <f>A125+B125</f>
        <v>41390.8125</v>
      </c>
      <c r="F125" s="2">
        <f>E126-C125</f>
        <v>0.29513888889050577</v>
      </c>
      <c r="G125" s="33" t="s">
        <v>3</v>
      </c>
      <c r="H125" s="38" t="s">
        <v>477</v>
      </c>
      <c r="I125" s="39" t="s">
        <v>478</v>
      </c>
    </row>
    <row r="126" spans="1:9" x14ac:dyDescent="0.2">
      <c r="A126" s="29">
        <v>41391</v>
      </c>
      <c r="B126" s="24"/>
      <c r="D126" s="27">
        <v>0.1076388888888889</v>
      </c>
      <c r="E126" s="3">
        <f>A126+D126</f>
        <v>41391.107638888891</v>
      </c>
      <c r="H126" s="38"/>
      <c r="I126" s="39"/>
    </row>
    <row r="127" spans="1:9" x14ac:dyDescent="0.2">
      <c r="A127" s="29">
        <v>41393</v>
      </c>
      <c r="B127" s="24">
        <v>4.1666666666666664E-2</v>
      </c>
      <c r="C127" s="3">
        <f>A127+B127</f>
        <v>41393.041666666664</v>
      </c>
      <c r="F127" s="2">
        <f>E132-C129</f>
        <v>0.91458333333139308</v>
      </c>
      <c r="G127" s="33" t="s">
        <v>2</v>
      </c>
      <c r="H127" s="38" t="s">
        <v>477</v>
      </c>
      <c r="I127" s="39" t="s">
        <v>478</v>
      </c>
    </row>
    <row r="128" spans="1:9" x14ac:dyDescent="0.2">
      <c r="A128" s="29">
        <v>41394</v>
      </c>
      <c r="B128" s="24"/>
      <c r="H128" s="38"/>
      <c r="I128" s="39"/>
    </row>
    <row r="129" spans="1:9" x14ac:dyDescent="0.2">
      <c r="A129" s="29">
        <v>41394</v>
      </c>
      <c r="B129" s="24">
        <v>0.14791666666666667</v>
      </c>
      <c r="C129" s="3">
        <f>A129+B129</f>
        <v>41394.147916666669</v>
      </c>
      <c r="G129" s="33" t="s">
        <v>2</v>
      </c>
      <c r="H129" s="38" t="s">
        <v>477</v>
      </c>
      <c r="I129" s="39" t="s">
        <v>478</v>
      </c>
    </row>
    <row r="130" spans="1:9" x14ac:dyDescent="0.2">
      <c r="A130" s="29">
        <v>41394</v>
      </c>
      <c r="G130" s="33" t="s">
        <v>72</v>
      </c>
      <c r="H130" s="38"/>
      <c r="I130" s="39"/>
    </row>
    <row r="131" spans="1:9" x14ac:dyDescent="0.2">
      <c r="A131" s="29">
        <v>41394</v>
      </c>
      <c r="G131" s="33" t="s">
        <v>71</v>
      </c>
      <c r="H131" s="38"/>
      <c r="I131" s="39"/>
    </row>
    <row r="132" spans="1:9" x14ac:dyDescent="0.2">
      <c r="A132" s="29">
        <v>41395</v>
      </c>
      <c r="D132" s="27">
        <v>6.25E-2</v>
      </c>
      <c r="E132" s="3">
        <f>A132+D132</f>
        <v>41395.0625</v>
      </c>
      <c r="F132" s="2">
        <f>E132-C129</f>
        <v>0.91458333333139308</v>
      </c>
      <c r="H132" s="38"/>
      <c r="I132" s="39"/>
    </row>
    <row r="133" spans="1:9" x14ac:dyDescent="0.2">
      <c r="A133" s="29">
        <v>41396</v>
      </c>
      <c r="D133" s="27">
        <v>0.64583333333333337</v>
      </c>
      <c r="E133" s="3">
        <f>A133+D133</f>
        <v>41396.645833333336</v>
      </c>
      <c r="H133" s="38"/>
      <c r="I133" s="39"/>
    </row>
    <row r="134" spans="1:9" ht="25.5" x14ac:dyDescent="0.2">
      <c r="A134" s="29">
        <v>41396</v>
      </c>
      <c r="B134" s="24">
        <v>0.67499999999999993</v>
      </c>
      <c r="C134" s="3">
        <f>A134+B134</f>
        <v>41396.675000000003</v>
      </c>
      <c r="F134" s="2">
        <f>E135-C134</f>
        <v>7.1527777778101154E-2</v>
      </c>
      <c r="G134" s="33" t="s">
        <v>21</v>
      </c>
      <c r="H134" s="38" t="s">
        <v>481</v>
      </c>
      <c r="I134" s="39" t="s">
        <v>478</v>
      </c>
    </row>
    <row r="135" spans="1:9" x14ac:dyDescent="0.2">
      <c r="A135" s="29">
        <v>41396</v>
      </c>
      <c r="D135" s="27">
        <v>0.74652777777777779</v>
      </c>
      <c r="E135" s="3">
        <f>A135+D135</f>
        <v>41396.746527777781</v>
      </c>
      <c r="H135" s="38"/>
      <c r="I135" s="39"/>
    </row>
    <row r="136" spans="1:9" x14ac:dyDescent="0.2">
      <c r="A136" s="29">
        <v>41404</v>
      </c>
      <c r="B136" s="24">
        <v>0.41666666666666669</v>
      </c>
      <c r="C136" s="3">
        <f>A136+B136</f>
        <v>41404.416666666664</v>
      </c>
      <c r="F136" s="2">
        <f>E137-C136</f>
        <v>0.35416666667151731</v>
      </c>
      <c r="G136" s="33" t="s">
        <v>4</v>
      </c>
      <c r="H136" s="38" t="s">
        <v>477</v>
      </c>
      <c r="I136" s="39" t="s">
        <v>478</v>
      </c>
    </row>
    <row r="137" spans="1:9" x14ac:dyDescent="0.2">
      <c r="A137" s="29">
        <v>41404</v>
      </c>
      <c r="D137" s="27">
        <v>0.77083333333333337</v>
      </c>
      <c r="E137" s="3">
        <f>A137+D137</f>
        <v>41404.770833333336</v>
      </c>
      <c r="H137" s="38"/>
      <c r="I137" s="39"/>
    </row>
    <row r="138" spans="1:9" ht="38.25" x14ac:dyDescent="0.2">
      <c r="A138" s="29">
        <v>41411</v>
      </c>
      <c r="B138" s="24">
        <v>0.27777777777777779</v>
      </c>
      <c r="C138" s="3">
        <f>A138+B138</f>
        <v>41411.277777777781</v>
      </c>
      <c r="F138" s="2">
        <f>E139-C138</f>
        <v>0.43611111110658385</v>
      </c>
      <c r="G138" s="33" t="s">
        <v>68</v>
      </c>
      <c r="H138" s="38" t="s">
        <v>481</v>
      </c>
      <c r="I138" s="39" t="s">
        <v>478</v>
      </c>
    </row>
    <row r="139" spans="1:9" x14ac:dyDescent="0.2">
      <c r="A139" s="29">
        <v>41411</v>
      </c>
      <c r="D139" s="27">
        <v>0.71388888888888891</v>
      </c>
      <c r="E139" s="3">
        <f>A139+D139</f>
        <v>41411.713888888888</v>
      </c>
      <c r="H139" s="38"/>
      <c r="I139" s="39"/>
    </row>
    <row r="140" spans="1:9" ht="38.25" x14ac:dyDescent="0.2">
      <c r="A140" s="29">
        <v>41412</v>
      </c>
      <c r="B140" s="24">
        <v>0.3923611111111111</v>
      </c>
      <c r="C140" s="3">
        <f>A140+B140</f>
        <v>41412.392361111109</v>
      </c>
      <c r="F140" s="2">
        <f>E142-C140</f>
        <v>0.25694444444525288</v>
      </c>
      <c r="G140" s="33" t="s">
        <v>68</v>
      </c>
      <c r="H140" s="38" t="s">
        <v>481</v>
      </c>
      <c r="I140" s="39" t="s">
        <v>478</v>
      </c>
    </row>
    <row r="141" spans="1:9" ht="25.5" x14ac:dyDescent="0.2">
      <c r="A141" s="29">
        <v>41412</v>
      </c>
      <c r="G141" s="33" t="s">
        <v>75</v>
      </c>
      <c r="H141" s="38" t="s">
        <v>481</v>
      </c>
      <c r="I141" s="39" t="s">
        <v>478</v>
      </c>
    </row>
    <row r="142" spans="1:9" x14ac:dyDescent="0.2">
      <c r="A142" s="29">
        <v>41412</v>
      </c>
      <c r="D142" s="27">
        <v>0.64930555555555558</v>
      </c>
      <c r="E142" s="3">
        <f>A142+D142</f>
        <v>41412.649305555555</v>
      </c>
      <c r="H142" s="38"/>
      <c r="I142" s="39"/>
    </row>
    <row r="143" spans="1:9" ht="38.25" x14ac:dyDescent="0.2">
      <c r="A143" s="29">
        <v>41412</v>
      </c>
      <c r="B143" s="24">
        <v>0.87291666666666667</v>
      </c>
      <c r="C143" s="3">
        <f>A143+B143</f>
        <v>41412.872916666667</v>
      </c>
      <c r="F143" s="2">
        <f>E144-C143</f>
        <v>0.19097222221898846</v>
      </c>
      <c r="G143" s="33" t="s">
        <v>69</v>
      </c>
      <c r="H143" s="38" t="s">
        <v>481</v>
      </c>
      <c r="I143" s="39" t="s">
        <v>478</v>
      </c>
    </row>
    <row r="144" spans="1:9" x14ac:dyDescent="0.2">
      <c r="A144" s="29">
        <v>41413</v>
      </c>
      <c r="D144" s="27">
        <v>6.3888888888888884E-2</v>
      </c>
      <c r="E144" s="3">
        <f>A144+D144</f>
        <v>41413.063888888886</v>
      </c>
      <c r="H144" s="38"/>
      <c r="I144" s="39"/>
    </row>
    <row r="145" spans="1:9" ht="25.5" x14ac:dyDescent="0.2">
      <c r="A145" s="29">
        <v>41413</v>
      </c>
      <c r="B145" s="24">
        <v>0.93194444444444446</v>
      </c>
      <c r="C145" s="3">
        <f>A145+B145</f>
        <v>41413.931944444441</v>
      </c>
      <c r="F145" s="2">
        <f>E146-C145</f>
        <v>0.18263888889487134</v>
      </c>
      <c r="G145" s="33" t="s">
        <v>70</v>
      </c>
      <c r="H145" s="38" t="s">
        <v>481</v>
      </c>
      <c r="I145" s="39" t="s">
        <v>478</v>
      </c>
    </row>
    <row r="146" spans="1:9" x14ac:dyDescent="0.2">
      <c r="A146" s="29">
        <v>41414</v>
      </c>
      <c r="D146" s="27">
        <v>0.11458333333333333</v>
      </c>
      <c r="E146" s="3">
        <f>A146+D146</f>
        <v>41414.114583333336</v>
      </c>
      <c r="H146" s="38"/>
      <c r="I146" s="39"/>
    </row>
    <row r="147" spans="1:9" ht="25.5" x14ac:dyDescent="0.2">
      <c r="A147" s="29">
        <v>41414</v>
      </c>
      <c r="B147" s="24">
        <v>0.14166666666666666</v>
      </c>
      <c r="C147" s="3">
        <f>A147+B147</f>
        <v>41414.14166666667</v>
      </c>
      <c r="F147" s="2">
        <f>E148-C147</f>
        <v>0.19166666666569654</v>
      </c>
      <c r="G147" s="33" t="s">
        <v>21</v>
      </c>
      <c r="H147" s="38" t="s">
        <v>481</v>
      </c>
      <c r="I147" s="39" t="s">
        <v>478</v>
      </c>
    </row>
    <row r="148" spans="1:9" x14ac:dyDescent="0.2">
      <c r="A148" s="29">
        <v>41414</v>
      </c>
      <c r="D148" s="27">
        <v>0.33333333333333331</v>
      </c>
      <c r="E148" s="3">
        <f>A148+D148</f>
        <v>41414.333333333336</v>
      </c>
      <c r="H148" s="38"/>
      <c r="I148" s="39"/>
    </row>
    <row r="149" spans="1:9" x14ac:dyDescent="0.2">
      <c r="A149" s="29">
        <v>41415</v>
      </c>
      <c r="B149" s="24">
        <v>0.82777777777777783</v>
      </c>
      <c r="C149" s="3">
        <f>A149+B149</f>
        <v>41415.827777777777</v>
      </c>
      <c r="F149" s="2">
        <f>E150-C149</f>
        <v>5.132638888891961</v>
      </c>
      <c r="G149" s="33" t="s">
        <v>66</v>
      </c>
      <c r="H149" s="38" t="s">
        <v>477</v>
      </c>
      <c r="I149" s="39" t="s">
        <v>478</v>
      </c>
    </row>
    <row r="150" spans="1:9" x14ac:dyDescent="0.2">
      <c r="A150" s="29">
        <v>41420</v>
      </c>
      <c r="D150" s="27">
        <v>0.9604166666666667</v>
      </c>
      <c r="E150" s="3">
        <f>A150+D150</f>
        <v>41420.960416666669</v>
      </c>
      <c r="H150" s="38"/>
      <c r="I150" s="39"/>
    </row>
    <row r="151" spans="1:9" ht="25.5" x14ac:dyDescent="0.2">
      <c r="A151" s="29">
        <v>41421</v>
      </c>
      <c r="B151" s="24">
        <v>1.2499999999999999E-2</v>
      </c>
      <c r="C151" s="3">
        <f>A151+B151</f>
        <v>41421.012499999997</v>
      </c>
      <c r="F151" s="2">
        <f>E152-C151</f>
        <v>0.12291666666715173</v>
      </c>
      <c r="G151" s="33" t="s">
        <v>33</v>
      </c>
      <c r="H151" s="38" t="s">
        <v>479</v>
      </c>
      <c r="I151" s="39" t="s">
        <v>478</v>
      </c>
    </row>
    <row r="152" spans="1:9" x14ac:dyDescent="0.2">
      <c r="A152" s="29">
        <v>41421</v>
      </c>
      <c r="D152" s="27">
        <v>0.13541666666666666</v>
      </c>
      <c r="E152" s="3">
        <f>A152+D152</f>
        <v>41421.135416666664</v>
      </c>
      <c r="H152" s="38"/>
      <c r="I152" s="39"/>
    </row>
    <row r="153" spans="1:9" ht="25.5" x14ac:dyDescent="0.2">
      <c r="A153" s="29">
        <v>41421</v>
      </c>
      <c r="B153" s="24">
        <v>0.75694444444444453</v>
      </c>
      <c r="C153" s="3">
        <f>A153+B153</f>
        <v>41421.756944444445</v>
      </c>
      <c r="F153" s="2">
        <f>E154-C153</f>
        <v>0.30555555555474712</v>
      </c>
      <c r="G153" s="33" t="s">
        <v>16</v>
      </c>
      <c r="H153" s="38" t="s">
        <v>477</v>
      </c>
      <c r="I153" s="39" t="s">
        <v>478</v>
      </c>
    </row>
    <row r="154" spans="1:9" x14ac:dyDescent="0.2">
      <c r="A154" s="29">
        <v>41422</v>
      </c>
      <c r="D154" s="27">
        <v>6.25E-2</v>
      </c>
      <c r="E154" s="3">
        <f>A154+D154</f>
        <v>41422.0625</v>
      </c>
      <c r="H154" s="38"/>
      <c r="I154" s="39"/>
    </row>
    <row r="155" spans="1:9" x14ac:dyDescent="0.2">
      <c r="A155" s="29">
        <v>41427</v>
      </c>
      <c r="B155" s="24">
        <v>0.3125</v>
      </c>
      <c r="C155" s="3">
        <f>A155+B155</f>
        <v>41427.3125</v>
      </c>
      <c r="F155" s="2">
        <f>E156-C155</f>
        <v>0.45833333333575865</v>
      </c>
      <c r="G155" s="33" t="s">
        <v>57</v>
      </c>
      <c r="H155" s="38" t="s">
        <v>479</v>
      </c>
      <c r="I155" s="39" t="s">
        <v>478</v>
      </c>
    </row>
    <row r="156" spans="1:9" x14ac:dyDescent="0.2">
      <c r="A156" s="29">
        <v>41427</v>
      </c>
      <c r="D156" s="27">
        <v>0.77083333333333337</v>
      </c>
      <c r="E156" s="3">
        <f>A156+D156</f>
        <v>41427.770833333336</v>
      </c>
      <c r="H156" s="38"/>
      <c r="I156" s="39"/>
    </row>
    <row r="157" spans="1:9" ht="25.5" x14ac:dyDescent="0.2">
      <c r="A157" s="29">
        <v>41429</v>
      </c>
      <c r="B157" s="24">
        <v>0.59375</v>
      </c>
      <c r="C157" s="3">
        <f>A157+B157</f>
        <v>41429.59375</v>
      </c>
      <c r="F157" s="2">
        <f>E158-C157</f>
        <v>0.10763888889050577</v>
      </c>
      <c r="G157" s="33" t="s">
        <v>77</v>
      </c>
      <c r="H157" s="38" t="s">
        <v>481</v>
      </c>
      <c r="I157" s="39" t="s">
        <v>478</v>
      </c>
    </row>
    <row r="158" spans="1:9" x14ac:dyDescent="0.2">
      <c r="A158" s="29">
        <v>41429</v>
      </c>
      <c r="D158" s="27">
        <v>0.70138888888888884</v>
      </c>
      <c r="E158" s="3">
        <f>A158+D158</f>
        <v>41429.701388888891</v>
      </c>
      <c r="H158" s="38"/>
      <c r="I158" s="39"/>
    </row>
    <row r="159" spans="1:9" ht="38.25" x14ac:dyDescent="0.2">
      <c r="A159" s="29">
        <v>41430</v>
      </c>
      <c r="B159" s="24">
        <v>0.38541666666666669</v>
      </c>
      <c r="C159" s="3">
        <f>A159+B159</f>
        <v>41430.385416666664</v>
      </c>
      <c r="F159" s="2">
        <f>E160-C159</f>
        <v>1.0902777777810115</v>
      </c>
      <c r="G159" s="33" t="s">
        <v>13</v>
      </c>
      <c r="H159" s="38" t="s">
        <v>479</v>
      </c>
      <c r="I159" s="39" t="s">
        <v>478</v>
      </c>
    </row>
    <row r="160" spans="1:9" x14ac:dyDescent="0.2">
      <c r="A160" s="29">
        <v>41431</v>
      </c>
      <c r="D160" s="27">
        <v>0.47569444444444442</v>
      </c>
      <c r="E160" s="3">
        <f>A160+D160</f>
        <v>41431.475694444445</v>
      </c>
      <c r="H160" s="38"/>
      <c r="I160" s="39"/>
    </row>
    <row r="161" spans="1:9" x14ac:dyDescent="0.2">
      <c r="A161" s="29">
        <v>41432</v>
      </c>
      <c r="B161" s="24">
        <v>0.16666666666666666</v>
      </c>
      <c r="C161" s="3">
        <f>A161+B161</f>
        <v>41432.166666666664</v>
      </c>
      <c r="F161" s="2">
        <f>E162-C161</f>
        <v>0.34375</v>
      </c>
      <c r="H161" s="38"/>
      <c r="I161" s="39"/>
    </row>
    <row r="162" spans="1:9" x14ac:dyDescent="0.2">
      <c r="A162" s="29">
        <v>41432</v>
      </c>
      <c r="D162" s="27">
        <v>0.51041666666666663</v>
      </c>
      <c r="E162" s="3">
        <f>A162+D162</f>
        <v>41432.510416666664</v>
      </c>
      <c r="H162" s="38"/>
      <c r="I162" s="39"/>
    </row>
    <row r="163" spans="1:9" ht="25.5" x14ac:dyDescent="0.2">
      <c r="A163" s="29">
        <v>41432</v>
      </c>
      <c r="B163" s="24">
        <v>0.67013888888888884</v>
      </c>
      <c r="C163" s="3">
        <f>A163+B163</f>
        <v>41432.670138888891</v>
      </c>
      <c r="F163" s="2">
        <f>E164-C163</f>
        <v>5.2083333328482695E-2</v>
      </c>
      <c r="G163" s="33" t="s">
        <v>44</v>
      </c>
      <c r="H163" s="38" t="s">
        <v>481</v>
      </c>
      <c r="I163" s="39" t="s">
        <v>478</v>
      </c>
    </row>
    <row r="164" spans="1:9" x14ac:dyDescent="0.2">
      <c r="A164" s="29">
        <v>41432</v>
      </c>
      <c r="D164" s="27">
        <v>0.72222222222222221</v>
      </c>
      <c r="E164" s="3">
        <f>A164+D164</f>
        <v>41432.722222222219</v>
      </c>
      <c r="H164" s="38"/>
      <c r="I164" s="39"/>
    </row>
    <row r="165" spans="1:9" ht="25.5" x14ac:dyDescent="0.2">
      <c r="A165" s="29">
        <v>41435</v>
      </c>
      <c r="B165" s="24">
        <v>6.25E-2</v>
      </c>
      <c r="C165" s="3">
        <f>A165+B165</f>
        <v>41435.0625</v>
      </c>
      <c r="F165" s="2">
        <f>E166-C165</f>
        <v>0.14583333333575865</v>
      </c>
      <c r="G165" s="33" t="s">
        <v>56</v>
      </c>
      <c r="H165" s="38" t="s">
        <v>479</v>
      </c>
      <c r="I165" s="39" t="s">
        <v>478</v>
      </c>
    </row>
    <row r="166" spans="1:9" x14ac:dyDescent="0.2">
      <c r="A166" s="29">
        <v>41435</v>
      </c>
      <c r="D166" s="27">
        <v>0.20833333333333334</v>
      </c>
      <c r="E166" s="3">
        <f>A166+D166</f>
        <v>41435.208333333336</v>
      </c>
      <c r="H166" s="38"/>
      <c r="I166" s="39"/>
    </row>
    <row r="167" spans="1:9" x14ac:dyDescent="0.2">
      <c r="A167" s="29">
        <v>41440</v>
      </c>
      <c r="B167" s="24">
        <v>0.73958333333333337</v>
      </c>
      <c r="C167" s="3">
        <f>A167+B167</f>
        <v>41440.739583333336</v>
      </c>
      <c r="F167" s="2">
        <f>E168-C167</f>
        <v>8.3333333328482695E-2</v>
      </c>
      <c r="G167" s="33" t="s">
        <v>82</v>
      </c>
      <c r="H167" s="38" t="s">
        <v>477</v>
      </c>
      <c r="I167" s="39" t="s">
        <v>478</v>
      </c>
    </row>
    <row r="168" spans="1:9" x14ac:dyDescent="0.2">
      <c r="A168" s="29">
        <v>41440</v>
      </c>
      <c r="D168" s="27">
        <v>0.82291666666666663</v>
      </c>
      <c r="E168" s="3">
        <f>A168+D168</f>
        <v>41440.822916666664</v>
      </c>
      <c r="H168" s="38"/>
      <c r="I168" s="39"/>
    </row>
    <row r="169" spans="1:9" ht="25.5" x14ac:dyDescent="0.2">
      <c r="A169" s="29">
        <v>41453</v>
      </c>
      <c r="B169" s="24">
        <v>0.63194444444444442</v>
      </c>
      <c r="C169" s="3">
        <f>A169+B169</f>
        <v>41453.631944444445</v>
      </c>
      <c r="F169" s="2">
        <f>E170-C169</f>
        <v>8.3333333335758653E-2</v>
      </c>
      <c r="G169" s="33" t="s">
        <v>81</v>
      </c>
      <c r="H169" s="38" t="s">
        <v>481</v>
      </c>
      <c r="I169" s="39" t="s">
        <v>478</v>
      </c>
    </row>
    <row r="170" spans="1:9" x14ac:dyDescent="0.2">
      <c r="A170" s="29">
        <v>41453</v>
      </c>
      <c r="D170" s="27">
        <v>0.71527777777777779</v>
      </c>
      <c r="E170" s="3">
        <f>A170+D170</f>
        <v>41453.715277777781</v>
      </c>
      <c r="H170" s="38"/>
      <c r="I170" s="39"/>
    </row>
    <row r="171" spans="1:9" x14ac:dyDescent="0.2">
      <c r="A171" s="29">
        <v>41454</v>
      </c>
      <c r="B171" s="24">
        <v>0</v>
      </c>
      <c r="C171" s="3">
        <f>A171+B171</f>
        <v>41454</v>
      </c>
      <c r="F171" s="2">
        <f>E172-C171</f>
        <v>4.5138888890505768E-2</v>
      </c>
      <c r="G171" s="33" t="s">
        <v>54</v>
      </c>
      <c r="H171" s="38" t="s">
        <v>477</v>
      </c>
      <c r="I171" s="39" t="s">
        <v>478</v>
      </c>
    </row>
    <row r="172" spans="1:9" x14ac:dyDescent="0.2">
      <c r="A172" s="29">
        <v>41454</v>
      </c>
      <c r="D172" s="27">
        <v>4.5138888888888888E-2</v>
      </c>
      <c r="E172" s="3">
        <f>A172+D172</f>
        <v>41454.045138888891</v>
      </c>
      <c r="H172" s="38"/>
      <c r="I172" s="39"/>
    </row>
    <row r="173" spans="1:9" x14ac:dyDescent="0.2">
      <c r="A173" s="29">
        <v>41457</v>
      </c>
      <c r="B173" s="24">
        <v>0.36458333333333331</v>
      </c>
      <c r="C173" s="3">
        <f>A173+B173</f>
        <v>41457.364583333336</v>
      </c>
      <c r="F173" s="2">
        <f>E174-C173</f>
        <v>9.0277777773735579E-2</v>
      </c>
      <c r="G173" s="33" t="s">
        <v>12</v>
      </c>
      <c r="H173" s="38" t="s">
        <v>477</v>
      </c>
      <c r="I173" s="39" t="s">
        <v>478</v>
      </c>
    </row>
    <row r="174" spans="1:9" x14ac:dyDescent="0.2">
      <c r="A174" s="29">
        <v>41457</v>
      </c>
      <c r="D174" s="27">
        <v>0.4548611111111111</v>
      </c>
      <c r="E174" s="3">
        <f>A174+D174</f>
        <v>41457.454861111109</v>
      </c>
      <c r="H174" s="38"/>
      <c r="I174" s="39"/>
    </row>
    <row r="175" spans="1:9" ht="25.5" x14ac:dyDescent="0.2">
      <c r="A175" s="29">
        <v>41463</v>
      </c>
      <c r="B175" s="24">
        <v>0.82291666666666663</v>
      </c>
      <c r="C175" s="3">
        <f>A175+B175</f>
        <v>41463.822916666664</v>
      </c>
      <c r="F175" s="2">
        <f>E176-C175</f>
        <v>0.16666666667151731</v>
      </c>
      <c r="G175" s="33" t="s">
        <v>28</v>
      </c>
      <c r="H175" s="38" t="s">
        <v>477</v>
      </c>
      <c r="I175" s="39" t="s">
        <v>478</v>
      </c>
    </row>
    <row r="176" spans="1:9" x14ac:dyDescent="0.2">
      <c r="A176" s="29">
        <v>41463</v>
      </c>
      <c r="D176" s="27">
        <v>0.98958333333333337</v>
      </c>
      <c r="E176" s="3">
        <f>A176+D176</f>
        <v>41463.989583333336</v>
      </c>
      <c r="H176" s="38"/>
      <c r="I176" s="39"/>
    </row>
    <row r="177" spans="1:9" ht="25.5" x14ac:dyDescent="0.2">
      <c r="A177" s="29">
        <v>41465</v>
      </c>
      <c r="B177" s="24">
        <v>0.43402777777777773</v>
      </c>
      <c r="C177" s="3">
        <f>A177+B177</f>
        <v>41465.434027777781</v>
      </c>
      <c r="F177" s="2">
        <f>E178-C177</f>
        <v>0.21527777777373558</v>
      </c>
      <c r="G177" s="33" t="s">
        <v>26</v>
      </c>
      <c r="H177" s="38" t="s">
        <v>481</v>
      </c>
      <c r="I177" s="39" t="s">
        <v>478</v>
      </c>
    </row>
    <row r="178" spans="1:9" x14ac:dyDescent="0.2">
      <c r="A178" s="29">
        <v>41465</v>
      </c>
      <c r="D178" s="27">
        <v>0.64930555555555558</v>
      </c>
      <c r="E178" s="3">
        <f>A178+D178</f>
        <v>41465.649305555555</v>
      </c>
      <c r="H178" s="38"/>
      <c r="I178" s="39"/>
    </row>
    <row r="179" spans="1:9" ht="38.25" x14ac:dyDescent="0.2">
      <c r="A179" s="29">
        <v>41467</v>
      </c>
      <c r="B179" s="24">
        <v>0.51041666666666663</v>
      </c>
      <c r="C179" s="3">
        <f>A179+B179</f>
        <v>41467.510416666664</v>
      </c>
      <c r="F179" s="2">
        <f>E180-C179</f>
        <v>0.35069444444525288</v>
      </c>
      <c r="G179" s="33" t="s">
        <v>60</v>
      </c>
      <c r="H179" s="38" t="s">
        <v>481</v>
      </c>
      <c r="I179" s="39" t="s">
        <v>478</v>
      </c>
    </row>
    <row r="180" spans="1:9" x14ac:dyDescent="0.2">
      <c r="A180" s="29">
        <v>41467</v>
      </c>
      <c r="D180" s="27">
        <v>0.86111111111111116</v>
      </c>
      <c r="E180" s="3">
        <f>A180+D180</f>
        <v>41467.861111111109</v>
      </c>
      <c r="H180" s="38"/>
      <c r="I180" s="39"/>
    </row>
    <row r="181" spans="1:9" ht="25.5" x14ac:dyDescent="0.2">
      <c r="A181" s="29">
        <v>41473</v>
      </c>
      <c r="B181" s="24">
        <v>0.50694444444444442</v>
      </c>
      <c r="C181" s="3">
        <f>A181+B181</f>
        <v>41473.506944444445</v>
      </c>
      <c r="F181" s="2">
        <f>E182-C181</f>
        <v>8.1944444442342501E-2</v>
      </c>
      <c r="G181" s="33" t="s">
        <v>11</v>
      </c>
      <c r="H181" s="38" t="s">
        <v>477</v>
      </c>
      <c r="I181" s="39" t="s">
        <v>478</v>
      </c>
    </row>
    <row r="182" spans="1:9" x14ac:dyDescent="0.2">
      <c r="A182" s="29">
        <v>41473</v>
      </c>
      <c r="D182" s="27">
        <v>0.58888888888888891</v>
      </c>
      <c r="E182" s="3">
        <f>A182+D182</f>
        <v>41473.588888888888</v>
      </c>
      <c r="H182" s="38"/>
      <c r="I182" s="39"/>
    </row>
    <row r="183" spans="1:9" x14ac:dyDescent="0.2">
      <c r="A183" s="29">
        <v>41473</v>
      </c>
      <c r="B183" s="24">
        <v>0.73055555555555562</v>
      </c>
      <c r="C183" s="3">
        <f>A183+B183</f>
        <v>41473.730555555558</v>
      </c>
      <c r="F183" s="2">
        <f>E184-C183</f>
        <v>3.2624999999970896</v>
      </c>
      <c r="G183" s="33" t="s">
        <v>46</v>
      </c>
      <c r="H183" s="38" t="s">
        <v>477</v>
      </c>
      <c r="I183" s="39" t="s">
        <v>478</v>
      </c>
    </row>
    <row r="184" spans="1:9" x14ac:dyDescent="0.2">
      <c r="A184" s="29">
        <v>41476</v>
      </c>
      <c r="D184" s="27">
        <v>0.99305555555555547</v>
      </c>
      <c r="E184" s="3">
        <f>A184+D184</f>
        <v>41476.993055555555</v>
      </c>
      <c r="H184" s="38"/>
      <c r="I184" s="39"/>
    </row>
    <row r="185" spans="1:9" x14ac:dyDescent="0.2">
      <c r="A185" s="29">
        <v>41485</v>
      </c>
      <c r="B185" s="24">
        <v>0.40972222222222227</v>
      </c>
      <c r="C185" s="3">
        <f>A185+B185</f>
        <v>41485.409722222219</v>
      </c>
      <c r="F185" s="2">
        <f>E186-C185</f>
        <v>1.9375</v>
      </c>
      <c r="G185" s="33" t="s">
        <v>59</v>
      </c>
      <c r="H185" s="38" t="s">
        <v>479</v>
      </c>
      <c r="I185" s="39" t="s">
        <v>478</v>
      </c>
    </row>
    <row r="186" spans="1:9" x14ac:dyDescent="0.2">
      <c r="A186" s="29">
        <v>41487</v>
      </c>
      <c r="B186" s="25"/>
      <c r="C186" s="11"/>
      <c r="D186" s="30">
        <v>0.34722222222222227</v>
      </c>
      <c r="E186" s="3">
        <f>A186+D186</f>
        <v>41487.347222222219</v>
      </c>
      <c r="F186" s="8"/>
      <c r="H186" s="38"/>
      <c r="I186" s="39"/>
    </row>
    <row r="187" spans="1:9" ht="25.5" x14ac:dyDescent="0.2">
      <c r="A187" s="29">
        <v>41489</v>
      </c>
      <c r="B187" s="24">
        <v>0.86041666666666661</v>
      </c>
      <c r="C187" s="3">
        <f>A187+B187</f>
        <v>41489.86041666667</v>
      </c>
      <c r="F187" s="2">
        <f>E188-C187</f>
        <v>1.0805555555489263</v>
      </c>
      <c r="G187" s="33" t="s">
        <v>50</v>
      </c>
      <c r="H187" s="38" t="s">
        <v>479</v>
      </c>
      <c r="I187" s="39" t="s">
        <v>478</v>
      </c>
    </row>
    <row r="188" spans="1:9" x14ac:dyDescent="0.2">
      <c r="A188" s="29">
        <v>41490</v>
      </c>
      <c r="B188" s="24"/>
      <c r="D188" s="27">
        <v>0.94097222222222221</v>
      </c>
      <c r="E188" s="3">
        <f>A188+D188</f>
        <v>41490.940972222219</v>
      </c>
      <c r="H188" s="38"/>
      <c r="I188" s="39"/>
    </row>
    <row r="189" spans="1:9" x14ac:dyDescent="0.2">
      <c r="A189" s="29">
        <v>41495</v>
      </c>
      <c r="B189" s="24">
        <v>0.55555555555555558</v>
      </c>
      <c r="C189" s="3">
        <f>A189+B189</f>
        <v>41495.555555555555</v>
      </c>
      <c r="F189" s="2">
        <f>E190-C189</f>
        <v>7.6388888890505768E-2</v>
      </c>
      <c r="G189" s="33" t="s">
        <v>29</v>
      </c>
      <c r="H189" s="38" t="s">
        <v>479</v>
      </c>
      <c r="I189" s="39" t="s">
        <v>478</v>
      </c>
    </row>
    <row r="190" spans="1:9" x14ac:dyDescent="0.2">
      <c r="A190" s="29">
        <v>41495</v>
      </c>
      <c r="B190" s="24"/>
      <c r="C190" s="28"/>
      <c r="D190" s="27">
        <v>0.63194444444444442</v>
      </c>
      <c r="E190" s="3">
        <f>A190+D190</f>
        <v>41495.631944444445</v>
      </c>
      <c r="H190" s="38"/>
      <c r="I190" s="39"/>
    </row>
    <row r="191" spans="1:9" x14ac:dyDescent="0.2">
      <c r="A191" s="29">
        <v>41512</v>
      </c>
      <c r="B191" s="24">
        <v>0.90277777777777779</v>
      </c>
      <c r="C191" s="3">
        <f>A191+B191</f>
        <v>41512.902777777781</v>
      </c>
      <c r="F191" s="2">
        <f>E192-C191</f>
        <v>0.125</v>
      </c>
      <c r="G191" s="33" t="s">
        <v>474</v>
      </c>
      <c r="H191" s="38" t="s">
        <v>477</v>
      </c>
      <c r="I191" s="39" t="s">
        <v>478</v>
      </c>
    </row>
    <row r="192" spans="1:9" x14ac:dyDescent="0.2">
      <c r="A192" s="29">
        <v>41513</v>
      </c>
      <c r="B192" s="24"/>
      <c r="C192" s="28"/>
      <c r="D192" s="27">
        <v>2.7777777777777776E-2</v>
      </c>
      <c r="E192" s="3">
        <f>A192+D192</f>
        <v>41513.027777777781</v>
      </c>
      <c r="H192" s="33"/>
    </row>
    <row r="193" spans="8:8" x14ac:dyDescent="0.2">
      <c r="H193" s="33"/>
    </row>
    <row r="194" spans="8:8" x14ac:dyDescent="0.2">
      <c r="H194" s="33"/>
    </row>
    <row r="195" spans="8:8" x14ac:dyDescent="0.2">
      <c r="H195" s="33"/>
    </row>
    <row r="196" spans="8:8" x14ac:dyDescent="0.2">
      <c r="H196" s="33"/>
    </row>
    <row r="197" spans="8:8" x14ac:dyDescent="0.2">
      <c r="H197" s="33"/>
    </row>
    <row r="198" spans="8:8" x14ac:dyDescent="0.2">
      <c r="H198" s="33"/>
    </row>
  </sheetData>
  <dataConsolidate function="product">
    <dataRefs count="1">
      <dataRef ref="U3:U7" sheet="Jan -Aug-MTD -K2"/>
    </dataRefs>
  </dataConsolidate>
  <dataValidations count="3">
    <dataValidation type="list" allowBlank="1" showInputMessage="1" showErrorMessage="1" sqref="U3:U32 H2:H198">
      <formula1>$U$3:$U$7</formula1>
    </dataValidation>
    <dataValidation type="list" allowBlank="1" showInputMessage="1" showErrorMessage="1" sqref="O12">
      <formula1>$V$3:$V$29</formula1>
    </dataValidation>
    <dataValidation type="list" allowBlank="1" showInputMessage="1" showErrorMessage="1" sqref="V3:V32 I2:I241">
      <formula1>$V$3:$V$32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1"/>
  <sheetViews>
    <sheetView zoomScale="85" zoomScaleNormal="85" workbookViewId="0">
      <pane xSplit="1" ySplit="1" topLeftCell="B275" activePane="bottomRight" state="frozen"/>
      <selection activeCell="B14" sqref="B14"/>
      <selection pane="topRight" activeCell="B14" sqref="B14"/>
      <selection pane="bottomLeft" activeCell="B14" sqref="B14"/>
      <selection pane="bottomRight" activeCell="G666" sqref="G666"/>
    </sheetView>
  </sheetViews>
  <sheetFormatPr defaultRowHeight="12.75" x14ac:dyDescent="0.2"/>
  <cols>
    <col min="1" max="1" width="13.7109375" style="6" customWidth="1"/>
    <col min="2" max="2" width="9.7109375" style="5" customWidth="1"/>
    <col min="3" max="3" width="23.140625" style="4" customWidth="1"/>
    <col min="4" max="4" width="9.7109375" style="13" customWidth="1"/>
    <col min="5" max="5" width="20.140625" style="3" customWidth="1"/>
    <col min="6" max="6" width="22.28515625" style="2" customWidth="1"/>
    <col min="7" max="7" width="38.140625" style="41" customWidth="1"/>
    <col min="8" max="8" width="20.140625" style="1" customWidth="1"/>
    <col min="9" max="9" width="22.7109375" style="1" customWidth="1"/>
    <col min="10" max="27" width="9.140625" style="1"/>
    <col min="28" max="28" width="18.42578125" style="1" customWidth="1"/>
    <col min="29" max="29" width="15.42578125" style="1" customWidth="1"/>
    <col min="30" max="16384" width="9.140625" style="1"/>
  </cols>
  <sheetData>
    <row r="1" spans="1:29" x14ac:dyDescent="0.2">
      <c r="A1" s="6" t="s">
        <v>78</v>
      </c>
      <c r="B1" s="5" t="s">
        <v>85</v>
      </c>
      <c r="C1" s="4" t="s">
        <v>288</v>
      </c>
      <c r="D1" s="13" t="s">
        <v>80</v>
      </c>
      <c r="E1" s="3" t="s">
        <v>148</v>
      </c>
      <c r="F1" s="12" t="s">
        <v>287</v>
      </c>
      <c r="G1" s="40" t="s">
        <v>83</v>
      </c>
      <c r="H1" s="37" t="s">
        <v>476</v>
      </c>
      <c r="I1" s="36" t="s">
        <v>475</v>
      </c>
    </row>
    <row r="2" spans="1:29" ht="25.5" x14ac:dyDescent="0.2">
      <c r="A2" s="6">
        <v>41275</v>
      </c>
      <c r="B2" s="7">
        <v>0.38472222222222219</v>
      </c>
      <c r="C2" s="4">
        <f>A2+B2</f>
        <v>41275.384722222225</v>
      </c>
      <c r="D2" s="14"/>
      <c r="F2" s="2">
        <f>E3-C1:C2</f>
        <v>0.19166666666569654</v>
      </c>
      <c r="G2" s="41" t="s">
        <v>118</v>
      </c>
      <c r="H2" s="38" t="s">
        <v>481</v>
      </c>
      <c r="I2" s="39" t="s">
        <v>478</v>
      </c>
      <c r="AB2" s="33" t="s">
        <v>477</v>
      </c>
      <c r="AC2" s="28" t="s">
        <v>478</v>
      </c>
    </row>
    <row r="3" spans="1:29" x14ac:dyDescent="0.2">
      <c r="A3" s="6">
        <v>41275</v>
      </c>
      <c r="B3" s="7"/>
      <c r="D3" s="14">
        <v>0.57638888888888895</v>
      </c>
      <c r="E3" s="3">
        <f>A3+D3</f>
        <v>41275.576388888891</v>
      </c>
      <c r="H3" s="38"/>
      <c r="I3" s="39"/>
      <c r="AB3" s="33" t="s">
        <v>479</v>
      </c>
      <c r="AC3" s="28" t="s">
        <v>480</v>
      </c>
    </row>
    <row r="4" spans="1:29" ht="25.5" x14ac:dyDescent="0.2">
      <c r="A4" s="6">
        <v>41275</v>
      </c>
      <c r="B4" s="7">
        <v>0.7319444444444444</v>
      </c>
      <c r="C4" s="4">
        <f>A4+B4</f>
        <v>41275.731944444444</v>
      </c>
      <c r="D4" s="14"/>
      <c r="F4" s="2">
        <f>E5-C4:C4</f>
        <v>0.10833333333721384</v>
      </c>
      <c r="G4" s="41" t="s">
        <v>107</v>
      </c>
      <c r="H4" s="38" t="s">
        <v>479</v>
      </c>
      <c r="I4" s="39" t="s">
        <v>478</v>
      </c>
      <c r="AB4" s="33" t="s">
        <v>481</v>
      </c>
      <c r="AC4" s="28" t="s">
        <v>482</v>
      </c>
    </row>
    <row r="5" spans="1:29" x14ac:dyDescent="0.2">
      <c r="A5" s="6">
        <v>41275</v>
      </c>
      <c r="B5" s="7"/>
      <c r="D5" s="14">
        <v>0.84027777777777779</v>
      </c>
      <c r="E5" s="3">
        <f>A5+D5</f>
        <v>41275.840277777781</v>
      </c>
      <c r="H5" s="38"/>
      <c r="I5" s="39"/>
      <c r="AB5" s="33" t="s">
        <v>483</v>
      </c>
      <c r="AC5" s="28" t="s">
        <v>484</v>
      </c>
    </row>
    <row r="6" spans="1:29" ht="25.5" x14ac:dyDescent="0.2">
      <c r="A6" s="6">
        <v>41275</v>
      </c>
      <c r="B6" s="14">
        <v>0.84305555555555556</v>
      </c>
      <c r="C6" s="4">
        <f>A6+B6</f>
        <v>41275.843055555553</v>
      </c>
      <c r="D6" s="14"/>
      <c r="F6" s="2">
        <f>E7-C5:C6</f>
        <v>2.2222222221898846E-2</v>
      </c>
      <c r="G6" s="41" t="s">
        <v>133</v>
      </c>
      <c r="H6" s="38" t="s">
        <v>481</v>
      </c>
      <c r="I6" s="39" t="s">
        <v>478</v>
      </c>
      <c r="AB6" s="33" t="s">
        <v>485</v>
      </c>
      <c r="AC6" s="28" t="s">
        <v>486</v>
      </c>
    </row>
    <row r="7" spans="1:29" x14ac:dyDescent="0.2">
      <c r="A7" s="6">
        <v>41275</v>
      </c>
      <c r="B7" s="7"/>
      <c r="D7" s="14">
        <v>0.8652777777777777</v>
      </c>
      <c r="E7" s="3">
        <f>A7+D7</f>
        <v>41275.865277777775</v>
      </c>
      <c r="H7" s="38"/>
      <c r="I7" s="39"/>
      <c r="AB7" s="33" t="s">
        <v>477</v>
      </c>
      <c r="AC7" s="28" t="s">
        <v>478</v>
      </c>
    </row>
    <row r="8" spans="1:29" x14ac:dyDescent="0.2">
      <c r="A8" s="6">
        <v>41275</v>
      </c>
      <c r="B8" s="7">
        <v>0.93333333333333324</v>
      </c>
      <c r="C8" s="4">
        <f>A8+B8</f>
        <v>41275.933333333334</v>
      </c>
      <c r="D8" s="14"/>
      <c r="F8" s="2">
        <f>E9-C7:C8</f>
        <v>1.0416666664241347E-2</v>
      </c>
      <c r="G8" s="41" t="s">
        <v>139</v>
      </c>
      <c r="H8" s="38" t="s">
        <v>479</v>
      </c>
      <c r="I8" s="39" t="s">
        <v>478</v>
      </c>
      <c r="AB8" s="33" t="s">
        <v>479</v>
      </c>
      <c r="AC8" s="28" t="s">
        <v>480</v>
      </c>
    </row>
    <row r="9" spans="1:29" ht="25.5" x14ac:dyDescent="0.2">
      <c r="A9" s="6">
        <v>41275</v>
      </c>
      <c r="B9" s="7"/>
      <c r="D9" s="14">
        <v>0.94374999999999998</v>
      </c>
      <c r="E9" s="3">
        <f>A9+D9</f>
        <v>41275.943749999999</v>
      </c>
      <c r="H9" s="38"/>
      <c r="I9" s="39"/>
      <c r="AB9" s="33" t="s">
        <v>481</v>
      </c>
      <c r="AC9" s="28" t="s">
        <v>482</v>
      </c>
    </row>
    <row r="10" spans="1:29" ht="25.5" x14ac:dyDescent="0.2">
      <c r="A10" s="6">
        <v>41275</v>
      </c>
      <c r="B10" s="7">
        <v>0.98263888888888884</v>
      </c>
      <c r="C10" s="4">
        <f>A10+B10</f>
        <v>41275.982638888891</v>
      </c>
      <c r="D10" s="14"/>
      <c r="F10" s="2">
        <f>E11-C9:C10</f>
        <v>7.8472222223354038E-2</v>
      </c>
      <c r="G10" s="41" t="s">
        <v>133</v>
      </c>
      <c r="H10" s="38" t="s">
        <v>481</v>
      </c>
      <c r="I10" s="39" t="s">
        <v>478</v>
      </c>
      <c r="AB10" s="33" t="s">
        <v>483</v>
      </c>
      <c r="AC10" s="28" t="s">
        <v>484</v>
      </c>
    </row>
    <row r="11" spans="1:29" x14ac:dyDescent="0.2">
      <c r="A11" s="6">
        <v>41276</v>
      </c>
      <c r="B11" s="7"/>
      <c r="D11" s="14">
        <v>6.1111111111111116E-2</v>
      </c>
      <c r="E11" s="3">
        <f>A11+D11</f>
        <v>41276.061111111114</v>
      </c>
      <c r="H11" s="38"/>
      <c r="I11" s="39"/>
      <c r="AB11" s="33" t="s">
        <v>485</v>
      </c>
      <c r="AC11" s="28" t="s">
        <v>486</v>
      </c>
    </row>
    <row r="12" spans="1:29" x14ac:dyDescent="0.2">
      <c r="A12" s="6">
        <v>41276</v>
      </c>
      <c r="B12" s="7">
        <v>6.5277777777777782E-2</v>
      </c>
      <c r="C12" s="4">
        <f>A12+B12</f>
        <v>41276.06527777778</v>
      </c>
      <c r="D12" s="14"/>
      <c r="F12" s="2">
        <f>E13-C11:C12</f>
        <v>0.17499999999563443</v>
      </c>
      <c r="G12" s="41" t="s">
        <v>54</v>
      </c>
      <c r="H12" s="38" t="s">
        <v>477</v>
      </c>
      <c r="I12" s="39" t="s">
        <v>478</v>
      </c>
      <c r="AB12" s="33" t="s">
        <v>477</v>
      </c>
      <c r="AC12" s="28" t="s">
        <v>478</v>
      </c>
    </row>
    <row r="13" spans="1:29" x14ac:dyDescent="0.2">
      <c r="A13" s="6">
        <v>41276</v>
      </c>
      <c r="B13" s="7"/>
      <c r="D13" s="14">
        <v>0.24027777777777778</v>
      </c>
      <c r="E13" s="3">
        <f>A13+D13</f>
        <v>41276.240277777775</v>
      </c>
      <c r="H13" s="38"/>
      <c r="I13" s="39"/>
      <c r="AB13" s="33" t="s">
        <v>479</v>
      </c>
      <c r="AC13" s="28" t="s">
        <v>480</v>
      </c>
    </row>
    <row r="14" spans="1:29" ht="25.5" x14ac:dyDescent="0.2">
      <c r="A14" s="6">
        <v>41276</v>
      </c>
      <c r="B14" s="7">
        <v>0.30555555555555552</v>
      </c>
      <c r="C14" s="4">
        <f>A14+B14</f>
        <v>41276.305555555555</v>
      </c>
      <c r="F14" s="2">
        <f>E15-C13:C14</f>
        <v>0.45486111110949423</v>
      </c>
      <c r="G14" s="41" t="s">
        <v>99</v>
      </c>
      <c r="H14" s="38" t="s">
        <v>479</v>
      </c>
      <c r="I14" s="39" t="s">
        <v>482</v>
      </c>
      <c r="AB14" s="33" t="s">
        <v>481</v>
      </c>
      <c r="AC14" s="28" t="s">
        <v>482</v>
      </c>
    </row>
    <row r="15" spans="1:29" x14ac:dyDescent="0.2">
      <c r="A15" s="6">
        <v>41276</v>
      </c>
      <c r="D15" s="14">
        <v>0.76041666666666663</v>
      </c>
      <c r="E15" s="3">
        <f>A15+D15</f>
        <v>41276.760416666664</v>
      </c>
      <c r="H15" s="38"/>
      <c r="I15" s="39"/>
      <c r="AB15" s="33" t="s">
        <v>483</v>
      </c>
      <c r="AC15" s="28" t="s">
        <v>484</v>
      </c>
    </row>
    <row r="16" spans="1:29" x14ac:dyDescent="0.2">
      <c r="A16" s="6">
        <v>41276</v>
      </c>
      <c r="B16" s="7">
        <v>0.78125</v>
      </c>
      <c r="C16" s="4">
        <f>A16+B16</f>
        <v>41276.78125</v>
      </c>
      <c r="F16" s="2">
        <f>E17-C15:C16</f>
        <v>3.4722222218988463E-2</v>
      </c>
      <c r="G16" s="41" t="s">
        <v>121</v>
      </c>
      <c r="H16" s="38" t="s">
        <v>479</v>
      </c>
      <c r="I16" s="39" t="s">
        <v>478</v>
      </c>
      <c r="AB16" s="33" t="s">
        <v>485</v>
      </c>
      <c r="AC16" s="28" t="s">
        <v>486</v>
      </c>
    </row>
    <row r="17" spans="1:29" x14ac:dyDescent="0.2">
      <c r="A17" s="6">
        <v>41276</v>
      </c>
      <c r="D17" s="14">
        <v>0.81597222222222221</v>
      </c>
      <c r="E17" s="3">
        <f>A17+D17</f>
        <v>41276.815972222219</v>
      </c>
      <c r="H17" s="38"/>
      <c r="I17" s="39"/>
      <c r="AB17" s="33" t="s">
        <v>477</v>
      </c>
      <c r="AC17" s="28" t="s">
        <v>478</v>
      </c>
    </row>
    <row r="18" spans="1:29" ht="25.5" x14ac:dyDescent="0.2">
      <c r="A18" s="6">
        <v>41276</v>
      </c>
      <c r="B18" s="7">
        <v>0.92500000000000004</v>
      </c>
      <c r="C18" s="4">
        <f>A18+B18</f>
        <v>41276.925000000003</v>
      </c>
      <c r="F18" s="2">
        <f>E19-C17:C18</f>
        <v>1.2499999997089617E-2</v>
      </c>
      <c r="G18" s="41" t="s">
        <v>109</v>
      </c>
      <c r="H18" s="38" t="s">
        <v>481</v>
      </c>
      <c r="I18" s="39" t="s">
        <v>478</v>
      </c>
      <c r="AB18" s="33" t="s">
        <v>479</v>
      </c>
      <c r="AC18" s="28" t="s">
        <v>480</v>
      </c>
    </row>
    <row r="19" spans="1:29" ht="25.5" x14ac:dyDescent="0.2">
      <c r="A19" s="6">
        <v>41276</v>
      </c>
      <c r="D19" s="14">
        <v>0.9375</v>
      </c>
      <c r="E19" s="3">
        <f>A19+D19</f>
        <v>41276.9375</v>
      </c>
      <c r="H19" s="38"/>
      <c r="I19" s="39"/>
      <c r="AB19" s="33" t="s">
        <v>481</v>
      </c>
      <c r="AC19" s="28" t="s">
        <v>482</v>
      </c>
    </row>
    <row r="20" spans="1:29" ht="25.5" x14ac:dyDescent="0.2">
      <c r="A20" s="6">
        <v>41276</v>
      </c>
      <c r="B20" s="7">
        <v>0.99652777777777779</v>
      </c>
      <c r="C20" s="4">
        <f>A20+B20</f>
        <v>41276.996527777781</v>
      </c>
      <c r="F20" s="2">
        <f>E21-C19:C20</f>
        <v>1.0416666664241347E-2</v>
      </c>
      <c r="G20" s="41" t="s">
        <v>101</v>
      </c>
      <c r="H20" s="38" t="s">
        <v>481</v>
      </c>
      <c r="I20" s="39" t="s">
        <v>478</v>
      </c>
      <c r="AB20" s="33" t="s">
        <v>483</v>
      </c>
      <c r="AC20" s="28" t="s">
        <v>484</v>
      </c>
    </row>
    <row r="21" spans="1:29" x14ac:dyDescent="0.2">
      <c r="A21" s="6">
        <v>41277</v>
      </c>
      <c r="D21" s="14">
        <v>6.9444444444444441E-3</v>
      </c>
      <c r="E21" s="3">
        <f>A21+D21</f>
        <v>41277.006944444445</v>
      </c>
      <c r="H21" s="38"/>
      <c r="I21" s="39"/>
      <c r="AB21" s="33" t="s">
        <v>485</v>
      </c>
      <c r="AC21" s="28" t="s">
        <v>486</v>
      </c>
    </row>
    <row r="22" spans="1:29" x14ac:dyDescent="0.2">
      <c r="A22" s="6">
        <v>41277</v>
      </c>
      <c r="B22" s="7">
        <v>1.2500000000000001E-2</v>
      </c>
      <c r="C22" s="4">
        <f>A22+B22</f>
        <v>41277.012499999997</v>
      </c>
      <c r="F22" s="2">
        <f>E23-C21:C22</f>
        <v>2.0138888889050577E-2</v>
      </c>
      <c r="G22" s="41" t="s">
        <v>144</v>
      </c>
      <c r="H22" s="38" t="s">
        <v>479</v>
      </c>
      <c r="I22" s="39" t="s">
        <v>478</v>
      </c>
      <c r="AB22" s="33" t="s">
        <v>477</v>
      </c>
      <c r="AC22" s="28" t="s">
        <v>478</v>
      </c>
    </row>
    <row r="23" spans="1:29" x14ac:dyDescent="0.2">
      <c r="A23" s="6">
        <v>41277</v>
      </c>
      <c r="D23" s="14">
        <v>3.2638888888888891E-2</v>
      </c>
      <c r="E23" s="3">
        <f>A23+D23</f>
        <v>41277.032638888886</v>
      </c>
      <c r="H23" s="38"/>
      <c r="I23" s="39"/>
      <c r="AB23" s="33" t="s">
        <v>479</v>
      </c>
      <c r="AC23" s="28" t="s">
        <v>480</v>
      </c>
    </row>
    <row r="24" spans="1:29" ht="25.5" x14ac:dyDescent="0.2">
      <c r="A24" s="6">
        <v>41277</v>
      </c>
      <c r="B24" s="7">
        <v>6.3194444444444442E-2</v>
      </c>
      <c r="C24" s="4">
        <f>A24+B24</f>
        <v>41277.063194444447</v>
      </c>
      <c r="F24" s="2">
        <f>E25-C23:C24</f>
        <v>2.0138888889050577E-2</v>
      </c>
      <c r="G24" s="41" t="s">
        <v>143</v>
      </c>
      <c r="H24" s="38" t="s">
        <v>479</v>
      </c>
      <c r="I24" s="39" t="s">
        <v>478</v>
      </c>
      <c r="AB24" s="33" t="s">
        <v>481</v>
      </c>
      <c r="AC24" s="28" t="s">
        <v>482</v>
      </c>
    </row>
    <row r="25" spans="1:29" x14ac:dyDescent="0.2">
      <c r="A25" s="6">
        <v>41277</v>
      </c>
      <c r="D25" s="14">
        <v>8.3333333333333329E-2</v>
      </c>
      <c r="E25" s="3">
        <f>A25+D25</f>
        <v>41277.083333333336</v>
      </c>
      <c r="H25" s="38"/>
      <c r="I25" s="39"/>
      <c r="AB25" s="33" t="s">
        <v>483</v>
      </c>
      <c r="AC25" s="28" t="s">
        <v>484</v>
      </c>
    </row>
    <row r="26" spans="1:29" x14ac:dyDescent="0.2">
      <c r="A26" s="6">
        <v>41277</v>
      </c>
      <c r="B26" s="7">
        <v>0.10069444444444443</v>
      </c>
      <c r="C26" s="4">
        <f>A26+B26</f>
        <v>41277.100694444445</v>
      </c>
      <c r="F26" s="2">
        <f>E27-C25:C26</f>
        <v>1.3194444443797693E-2</v>
      </c>
      <c r="G26" s="41" t="s">
        <v>90</v>
      </c>
      <c r="H26" s="38" t="s">
        <v>479</v>
      </c>
      <c r="I26" s="39" t="s">
        <v>478</v>
      </c>
      <c r="AB26" s="33" t="s">
        <v>485</v>
      </c>
      <c r="AC26" s="28" t="s">
        <v>486</v>
      </c>
    </row>
    <row r="27" spans="1:29" x14ac:dyDescent="0.2">
      <c r="A27" s="6">
        <v>41277</v>
      </c>
      <c r="D27" s="14">
        <v>0.11388888888888889</v>
      </c>
      <c r="E27" s="3">
        <f>A27+D27</f>
        <v>41277.113888888889</v>
      </c>
      <c r="H27" s="38"/>
      <c r="I27" s="39"/>
      <c r="AB27" s="33" t="s">
        <v>477</v>
      </c>
      <c r="AC27" s="28" t="s">
        <v>478</v>
      </c>
    </row>
    <row r="28" spans="1:29" x14ac:dyDescent="0.2">
      <c r="A28" s="6">
        <v>41277</v>
      </c>
      <c r="B28" s="7">
        <v>0.11944444444444445</v>
      </c>
      <c r="C28" s="4">
        <f>A28+B28</f>
        <v>41277.119444444441</v>
      </c>
      <c r="F28" s="2">
        <f>E29-C27:C28</f>
        <v>1.6666666670062114E-2</v>
      </c>
      <c r="G28" s="41" t="s">
        <v>147</v>
      </c>
      <c r="H28" s="38" t="s">
        <v>479</v>
      </c>
      <c r="I28" s="39" t="s">
        <v>478</v>
      </c>
      <c r="AB28" s="33" t="s">
        <v>479</v>
      </c>
      <c r="AC28" s="28" t="s">
        <v>480</v>
      </c>
    </row>
    <row r="29" spans="1:29" ht="25.5" x14ac:dyDescent="0.2">
      <c r="A29" s="6">
        <v>41277</v>
      </c>
      <c r="D29" s="14">
        <v>0.1361111111111111</v>
      </c>
      <c r="E29" s="3">
        <f>A29+D29</f>
        <v>41277.136111111111</v>
      </c>
      <c r="H29" s="38"/>
      <c r="I29" s="39"/>
      <c r="AB29" s="33" t="s">
        <v>481</v>
      </c>
      <c r="AC29" s="28" t="s">
        <v>482</v>
      </c>
    </row>
    <row r="30" spans="1:29" x14ac:dyDescent="0.2">
      <c r="A30" s="6">
        <v>41277</v>
      </c>
      <c r="B30" s="7">
        <v>0.28680555555555554</v>
      </c>
      <c r="C30" s="4">
        <f>A30+B30</f>
        <v>41277.286805555559</v>
      </c>
      <c r="F30" s="2">
        <f>E31-C29:C30</f>
        <v>0.39583333332848269</v>
      </c>
      <c r="G30" s="41" t="s">
        <v>90</v>
      </c>
      <c r="H30" s="38" t="s">
        <v>479</v>
      </c>
      <c r="I30" s="39" t="s">
        <v>478</v>
      </c>
      <c r="AB30" s="33" t="s">
        <v>483</v>
      </c>
      <c r="AC30" s="28" t="s">
        <v>484</v>
      </c>
    </row>
    <row r="31" spans="1:29" x14ac:dyDescent="0.2">
      <c r="A31" s="6">
        <v>41277</v>
      </c>
      <c r="D31" s="14">
        <v>0.68263888888888891</v>
      </c>
      <c r="E31" s="3">
        <f>A31+D31</f>
        <v>41277.682638888888</v>
      </c>
      <c r="H31" s="38"/>
      <c r="I31" s="39"/>
      <c r="AB31" s="33" t="s">
        <v>485</v>
      </c>
      <c r="AC31" s="28" t="s">
        <v>486</v>
      </c>
    </row>
    <row r="32" spans="1:29" x14ac:dyDescent="0.2">
      <c r="A32" s="6">
        <v>41277</v>
      </c>
      <c r="B32" s="7">
        <v>0.70833333333333337</v>
      </c>
      <c r="C32" s="4">
        <f>A32+B32</f>
        <v>41277.708333333336</v>
      </c>
      <c r="F32" s="2">
        <f>E33-C31:C32</f>
        <v>1.0298611111065838</v>
      </c>
      <c r="G32" s="41" t="s">
        <v>88</v>
      </c>
      <c r="H32" s="38" t="s">
        <v>479</v>
      </c>
      <c r="I32" s="39" t="s">
        <v>478</v>
      </c>
    </row>
    <row r="33" spans="1:9" x14ac:dyDescent="0.2">
      <c r="A33" s="6">
        <v>41278</v>
      </c>
      <c r="D33" s="14">
        <v>0.73819444444444438</v>
      </c>
      <c r="E33" s="3">
        <f>A33+D33</f>
        <v>41278.738194444442</v>
      </c>
      <c r="H33" s="38"/>
      <c r="I33" s="39"/>
    </row>
    <row r="34" spans="1:9" x14ac:dyDescent="0.2">
      <c r="A34" s="6">
        <v>41278</v>
      </c>
      <c r="B34" s="7">
        <v>0.74444444444444446</v>
      </c>
      <c r="C34" s="4">
        <f>A34+B34</f>
        <v>41278.744444444441</v>
      </c>
      <c r="F34" s="2">
        <f>E35-C33:C34</f>
        <v>1.8055555556202307E-2</v>
      </c>
      <c r="G34" s="41" t="s">
        <v>121</v>
      </c>
      <c r="H34" s="38" t="s">
        <v>479</v>
      </c>
      <c r="I34" s="39" t="s">
        <v>478</v>
      </c>
    </row>
    <row r="35" spans="1:9" x14ac:dyDescent="0.2">
      <c r="A35" s="6">
        <v>41278</v>
      </c>
      <c r="D35" s="14">
        <v>0.76249999999999996</v>
      </c>
      <c r="E35" s="3">
        <f>A35+D35</f>
        <v>41278.762499999997</v>
      </c>
      <c r="H35" s="38"/>
      <c r="I35" s="39"/>
    </row>
    <row r="36" spans="1:9" x14ac:dyDescent="0.2">
      <c r="A36" s="6">
        <v>41278</v>
      </c>
      <c r="B36" s="7">
        <v>0.7680555555555556</v>
      </c>
      <c r="C36" s="4">
        <f>A36+B36</f>
        <v>41278.768055555556</v>
      </c>
      <c r="F36" s="2">
        <f>E37-C35:C36</f>
        <v>0.24722222222044365</v>
      </c>
      <c r="G36" s="41" t="s">
        <v>134</v>
      </c>
      <c r="H36" s="38" t="s">
        <v>479</v>
      </c>
      <c r="I36" s="39" t="s">
        <v>478</v>
      </c>
    </row>
    <row r="37" spans="1:9" x14ac:dyDescent="0.2">
      <c r="A37" s="6">
        <v>41279</v>
      </c>
      <c r="D37" s="14">
        <v>1.5277777777777777E-2</v>
      </c>
      <c r="E37" s="3">
        <f>A37+D37</f>
        <v>41279.015277777777</v>
      </c>
      <c r="H37" s="38"/>
      <c r="I37" s="39"/>
    </row>
    <row r="38" spans="1:9" x14ac:dyDescent="0.2">
      <c r="A38" s="6">
        <v>41279</v>
      </c>
      <c r="B38" s="7">
        <v>1.9444444444444445E-2</v>
      </c>
      <c r="C38" s="4">
        <f>A38+B38</f>
        <v>41279.019444444442</v>
      </c>
      <c r="F38" s="2">
        <f>E39-C37:C38</f>
        <v>0.22291666666569654</v>
      </c>
      <c r="G38" s="41" t="s">
        <v>92</v>
      </c>
      <c r="H38" s="38" t="s">
        <v>479</v>
      </c>
      <c r="I38" s="39" t="s">
        <v>478</v>
      </c>
    </row>
    <row r="39" spans="1:9" x14ac:dyDescent="0.2">
      <c r="A39" s="6">
        <v>41279</v>
      </c>
      <c r="D39" s="14">
        <v>0.24236111111111111</v>
      </c>
      <c r="E39" s="3">
        <f>A39+D39</f>
        <v>41279.242361111108</v>
      </c>
      <c r="H39" s="38"/>
      <c r="I39" s="39"/>
    </row>
    <row r="40" spans="1:9" ht="25.5" x14ac:dyDescent="0.2">
      <c r="A40" s="6">
        <v>41279</v>
      </c>
      <c r="B40" s="7">
        <v>0.28472222222222221</v>
      </c>
      <c r="C40" s="4">
        <f>A40+B40</f>
        <v>41279.284722222219</v>
      </c>
      <c r="F40" s="2">
        <f>E41-C39:C40</f>
        <v>2.5694444448163267E-2</v>
      </c>
      <c r="G40" s="41" t="s">
        <v>133</v>
      </c>
      <c r="H40" s="38" t="s">
        <v>481</v>
      </c>
      <c r="I40" s="39" t="s">
        <v>478</v>
      </c>
    </row>
    <row r="41" spans="1:9" x14ac:dyDescent="0.2">
      <c r="A41" s="6">
        <v>41279</v>
      </c>
      <c r="D41" s="14">
        <v>0.31041666666666667</v>
      </c>
      <c r="E41" s="3">
        <f>A41+D41</f>
        <v>41279.310416666667</v>
      </c>
      <c r="H41" s="38"/>
      <c r="I41" s="39"/>
    </row>
    <row r="42" spans="1:9" x14ac:dyDescent="0.2">
      <c r="A42" s="6">
        <v>41279</v>
      </c>
      <c r="B42" s="7">
        <v>0.31944444444444448</v>
      </c>
      <c r="C42" s="4">
        <f>A42+B42</f>
        <v>41279.319444444445</v>
      </c>
      <c r="F42" s="2">
        <f>E43-C41:C42</f>
        <v>2.0833333335758653E-2</v>
      </c>
      <c r="G42" s="41" t="s">
        <v>90</v>
      </c>
      <c r="H42" s="38" t="s">
        <v>479</v>
      </c>
      <c r="I42" s="39" t="s">
        <v>478</v>
      </c>
    </row>
    <row r="43" spans="1:9" x14ac:dyDescent="0.2">
      <c r="A43" s="6">
        <v>41279</v>
      </c>
      <c r="D43" s="14">
        <v>0.34027777777777773</v>
      </c>
      <c r="E43" s="3">
        <f>A43+D43</f>
        <v>41279.340277777781</v>
      </c>
      <c r="H43" s="38"/>
      <c r="I43" s="39"/>
    </row>
    <row r="44" spans="1:9" ht="25.5" x14ac:dyDescent="0.2">
      <c r="A44" s="6">
        <v>41279</v>
      </c>
      <c r="B44" s="7">
        <v>0.36805555555555558</v>
      </c>
      <c r="C44" s="4">
        <f>A44+B44</f>
        <v>41279.368055555555</v>
      </c>
      <c r="F44" s="2">
        <f>E45-C43:C44</f>
        <v>1.3888888890505768E-2</v>
      </c>
      <c r="G44" s="41" t="s">
        <v>117</v>
      </c>
      <c r="H44" s="38" t="s">
        <v>481</v>
      </c>
      <c r="I44" s="39" t="s">
        <v>478</v>
      </c>
    </row>
    <row r="45" spans="1:9" x14ac:dyDescent="0.2">
      <c r="A45" s="6">
        <v>41279</v>
      </c>
      <c r="D45" s="14">
        <v>0.38194444444444442</v>
      </c>
      <c r="E45" s="3">
        <f>A45+D45</f>
        <v>41279.381944444445</v>
      </c>
      <c r="H45" s="38"/>
      <c r="I45" s="39"/>
    </row>
    <row r="46" spans="1:9" x14ac:dyDescent="0.2">
      <c r="A46" s="6">
        <v>41279</v>
      </c>
      <c r="B46" s="7">
        <v>0.3888888888888889</v>
      </c>
      <c r="C46" s="4">
        <f>A46+B46</f>
        <v>41279.388888888891</v>
      </c>
      <c r="D46" s="14"/>
      <c r="F46" s="2">
        <f>E47-C45:C46</f>
        <v>2.0833333328482695E-2</v>
      </c>
      <c r="G46" s="41" t="s">
        <v>140</v>
      </c>
      <c r="H46" s="38" t="s">
        <v>479</v>
      </c>
      <c r="I46" s="39" t="s">
        <v>478</v>
      </c>
    </row>
    <row r="47" spans="1:9" x14ac:dyDescent="0.2">
      <c r="A47" s="6">
        <v>41279</v>
      </c>
      <c r="B47" s="7"/>
      <c r="D47" s="14">
        <v>0.40972222222222227</v>
      </c>
      <c r="E47" s="3">
        <f>A47+D47</f>
        <v>41279.409722222219</v>
      </c>
      <c r="H47" s="38"/>
      <c r="I47" s="39"/>
    </row>
    <row r="48" spans="1:9" x14ac:dyDescent="0.2">
      <c r="A48" s="6">
        <v>41279</v>
      </c>
      <c r="B48" s="7">
        <v>0.42222222222222222</v>
      </c>
      <c r="C48" s="4">
        <f>A48+B48</f>
        <v>41279.422222222223</v>
      </c>
      <c r="D48" s="14"/>
      <c r="F48" s="2">
        <f>E49-C47:C48</f>
        <v>1.5277777776645962E-2</v>
      </c>
      <c r="G48" s="41" t="s">
        <v>90</v>
      </c>
      <c r="H48" s="38" t="s">
        <v>479</v>
      </c>
      <c r="I48" s="39" t="s">
        <v>478</v>
      </c>
    </row>
    <row r="49" spans="1:9" x14ac:dyDescent="0.2">
      <c r="A49" s="6">
        <v>41279</v>
      </c>
      <c r="B49" s="7"/>
      <c r="D49" s="14">
        <v>0.4375</v>
      </c>
      <c r="E49" s="3">
        <f>A49+D49</f>
        <v>41279.4375</v>
      </c>
      <c r="H49" s="38"/>
      <c r="I49" s="39"/>
    </row>
    <row r="50" spans="1:9" ht="25.5" x14ac:dyDescent="0.2">
      <c r="A50" s="6">
        <v>41279</v>
      </c>
      <c r="B50" s="7">
        <v>0.45833333333333331</v>
      </c>
      <c r="C50" s="4">
        <f>A50+B50</f>
        <v>41279.458333333336</v>
      </c>
      <c r="D50" s="14"/>
      <c r="F50" s="2">
        <f>E51-C49:C50</f>
        <v>1.7361111109494232E-2</v>
      </c>
      <c r="G50" s="41" t="s">
        <v>131</v>
      </c>
      <c r="H50" s="38" t="s">
        <v>481</v>
      </c>
      <c r="I50" s="39" t="s">
        <v>478</v>
      </c>
    </row>
    <row r="51" spans="1:9" x14ac:dyDescent="0.2">
      <c r="A51" s="6">
        <v>41279</v>
      </c>
      <c r="B51" s="7"/>
      <c r="D51" s="14">
        <v>0.47569444444444442</v>
      </c>
      <c r="E51" s="3">
        <f>A51+D51</f>
        <v>41279.475694444445</v>
      </c>
      <c r="H51" s="38"/>
      <c r="I51" s="39"/>
    </row>
    <row r="52" spans="1:9" x14ac:dyDescent="0.2">
      <c r="A52" s="6">
        <v>41279</v>
      </c>
      <c r="B52" s="7">
        <v>0.4826388888888889</v>
      </c>
      <c r="C52" s="4">
        <f>A52+B52</f>
        <v>41279.482638888891</v>
      </c>
      <c r="D52" s="14"/>
      <c r="F52" s="2">
        <f>E53-C51:C52</f>
        <v>4.1666666664241347E-2</v>
      </c>
      <c r="G52" s="41" t="s">
        <v>147</v>
      </c>
      <c r="H52" s="38" t="s">
        <v>479</v>
      </c>
      <c r="I52" s="39" t="s">
        <v>478</v>
      </c>
    </row>
    <row r="53" spans="1:9" x14ac:dyDescent="0.2">
      <c r="A53" s="6">
        <v>41279</v>
      </c>
      <c r="B53" s="7"/>
      <c r="D53" s="14">
        <v>0.52430555555555558</v>
      </c>
      <c r="E53" s="3">
        <f>A53+D53</f>
        <v>41279.524305555555</v>
      </c>
      <c r="H53" s="38"/>
      <c r="I53" s="39"/>
    </row>
    <row r="54" spans="1:9" ht="25.5" x14ac:dyDescent="0.2">
      <c r="A54" s="6">
        <v>41279</v>
      </c>
      <c r="B54" s="7">
        <v>0.52777777777777779</v>
      </c>
      <c r="C54" s="4">
        <f>A54+B54</f>
        <v>41279.527777777781</v>
      </c>
      <c r="D54" s="14"/>
      <c r="F54" s="2">
        <f>E55-C53:C54</f>
        <v>1.9444444442342501E-2</v>
      </c>
      <c r="G54" s="41" t="s">
        <v>132</v>
      </c>
      <c r="H54" s="38" t="s">
        <v>481</v>
      </c>
      <c r="I54" s="39" t="s">
        <v>478</v>
      </c>
    </row>
    <row r="55" spans="1:9" x14ac:dyDescent="0.2">
      <c r="A55" s="6">
        <v>41279</v>
      </c>
      <c r="B55" s="7"/>
      <c r="D55" s="14">
        <v>0.54722222222222217</v>
      </c>
      <c r="E55" s="3">
        <f>A55+D55</f>
        <v>41279.547222222223</v>
      </c>
      <c r="H55" s="38"/>
      <c r="I55" s="39"/>
    </row>
    <row r="56" spans="1:9" x14ac:dyDescent="0.2">
      <c r="A56" s="6">
        <v>41279</v>
      </c>
      <c r="B56" s="7">
        <v>0.55555555555555558</v>
      </c>
      <c r="C56" s="4">
        <f>A56+B56</f>
        <v>41279.555555555555</v>
      </c>
      <c r="D56" s="14"/>
      <c r="F56" s="2">
        <f>E57-C55:C56</f>
        <v>1.9444444442342501E-2</v>
      </c>
      <c r="G56" s="41" t="s">
        <v>147</v>
      </c>
      <c r="H56" s="38" t="s">
        <v>479</v>
      </c>
      <c r="I56" s="39" t="s">
        <v>478</v>
      </c>
    </row>
    <row r="57" spans="1:9" x14ac:dyDescent="0.2">
      <c r="A57" s="6">
        <v>41279</v>
      </c>
      <c r="B57" s="7"/>
      <c r="D57" s="14">
        <v>0.57499999999999996</v>
      </c>
      <c r="E57" s="3">
        <f>A57+D57</f>
        <v>41279.574999999997</v>
      </c>
      <c r="H57" s="38"/>
      <c r="I57" s="39"/>
    </row>
    <row r="58" spans="1:9" ht="25.5" x14ac:dyDescent="0.2">
      <c r="A58" s="6">
        <v>41279</v>
      </c>
      <c r="B58" s="7">
        <v>0.64583333333333337</v>
      </c>
      <c r="C58" s="4">
        <f>A58+B58</f>
        <v>41279.645833333336</v>
      </c>
      <c r="D58" s="14"/>
      <c r="F58" s="2">
        <f>E59-C57:C58</f>
        <v>1.0416666664241347E-2</v>
      </c>
      <c r="G58" s="41" t="s">
        <v>130</v>
      </c>
      <c r="H58" s="38" t="s">
        <v>481</v>
      </c>
      <c r="I58" s="39" t="s">
        <v>478</v>
      </c>
    </row>
    <row r="59" spans="1:9" x14ac:dyDescent="0.2">
      <c r="A59" s="6">
        <v>41279</v>
      </c>
      <c r="B59" s="7"/>
      <c r="D59" s="14">
        <v>0.65625</v>
      </c>
      <c r="E59" s="3">
        <f>A59+D59</f>
        <v>41279.65625</v>
      </c>
      <c r="H59" s="38"/>
      <c r="I59" s="39"/>
    </row>
    <row r="60" spans="1:9" x14ac:dyDescent="0.2">
      <c r="A60" s="6">
        <v>41279</v>
      </c>
      <c r="B60" s="7">
        <v>0.66874999999999996</v>
      </c>
      <c r="C60" s="4">
        <f>A60+B60</f>
        <v>41279.668749999997</v>
      </c>
      <c r="D60" s="14"/>
      <c r="F60" s="2">
        <f>E61-C59:C60</f>
        <v>2.2222222221898846E-2</v>
      </c>
      <c r="G60" s="41" t="s">
        <v>147</v>
      </c>
      <c r="H60" s="38" t="s">
        <v>479</v>
      </c>
      <c r="I60" s="39" t="s">
        <v>478</v>
      </c>
    </row>
    <row r="61" spans="1:9" x14ac:dyDescent="0.2">
      <c r="A61" s="6">
        <v>41279</v>
      </c>
      <c r="B61" s="7"/>
      <c r="D61" s="14">
        <v>0.69097222222222221</v>
      </c>
      <c r="E61" s="3">
        <f>A61+D61</f>
        <v>41279.690972222219</v>
      </c>
      <c r="H61" s="38"/>
      <c r="I61" s="39"/>
    </row>
    <row r="62" spans="1:9" ht="25.5" x14ac:dyDescent="0.2">
      <c r="A62" s="6">
        <v>41279</v>
      </c>
      <c r="B62" s="7">
        <v>0.7</v>
      </c>
      <c r="C62" s="4">
        <f>A62+B62</f>
        <v>41279.699999999997</v>
      </c>
      <c r="D62" s="14"/>
      <c r="F62" s="2">
        <f>E63-C61:C62</f>
        <v>1.8750000002910383E-2</v>
      </c>
      <c r="G62" s="41" t="s">
        <v>146</v>
      </c>
      <c r="H62" s="38" t="s">
        <v>481</v>
      </c>
      <c r="I62" s="39" t="s">
        <v>478</v>
      </c>
    </row>
    <row r="63" spans="1:9" x14ac:dyDescent="0.2">
      <c r="A63" s="6">
        <v>41279</v>
      </c>
      <c r="B63" s="7"/>
      <c r="D63" s="14">
        <v>0.71875</v>
      </c>
      <c r="E63" s="3">
        <f>A63+D63</f>
        <v>41279.71875</v>
      </c>
      <c r="H63" s="38"/>
      <c r="I63" s="39"/>
    </row>
    <row r="64" spans="1:9" x14ac:dyDescent="0.2">
      <c r="A64" s="6">
        <v>41279</v>
      </c>
      <c r="B64" s="7">
        <v>0.72638888888888886</v>
      </c>
      <c r="C64" s="4">
        <f>A64+B64</f>
        <v>41279.726388888892</v>
      </c>
      <c r="D64" s="14"/>
      <c r="F64" s="2">
        <f>E65-C63:C64</f>
        <v>0.26527777777664596</v>
      </c>
      <c r="G64" s="41" t="s">
        <v>147</v>
      </c>
      <c r="H64" s="38" t="s">
        <v>479</v>
      </c>
      <c r="I64" s="39" t="s">
        <v>478</v>
      </c>
    </row>
    <row r="65" spans="1:9" x14ac:dyDescent="0.2">
      <c r="A65" s="6">
        <v>41279</v>
      </c>
      <c r="B65" s="7"/>
      <c r="D65" s="14">
        <v>0.9916666666666667</v>
      </c>
      <c r="E65" s="3">
        <f>A65+D65</f>
        <v>41279.991666666669</v>
      </c>
      <c r="H65" s="38"/>
      <c r="I65" s="39"/>
    </row>
    <row r="66" spans="1:9" x14ac:dyDescent="0.2">
      <c r="A66" s="6">
        <v>41280</v>
      </c>
      <c r="B66" s="7">
        <v>4.3749999999999997E-2</v>
      </c>
      <c r="C66" s="4">
        <f>A66+B66</f>
        <v>41280.043749999997</v>
      </c>
      <c r="D66" s="14"/>
      <c r="F66" s="2">
        <f>E67-C65:C66</f>
        <v>1.1805555557657499E-2</v>
      </c>
      <c r="G66" s="41" t="s">
        <v>141</v>
      </c>
      <c r="H66" s="38" t="s">
        <v>479</v>
      </c>
      <c r="I66" s="39" t="s">
        <v>478</v>
      </c>
    </row>
    <row r="67" spans="1:9" x14ac:dyDescent="0.2">
      <c r="A67" s="6">
        <v>41280</v>
      </c>
      <c r="B67" s="7"/>
      <c r="D67" s="14">
        <v>5.5555555555555552E-2</v>
      </c>
      <c r="E67" s="3">
        <f>A67+D67</f>
        <v>41280.055555555555</v>
      </c>
      <c r="H67" s="38"/>
      <c r="I67" s="39"/>
    </row>
    <row r="68" spans="1:9" ht="25.5" x14ac:dyDescent="0.2">
      <c r="A68" s="6">
        <v>41280</v>
      </c>
      <c r="B68" s="7">
        <v>7.7777777777777779E-2</v>
      </c>
      <c r="C68" s="4">
        <f>A68+B68</f>
        <v>41280.077777777777</v>
      </c>
      <c r="D68" s="14"/>
      <c r="F68" s="2">
        <f>E69-C67:C68</f>
        <v>8.333333331393078E-3</v>
      </c>
      <c r="G68" s="41" t="s">
        <v>138</v>
      </c>
      <c r="H68" s="38" t="s">
        <v>481</v>
      </c>
      <c r="I68" s="39" t="s">
        <v>478</v>
      </c>
    </row>
    <row r="69" spans="1:9" x14ac:dyDescent="0.2">
      <c r="A69" s="6">
        <v>41280</v>
      </c>
      <c r="B69" s="7"/>
      <c r="D69" s="14">
        <v>8.6111111111111124E-2</v>
      </c>
      <c r="E69" s="3">
        <f>A69+D69</f>
        <v>41280.086111111108</v>
      </c>
      <c r="H69" s="38"/>
      <c r="I69" s="39"/>
    </row>
    <row r="70" spans="1:9" ht="25.5" x14ac:dyDescent="0.2">
      <c r="A70" s="6">
        <v>41280</v>
      </c>
      <c r="B70" s="7">
        <v>0.13750000000000001</v>
      </c>
      <c r="C70" s="4">
        <f>A70+B70</f>
        <v>41280.137499999997</v>
      </c>
      <c r="D70" s="14"/>
      <c r="F70" s="2">
        <f>E71-C69:C70</f>
        <v>1.7361111116770189E-2</v>
      </c>
      <c r="G70" s="41" t="s">
        <v>125</v>
      </c>
      <c r="H70" s="38" t="s">
        <v>481</v>
      </c>
      <c r="I70" s="39" t="s">
        <v>478</v>
      </c>
    </row>
    <row r="71" spans="1:9" x14ac:dyDescent="0.2">
      <c r="A71" s="6">
        <v>41280</v>
      </c>
      <c r="B71" s="7"/>
      <c r="D71" s="14">
        <v>0.15486111111111112</v>
      </c>
      <c r="E71" s="3">
        <f>A71+D71</f>
        <v>41280.154861111114</v>
      </c>
      <c r="H71" s="38"/>
      <c r="I71" s="39"/>
    </row>
    <row r="72" spans="1:9" x14ac:dyDescent="0.2">
      <c r="A72" s="6">
        <v>41280</v>
      </c>
      <c r="B72" s="7">
        <v>0.15902777777777777</v>
      </c>
      <c r="C72" s="4">
        <f>A72+B72</f>
        <v>41280.15902777778</v>
      </c>
      <c r="D72" s="14"/>
      <c r="F72" s="2">
        <f>E73-C71:C72</f>
        <v>2.2916666661330964E-2</v>
      </c>
      <c r="G72" s="41" t="s">
        <v>103</v>
      </c>
      <c r="H72" s="38" t="s">
        <v>479</v>
      </c>
      <c r="I72" s="39" t="s">
        <v>478</v>
      </c>
    </row>
    <row r="73" spans="1:9" x14ac:dyDescent="0.2">
      <c r="A73" s="6">
        <v>41280</v>
      </c>
      <c r="B73" s="7"/>
      <c r="D73" s="14">
        <v>0.18194444444444444</v>
      </c>
      <c r="E73" s="3">
        <f>A73+D73</f>
        <v>41280.181944444441</v>
      </c>
      <c r="H73" s="38"/>
      <c r="I73" s="39"/>
    </row>
    <row r="74" spans="1:9" ht="25.5" x14ac:dyDescent="0.2">
      <c r="A74" s="6">
        <v>41280</v>
      </c>
      <c r="B74" s="7">
        <v>0.1986111111111111</v>
      </c>
      <c r="C74" s="4">
        <f>A74+B74</f>
        <v>41280.198611111111</v>
      </c>
      <c r="D74" s="14"/>
      <c r="F74" s="2">
        <f>E75-C73:C74</f>
        <v>0.49791666666715173</v>
      </c>
      <c r="G74" s="41" t="s">
        <v>138</v>
      </c>
      <c r="H74" s="38" t="s">
        <v>481</v>
      </c>
      <c r="I74" s="39" t="s">
        <v>478</v>
      </c>
    </row>
    <row r="75" spans="1:9" x14ac:dyDescent="0.2">
      <c r="A75" s="6">
        <v>41280</v>
      </c>
      <c r="B75" s="7"/>
      <c r="D75" s="14">
        <v>0.69652777777777775</v>
      </c>
      <c r="E75" s="3">
        <f>A75+D75</f>
        <v>41280.696527777778</v>
      </c>
      <c r="H75" s="38"/>
      <c r="I75" s="39"/>
    </row>
    <row r="76" spans="1:9" x14ac:dyDescent="0.2">
      <c r="A76" s="6">
        <v>41280</v>
      </c>
      <c r="B76" s="7">
        <v>0.73055555555555562</v>
      </c>
      <c r="C76" s="4">
        <f>A76+B76</f>
        <v>41280.730555555558</v>
      </c>
      <c r="D76" s="14"/>
      <c r="F76" s="2">
        <f>E77-C75:C76</f>
        <v>1.2499999997089617E-2</v>
      </c>
      <c r="G76" s="41" t="s">
        <v>96</v>
      </c>
      <c r="H76" s="38" t="s">
        <v>479</v>
      </c>
      <c r="I76" s="39" t="s">
        <v>478</v>
      </c>
    </row>
    <row r="77" spans="1:9" x14ac:dyDescent="0.2">
      <c r="A77" s="6">
        <v>41280</v>
      </c>
      <c r="B77" s="7"/>
      <c r="D77" s="14">
        <v>0.74305555555555547</v>
      </c>
      <c r="E77" s="3">
        <f>A77+D77</f>
        <v>41280.743055555555</v>
      </c>
      <c r="H77" s="38"/>
      <c r="I77" s="39"/>
    </row>
    <row r="78" spans="1:9" ht="25.5" x14ac:dyDescent="0.2">
      <c r="A78" s="6">
        <v>41280</v>
      </c>
      <c r="B78" s="7">
        <v>0.78125</v>
      </c>
      <c r="C78" s="4">
        <f>A78+B78</f>
        <v>41280.78125</v>
      </c>
      <c r="D78" s="14"/>
      <c r="F78" s="2">
        <f>E79-C77:C78</f>
        <v>1.1618055555591127</v>
      </c>
      <c r="G78" s="41" t="s">
        <v>286</v>
      </c>
      <c r="H78" s="38" t="s">
        <v>481</v>
      </c>
      <c r="I78" s="39" t="s">
        <v>478</v>
      </c>
    </row>
    <row r="79" spans="1:9" x14ac:dyDescent="0.2">
      <c r="A79" s="6">
        <v>41281</v>
      </c>
      <c r="B79" s="7"/>
      <c r="D79" s="14">
        <v>0.94305555555555554</v>
      </c>
      <c r="E79" s="3">
        <f>A79+D79</f>
        <v>41281.943055555559</v>
      </c>
      <c r="H79" s="38"/>
      <c r="I79" s="39"/>
    </row>
    <row r="80" spans="1:9" x14ac:dyDescent="0.2">
      <c r="A80" s="6">
        <v>41281</v>
      </c>
      <c r="B80" s="7">
        <v>0.99305555555555547</v>
      </c>
      <c r="C80" s="4">
        <f>A80+B80</f>
        <v>41281.993055555555</v>
      </c>
      <c r="D80" s="14"/>
      <c r="F80" s="2">
        <f>E81-C79:C80</f>
        <v>0.10902777777664596</v>
      </c>
      <c r="H80" s="38"/>
      <c r="I80" s="39"/>
    </row>
    <row r="81" spans="1:9" x14ac:dyDescent="0.2">
      <c r="A81" s="6">
        <v>41282</v>
      </c>
      <c r="B81" s="7"/>
      <c r="D81" s="14">
        <v>0.10208333333333335</v>
      </c>
      <c r="E81" s="3">
        <f>A81+D81</f>
        <v>41282.102083333331</v>
      </c>
      <c r="H81" s="38"/>
      <c r="I81" s="39"/>
    </row>
    <row r="82" spans="1:9" x14ac:dyDescent="0.2">
      <c r="A82" s="6">
        <v>41282</v>
      </c>
      <c r="B82" s="7">
        <v>0.10833333333333334</v>
      </c>
      <c r="C82" s="4">
        <f>A82+B82</f>
        <v>41282.10833333333</v>
      </c>
      <c r="D82" s="14"/>
      <c r="F82" s="2">
        <f>E83-C81:C82</f>
        <v>0.10277777777810115</v>
      </c>
      <c r="H82" s="38"/>
      <c r="I82" s="39"/>
    </row>
    <row r="83" spans="1:9" x14ac:dyDescent="0.2">
      <c r="A83" s="6">
        <v>41282</v>
      </c>
      <c r="B83" s="7"/>
      <c r="D83" s="14">
        <v>0.21111111111111111</v>
      </c>
      <c r="E83" s="3">
        <f>A83+D83</f>
        <v>41282.211111111108</v>
      </c>
      <c r="H83" s="38"/>
      <c r="I83" s="39"/>
    </row>
    <row r="84" spans="1:9" x14ac:dyDescent="0.2">
      <c r="A84" s="6">
        <v>41282</v>
      </c>
      <c r="B84" s="7">
        <v>0.26527777777777778</v>
      </c>
      <c r="C84" s="4">
        <f>A84+B84</f>
        <v>41282.265277777777</v>
      </c>
      <c r="D84" s="14"/>
      <c r="F84" s="2">
        <f>E85-C83:C84</f>
        <v>2.2916666668606922E-2</v>
      </c>
      <c r="H84" s="38"/>
      <c r="I84" s="39"/>
    </row>
    <row r="85" spans="1:9" x14ac:dyDescent="0.2">
      <c r="A85" s="6">
        <v>41282</v>
      </c>
      <c r="B85" s="7"/>
      <c r="D85" s="14">
        <v>0.28819444444444448</v>
      </c>
      <c r="E85" s="3">
        <f>A85+D85</f>
        <v>41282.288194444445</v>
      </c>
      <c r="H85" s="38"/>
      <c r="I85" s="39"/>
    </row>
    <row r="86" spans="1:9" x14ac:dyDescent="0.2">
      <c r="A86" s="6">
        <v>41282</v>
      </c>
      <c r="B86" s="7">
        <v>0.29166666666666669</v>
      </c>
      <c r="C86" s="4">
        <f>A86+B86</f>
        <v>41282.291666666664</v>
      </c>
      <c r="D86" s="14"/>
      <c r="F86" s="2">
        <f>E87-C85:C86</f>
        <v>2.0833333335758653E-2</v>
      </c>
      <c r="H86" s="38"/>
      <c r="I86" s="39"/>
    </row>
    <row r="87" spans="1:9" x14ac:dyDescent="0.2">
      <c r="A87" s="6">
        <v>41282</v>
      </c>
      <c r="B87" s="7"/>
      <c r="D87" s="14">
        <v>0.3125</v>
      </c>
      <c r="E87" s="3">
        <f>A87+D87</f>
        <v>41282.3125</v>
      </c>
      <c r="H87" s="38"/>
      <c r="I87" s="39"/>
    </row>
    <row r="88" spans="1:9" x14ac:dyDescent="0.2">
      <c r="A88" s="6">
        <v>41282</v>
      </c>
      <c r="B88" s="7">
        <v>0.3215277777777778</v>
      </c>
      <c r="C88" s="4">
        <f>A88+B88</f>
        <v>41282.321527777778</v>
      </c>
      <c r="D88" s="14"/>
      <c r="F88" s="2">
        <f>E89-C87:C88</f>
        <v>0.21250000000145519</v>
      </c>
      <c r="G88" s="41" t="s">
        <v>147</v>
      </c>
      <c r="H88" s="38" t="s">
        <v>479</v>
      </c>
      <c r="I88" s="39" t="s">
        <v>478</v>
      </c>
    </row>
    <row r="89" spans="1:9" x14ac:dyDescent="0.2">
      <c r="A89" s="6">
        <v>41282</v>
      </c>
      <c r="D89" s="14">
        <v>0.53402777777777777</v>
      </c>
      <c r="E89" s="3">
        <f>A89+D89</f>
        <v>41282.53402777778</v>
      </c>
      <c r="H89" s="38"/>
      <c r="I89" s="39"/>
    </row>
    <row r="90" spans="1:9" ht="25.5" x14ac:dyDescent="0.2">
      <c r="A90" s="6">
        <v>41282</v>
      </c>
      <c r="B90" s="7">
        <v>0.57777777777777783</v>
      </c>
      <c r="C90" s="4">
        <f>A90+B90</f>
        <v>41282.577777777777</v>
      </c>
      <c r="F90" s="2">
        <f>E91-C89:C90</f>
        <v>1.1805555557657499E-2</v>
      </c>
      <c r="G90" s="41" t="s">
        <v>136</v>
      </c>
      <c r="H90" s="38" t="s">
        <v>481</v>
      </c>
      <c r="I90" s="39" t="s">
        <v>478</v>
      </c>
    </row>
    <row r="91" spans="1:9" x14ac:dyDescent="0.2">
      <c r="A91" s="6">
        <v>41282</v>
      </c>
      <c r="D91" s="14">
        <v>0.58958333333333335</v>
      </c>
      <c r="E91" s="3">
        <f>A91+D91</f>
        <v>41282.589583333334</v>
      </c>
      <c r="H91" s="38"/>
      <c r="I91" s="39"/>
    </row>
    <row r="92" spans="1:9" ht="25.5" x14ac:dyDescent="0.2">
      <c r="A92" s="6">
        <v>41282</v>
      </c>
      <c r="B92" s="7">
        <v>0.59861111111111109</v>
      </c>
      <c r="C92" s="4">
        <f>A92+B92</f>
        <v>41282.598611111112</v>
      </c>
      <c r="F92" s="2">
        <f>E93-C91:C92</f>
        <v>8.0555555556202307E-2</v>
      </c>
      <c r="G92" s="41" t="s">
        <v>135</v>
      </c>
      <c r="H92" s="38" t="s">
        <v>481</v>
      </c>
      <c r="I92" s="39" t="s">
        <v>478</v>
      </c>
    </row>
    <row r="93" spans="1:9" x14ac:dyDescent="0.2">
      <c r="A93" s="6">
        <v>41282</v>
      </c>
      <c r="D93" s="14">
        <v>0.6791666666666667</v>
      </c>
      <c r="E93" s="3">
        <f>A93+D93</f>
        <v>41282.679166666669</v>
      </c>
      <c r="H93" s="38"/>
      <c r="I93" s="39"/>
    </row>
    <row r="94" spans="1:9" x14ac:dyDescent="0.2">
      <c r="A94" s="6">
        <v>41282</v>
      </c>
      <c r="B94" s="7">
        <v>0.69861111111111107</v>
      </c>
      <c r="C94" s="4">
        <f>A94+B94</f>
        <v>41282.698611111111</v>
      </c>
      <c r="F94" s="2">
        <f>E95-C93:C94</f>
        <v>1.5277777776645962E-2</v>
      </c>
      <c r="G94" s="41" t="s">
        <v>93</v>
      </c>
      <c r="H94" s="38" t="s">
        <v>479</v>
      </c>
      <c r="I94" s="39" t="s">
        <v>478</v>
      </c>
    </row>
    <row r="95" spans="1:9" x14ac:dyDescent="0.2">
      <c r="A95" s="6">
        <v>41282</v>
      </c>
      <c r="D95" s="14">
        <v>0.71388888888888891</v>
      </c>
      <c r="E95" s="3">
        <f>A95+D95</f>
        <v>41282.713888888888</v>
      </c>
      <c r="H95" s="38"/>
      <c r="I95" s="39"/>
    </row>
    <row r="96" spans="1:9" ht="25.5" x14ac:dyDescent="0.2">
      <c r="A96" s="6">
        <v>41282</v>
      </c>
      <c r="B96" s="7">
        <v>0.74375000000000002</v>
      </c>
      <c r="C96" s="4">
        <f>A96+B96</f>
        <v>41282.743750000001</v>
      </c>
      <c r="F96" s="2">
        <f>E97-C95:C96</f>
        <v>1.1805555557657499E-2</v>
      </c>
      <c r="G96" s="41" t="s">
        <v>137</v>
      </c>
      <c r="H96" s="38" t="s">
        <v>481</v>
      </c>
      <c r="I96" s="39" t="s">
        <v>478</v>
      </c>
    </row>
    <row r="97" spans="1:9" x14ac:dyDescent="0.2">
      <c r="A97" s="6">
        <v>41282</v>
      </c>
      <c r="D97" s="14">
        <v>0.75555555555555554</v>
      </c>
      <c r="E97" s="3">
        <f>A97+D97</f>
        <v>41282.755555555559</v>
      </c>
      <c r="H97" s="38"/>
      <c r="I97" s="39"/>
    </row>
    <row r="98" spans="1:9" ht="25.5" x14ac:dyDescent="0.2">
      <c r="A98" s="6">
        <v>41282</v>
      </c>
      <c r="B98" s="7">
        <v>0.77916666666666667</v>
      </c>
      <c r="C98" s="4">
        <f>A98+B98</f>
        <v>41282.779166666667</v>
      </c>
      <c r="F98" s="2">
        <f>E99-C97:C98</f>
        <v>0.22777777777810115</v>
      </c>
      <c r="G98" s="41" t="s">
        <v>136</v>
      </c>
      <c r="H98" s="38" t="s">
        <v>481</v>
      </c>
      <c r="I98" s="39" t="s">
        <v>478</v>
      </c>
    </row>
    <row r="99" spans="1:9" x14ac:dyDescent="0.2">
      <c r="A99" s="6">
        <v>41283</v>
      </c>
      <c r="D99" s="14">
        <v>6.9444444444444441E-3</v>
      </c>
      <c r="E99" s="3">
        <f>A99+D99</f>
        <v>41283.006944444445</v>
      </c>
      <c r="H99" s="38"/>
      <c r="I99" s="39"/>
    </row>
    <row r="100" spans="1:9" ht="25.5" x14ac:dyDescent="0.2">
      <c r="A100" s="6">
        <v>41283</v>
      </c>
      <c r="B100" s="7">
        <v>2.361111111111111E-2</v>
      </c>
      <c r="C100" s="4">
        <f>A100+B100</f>
        <v>41283.023611111108</v>
      </c>
      <c r="F100" s="2">
        <f>E101-C99:C100</f>
        <v>9.7222222248092294E-3</v>
      </c>
      <c r="G100" s="41" t="s">
        <v>128</v>
      </c>
      <c r="H100" s="38" t="s">
        <v>481</v>
      </c>
      <c r="I100" s="39" t="s">
        <v>478</v>
      </c>
    </row>
    <row r="101" spans="1:9" x14ac:dyDescent="0.2">
      <c r="A101" s="6">
        <v>41283</v>
      </c>
      <c r="B101" s="7"/>
      <c r="D101" s="14">
        <v>3.3333333333333333E-2</v>
      </c>
      <c r="E101" s="3">
        <f>A101+D101</f>
        <v>41283.033333333333</v>
      </c>
      <c r="H101" s="38"/>
      <c r="I101" s="39"/>
    </row>
    <row r="102" spans="1:9" ht="25.5" x14ac:dyDescent="0.2">
      <c r="A102" s="6">
        <v>41283</v>
      </c>
      <c r="B102" s="7">
        <v>4.6527777777777779E-2</v>
      </c>
      <c r="C102" s="4">
        <f>A102+B102</f>
        <v>41283.046527777777</v>
      </c>
      <c r="D102" s="14"/>
      <c r="F102" s="2">
        <f>E103-C101:C102</f>
        <v>7.8472222223354038E-2</v>
      </c>
      <c r="G102" s="41" t="s">
        <v>126</v>
      </c>
      <c r="H102" s="38" t="s">
        <v>481</v>
      </c>
      <c r="I102" s="39" t="s">
        <v>478</v>
      </c>
    </row>
    <row r="103" spans="1:9" x14ac:dyDescent="0.2">
      <c r="A103" s="6">
        <v>41283</v>
      </c>
      <c r="D103" s="14">
        <v>0.125</v>
      </c>
      <c r="E103" s="3">
        <f>A103+D103</f>
        <v>41283.125</v>
      </c>
      <c r="H103" s="38"/>
      <c r="I103" s="39"/>
    </row>
    <row r="104" spans="1:9" ht="38.25" x14ac:dyDescent="0.2">
      <c r="A104" s="6">
        <v>41283</v>
      </c>
      <c r="B104" s="7">
        <v>0.17222222222222225</v>
      </c>
      <c r="C104" s="4">
        <f>A104+B104</f>
        <v>41283.172222222223</v>
      </c>
      <c r="F104" s="2">
        <f>E105-C103:C104</f>
        <v>8.4722222221898846E-2</v>
      </c>
      <c r="G104" s="41" t="s">
        <v>127</v>
      </c>
      <c r="H104" s="38" t="s">
        <v>481</v>
      </c>
      <c r="I104" s="39" t="s">
        <v>478</v>
      </c>
    </row>
    <row r="105" spans="1:9" x14ac:dyDescent="0.2">
      <c r="A105" s="6">
        <v>41283</v>
      </c>
      <c r="D105" s="14">
        <v>0.25694444444444448</v>
      </c>
      <c r="E105" s="3">
        <f>A105+D105</f>
        <v>41283.256944444445</v>
      </c>
      <c r="H105" s="38"/>
      <c r="I105" s="39"/>
    </row>
    <row r="106" spans="1:9" ht="25.5" x14ac:dyDescent="0.2">
      <c r="A106" s="6">
        <v>41283</v>
      </c>
      <c r="B106" s="7">
        <v>0.2638888888888889</v>
      </c>
      <c r="C106" s="4">
        <f>A106+B106</f>
        <v>41283.263888888891</v>
      </c>
      <c r="F106" s="2">
        <f>E107-C105:C106</f>
        <v>0.17361111110949423</v>
      </c>
      <c r="G106" s="41" t="s">
        <v>129</v>
      </c>
      <c r="H106" s="38" t="s">
        <v>481</v>
      </c>
      <c r="I106" s="39" t="s">
        <v>478</v>
      </c>
    </row>
    <row r="107" spans="1:9" x14ac:dyDescent="0.2">
      <c r="A107" s="6">
        <v>41283</v>
      </c>
      <c r="D107" s="14">
        <v>0.4375</v>
      </c>
      <c r="E107" s="3">
        <f>A107+D107</f>
        <v>41283.4375</v>
      </c>
      <c r="H107" s="38"/>
      <c r="I107" s="39"/>
    </row>
    <row r="108" spans="1:9" x14ac:dyDescent="0.2">
      <c r="A108" s="6">
        <v>41283</v>
      </c>
      <c r="B108" s="7">
        <v>0.44097222222222227</v>
      </c>
      <c r="C108" s="4">
        <f>A108+B108</f>
        <v>41283.440972222219</v>
      </c>
      <c r="F108" s="2">
        <f>E109-C107:C108</f>
        <v>2.0833333335758653E-2</v>
      </c>
      <c r="G108" s="41" t="s">
        <v>86</v>
      </c>
      <c r="H108" s="38" t="s">
        <v>477</v>
      </c>
      <c r="I108" s="39" t="s">
        <v>478</v>
      </c>
    </row>
    <row r="109" spans="1:9" x14ac:dyDescent="0.2">
      <c r="A109" s="6">
        <v>41283</v>
      </c>
      <c r="D109" s="14">
        <v>0.46180555555555558</v>
      </c>
      <c r="E109" s="3">
        <f>A109+D109</f>
        <v>41283.461805555555</v>
      </c>
      <c r="H109" s="38"/>
      <c r="I109" s="39"/>
    </row>
    <row r="110" spans="1:9" x14ac:dyDescent="0.2">
      <c r="A110" s="6">
        <v>41283</v>
      </c>
      <c r="B110" s="7">
        <v>0.6333333333333333</v>
      </c>
      <c r="C110" s="4">
        <f>A110+B110</f>
        <v>41283.633333333331</v>
      </c>
      <c r="F110" s="2">
        <f>E111-C109:C110</f>
        <v>1.0416666671517305E-2</v>
      </c>
      <c r="G110" s="41" t="s">
        <v>94</v>
      </c>
      <c r="H110" s="38" t="s">
        <v>477</v>
      </c>
      <c r="I110" s="39" t="s">
        <v>478</v>
      </c>
    </row>
    <row r="111" spans="1:9" x14ac:dyDescent="0.2">
      <c r="A111" s="6">
        <v>41283</v>
      </c>
      <c r="D111" s="14">
        <v>0.64375000000000004</v>
      </c>
      <c r="E111" s="3">
        <f>A111+D111</f>
        <v>41283.643750000003</v>
      </c>
      <c r="H111" s="38"/>
      <c r="I111" s="39"/>
    </row>
    <row r="112" spans="1:9" ht="25.5" x14ac:dyDescent="0.2">
      <c r="A112" s="6">
        <v>41283</v>
      </c>
      <c r="B112" s="7">
        <v>0.65972222222222221</v>
      </c>
      <c r="C112" s="4">
        <f>A112+B112</f>
        <v>41283.659722222219</v>
      </c>
      <c r="F112" s="2">
        <f>E113-C111:C112</f>
        <v>1.7361111116770189E-2</v>
      </c>
      <c r="G112" s="41" t="s">
        <v>102</v>
      </c>
      <c r="H112" s="38" t="s">
        <v>481</v>
      </c>
      <c r="I112" s="39" t="s">
        <v>478</v>
      </c>
    </row>
    <row r="113" spans="1:9" x14ac:dyDescent="0.2">
      <c r="A113" s="6">
        <v>41283</v>
      </c>
      <c r="D113" s="14">
        <v>0.67708333333333337</v>
      </c>
      <c r="E113" s="3">
        <f>A113+D113</f>
        <v>41283.677083333336</v>
      </c>
      <c r="H113" s="38"/>
      <c r="I113" s="39"/>
    </row>
    <row r="114" spans="1:9" x14ac:dyDescent="0.2">
      <c r="A114" s="6">
        <v>41283</v>
      </c>
      <c r="B114" s="7">
        <v>0.72569444444444453</v>
      </c>
      <c r="C114" s="4">
        <f>A114+B114</f>
        <v>41283.725694444445</v>
      </c>
      <c r="F114" s="2">
        <f>E115-C113:C114</f>
        <v>0.13541666666424135</v>
      </c>
      <c r="G114" s="41" t="s">
        <v>104</v>
      </c>
      <c r="H114" s="38" t="s">
        <v>479</v>
      </c>
      <c r="I114" s="39" t="s">
        <v>478</v>
      </c>
    </row>
    <row r="115" spans="1:9" x14ac:dyDescent="0.2">
      <c r="A115" s="6">
        <v>41283</v>
      </c>
      <c r="D115" s="14">
        <v>0.86111111111111116</v>
      </c>
      <c r="E115" s="3">
        <f>A115+D115</f>
        <v>41283.861111111109</v>
      </c>
      <c r="H115" s="38"/>
      <c r="I115" s="39"/>
    </row>
    <row r="116" spans="1:9" x14ac:dyDescent="0.2">
      <c r="A116" s="6">
        <v>41283</v>
      </c>
      <c r="B116" s="7">
        <v>0.8666666666666667</v>
      </c>
      <c r="C116" s="4">
        <f>A116+B116</f>
        <v>41283.866666666669</v>
      </c>
      <c r="F116" s="2">
        <f>E117-C115:C116</f>
        <v>1.5277777776645962E-2</v>
      </c>
      <c r="G116" s="41" t="s">
        <v>285</v>
      </c>
      <c r="H116" s="38" t="s">
        <v>479</v>
      </c>
      <c r="I116" s="39" t="s">
        <v>478</v>
      </c>
    </row>
    <row r="117" spans="1:9" x14ac:dyDescent="0.2">
      <c r="A117" s="6">
        <v>41283</v>
      </c>
      <c r="D117" s="14">
        <v>0.88194444444444453</v>
      </c>
      <c r="E117" s="3">
        <f>A117+D117</f>
        <v>41283.881944444445</v>
      </c>
      <c r="H117" s="38"/>
      <c r="I117" s="39"/>
    </row>
    <row r="118" spans="1:9" x14ac:dyDescent="0.2">
      <c r="A118" s="6">
        <v>41283</v>
      </c>
      <c r="B118" s="7">
        <v>0.89027777777777783</v>
      </c>
      <c r="C118" s="4">
        <f>A118+B118</f>
        <v>41283.890277777777</v>
      </c>
      <c r="F118" s="2">
        <f>E119-C117:C118</f>
        <v>1.3888888890505768E-2</v>
      </c>
      <c r="G118" s="41" t="s">
        <v>89</v>
      </c>
      <c r="H118" s="38" t="s">
        <v>479</v>
      </c>
      <c r="I118" s="39" t="s">
        <v>478</v>
      </c>
    </row>
    <row r="119" spans="1:9" x14ac:dyDescent="0.2">
      <c r="A119" s="6">
        <v>41283</v>
      </c>
      <c r="B119" s="19"/>
      <c r="C119" s="18"/>
      <c r="D119" s="14">
        <v>0.90416666666666667</v>
      </c>
      <c r="E119" s="3">
        <f>A119+D119</f>
        <v>41283.904166666667</v>
      </c>
      <c r="H119" s="38"/>
      <c r="I119" s="39"/>
    </row>
    <row r="120" spans="1:9" x14ac:dyDescent="0.2">
      <c r="A120" s="6">
        <v>41283</v>
      </c>
      <c r="B120" s="17">
        <v>0.94097222222222221</v>
      </c>
      <c r="C120" s="4">
        <f>A120+B120</f>
        <v>41283.940972222219</v>
      </c>
      <c r="F120" s="2">
        <f>E121-C119:C120</f>
        <v>0.25138888889341615</v>
      </c>
      <c r="G120" s="41" t="s">
        <v>119</v>
      </c>
      <c r="H120" s="38" t="s">
        <v>477</v>
      </c>
      <c r="I120" s="39" t="s">
        <v>480</v>
      </c>
    </row>
    <row r="121" spans="1:9" x14ac:dyDescent="0.2">
      <c r="A121" s="6">
        <v>41284</v>
      </c>
      <c r="B121" s="19"/>
      <c r="C121" s="18"/>
      <c r="D121" s="14">
        <v>0.19236111111111112</v>
      </c>
      <c r="E121" s="3">
        <f>A121+D121</f>
        <v>41284.192361111112</v>
      </c>
      <c r="H121" s="38"/>
      <c r="I121" s="39"/>
    </row>
    <row r="122" spans="1:9" x14ac:dyDescent="0.2">
      <c r="A122" s="6">
        <v>41284</v>
      </c>
      <c r="B122" s="7">
        <v>0.25347222222222221</v>
      </c>
      <c r="C122" s="4">
        <f>A122+B122</f>
        <v>41284.253472222219</v>
      </c>
      <c r="F122" s="2">
        <f>E123-C121:C122</f>
        <v>0.34236111111385981</v>
      </c>
      <c r="G122" s="41" t="s">
        <v>119</v>
      </c>
      <c r="H122" s="38" t="s">
        <v>477</v>
      </c>
      <c r="I122" s="39" t="s">
        <v>480</v>
      </c>
    </row>
    <row r="123" spans="1:9" x14ac:dyDescent="0.2">
      <c r="A123" s="6">
        <v>41284</v>
      </c>
      <c r="D123" s="14">
        <v>0.59583333333333333</v>
      </c>
      <c r="E123" s="3">
        <f>A123+D123</f>
        <v>41284.595833333333</v>
      </c>
      <c r="H123" s="38"/>
      <c r="I123" s="39"/>
    </row>
    <row r="124" spans="1:9" x14ac:dyDescent="0.2">
      <c r="A124" s="6">
        <v>41285</v>
      </c>
      <c r="B124" s="7">
        <v>0.25486111111111109</v>
      </c>
      <c r="C124" s="4">
        <f>A124+B124</f>
        <v>41285.254861111112</v>
      </c>
      <c r="F124" s="2">
        <f>E125-C123:C124</f>
        <v>0.10277777777810115</v>
      </c>
      <c r="G124" s="41" t="s">
        <v>284</v>
      </c>
      <c r="H124" s="38" t="s">
        <v>477</v>
      </c>
      <c r="I124" s="39" t="s">
        <v>480</v>
      </c>
    </row>
    <row r="125" spans="1:9" x14ac:dyDescent="0.2">
      <c r="A125" s="6">
        <v>41285</v>
      </c>
      <c r="B125" s="7"/>
      <c r="D125" s="14">
        <v>0.3576388888888889</v>
      </c>
      <c r="E125" s="3">
        <f>A125+D125</f>
        <v>41285.357638888891</v>
      </c>
      <c r="H125" s="38"/>
      <c r="I125" s="39"/>
    </row>
    <row r="126" spans="1:9" x14ac:dyDescent="0.2">
      <c r="A126" s="6">
        <v>41285</v>
      </c>
      <c r="B126" s="7">
        <v>0.4381944444444445</v>
      </c>
      <c r="C126" s="4">
        <f>A126+B126</f>
        <v>41285.438194444447</v>
      </c>
      <c r="F126" s="2">
        <f>E127-C125:C126</f>
        <v>0.18333333333430346</v>
      </c>
      <c r="G126" s="41" t="s">
        <v>284</v>
      </c>
      <c r="H126" s="38" t="s">
        <v>477</v>
      </c>
      <c r="I126" s="39" t="s">
        <v>480</v>
      </c>
    </row>
    <row r="127" spans="1:9" x14ac:dyDescent="0.2">
      <c r="A127" s="6">
        <v>41285</v>
      </c>
      <c r="D127" s="14">
        <v>0.62152777777777779</v>
      </c>
      <c r="E127" s="3">
        <f>A127+D127</f>
        <v>41285.621527777781</v>
      </c>
      <c r="H127" s="38"/>
      <c r="I127" s="39"/>
    </row>
    <row r="128" spans="1:9" x14ac:dyDescent="0.2">
      <c r="A128" s="6">
        <v>41285</v>
      </c>
      <c r="B128" s="7">
        <v>0.63541666666666663</v>
      </c>
      <c r="C128" s="4">
        <f>A128+B128</f>
        <v>41285.635416666664</v>
      </c>
      <c r="F128" s="2">
        <f>E129-C127:C128</f>
        <v>6.25E-2</v>
      </c>
      <c r="G128" s="41" t="s">
        <v>95</v>
      </c>
      <c r="H128" s="38" t="s">
        <v>477</v>
      </c>
      <c r="I128" s="39" t="s">
        <v>480</v>
      </c>
    </row>
    <row r="129" spans="1:9" x14ac:dyDescent="0.2">
      <c r="A129" s="6">
        <v>41285</v>
      </c>
      <c r="D129" s="14">
        <v>0.69791666666666663</v>
      </c>
      <c r="E129" s="3">
        <f>A129+D129</f>
        <v>41285.697916666664</v>
      </c>
      <c r="H129" s="38"/>
      <c r="I129" s="39"/>
    </row>
    <row r="130" spans="1:9" x14ac:dyDescent="0.2">
      <c r="A130" s="6">
        <v>41285</v>
      </c>
      <c r="B130" s="7">
        <v>0.70138888888888884</v>
      </c>
      <c r="C130" s="4">
        <f>A130+B130</f>
        <v>41285.701388888891</v>
      </c>
      <c r="F130" s="2">
        <f>E131-C129:C130</f>
        <v>1.5277777776645962E-2</v>
      </c>
      <c r="G130" s="41" t="s">
        <v>87</v>
      </c>
      <c r="H130" s="38" t="s">
        <v>479</v>
      </c>
      <c r="I130" s="39" t="s">
        <v>478</v>
      </c>
    </row>
    <row r="131" spans="1:9" x14ac:dyDescent="0.2">
      <c r="A131" s="6">
        <v>41285</v>
      </c>
      <c r="D131" s="14">
        <v>0.71666666666666667</v>
      </c>
      <c r="E131" s="3">
        <f>A131+D131</f>
        <v>41285.716666666667</v>
      </c>
      <c r="H131" s="38"/>
      <c r="I131" s="39"/>
    </row>
    <row r="132" spans="1:9" x14ac:dyDescent="0.2">
      <c r="A132" s="6">
        <v>41285</v>
      </c>
      <c r="B132" s="7">
        <v>0.72986111111111107</v>
      </c>
      <c r="C132" s="4">
        <f>A132+B132</f>
        <v>41285.729861111111</v>
      </c>
      <c r="F132" s="2">
        <f>E133-C131:C132</f>
        <v>1.1111111110949423E-2</v>
      </c>
      <c r="G132" s="41" t="s">
        <v>145</v>
      </c>
      <c r="H132" s="38" t="s">
        <v>479</v>
      </c>
      <c r="I132" s="39" t="s">
        <v>478</v>
      </c>
    </row>
    <row r="133" spans="1:9" x14ac:dyDescent="0.2">
      <c r="A133" s="6">
        <v>41285</v>
      </c>
      <c r="D133" s="14">
        <v>0.74097222222222225</v>
      </c>
      <c r="E133" s="3">
        <f>A133+D133</f>
        <v>41285.740972222222</v>
      </c>
      <c r="H133" s="38"/>
      <c r="I133" s="39"/>
    </row>
    <row r="134" spans="1:9" x14ac:dyDescent="0.2">
      <c r="A134" s="6">
        <v>41286</v>
      </c>
      <c r="B134" s="7">
        <v>0.20486111111111113</v>
      </c>
      <c r="C134" s="4">
        <f>A134+B134</f>
        <v>41286.204861111109</v>
      </c>
      <c r="F134" s="2">
        <f>E135-C133:C134</f>
        <v>3.0555555560567882E-2</v>
      </c>
      <c r="G134" s="41" t="s">
        <v>115</v>
      </c>
      <c r="H134" s="38" t="s">
        <v>477</v>
      </c>
      <c r="I134" s="39" t="s">
        <v>478</v>
      </c>
    </row>
    <row r="135" spans="1:9" x14ac:dyDescent="0.2">
      <c r="A135" s="6">
        <v>41286</v>
      </c>
      <c r="D135" s="14">
        <v>0.23541666666666669</v>
      </c>
      <c r="E135" s="3">
        <f>A135+D135</f>
        <v>41286.23541666667</v>
      </c>
      <c r="H135" s="38"/>
      <c r="I135" s="39"/>
    </row>
    <row r="136" spans="1:9" x14ac:dyDescent="0.2">
      <c r="A136" s="6">
        <v>41286</v>
      </c>
      <c r="B136" s="7">
        <v>0.56597222222222221</v>
      </c>
      <c r="C136" s="4">
        <f>A136+B136</f>
        <v>41286.565972222219</v>
      </c>
      <c r="G136" s="41" t="s">
        <v>115</v>
      </c>
      <c r="H136" s="38" t="s">
        <v>477</v>
      </c>
      <c r="I136" s="39" t="s">
        <v>478</v>
      </c>
    </row>
    <row r="137" spans="1:9" x14ac:dyDescent="0.2">
      <c r="A137" s="6">
        <v>40920</v>
      </c>
      <c r="D137" s="14">
        <v>0.62013888888888891</v>
      </c>
      <c r="E137" s="3">
        <f>A137+D137</f>
        <v>40920.620138888888</v>
      </c>
      <c r="H137" s="38"/>
      <c r="I137" s="39"/>
    </row>
    <row r="138" spans="1:9" ht="25.5" x14ac:dyDescent="0.2">
      <c r="A138" s="6">
        <v>40920</v>
      </c>
      <c r="B138" s="7">
        <v>0.91111111111111109</v>
      </c>
      <c r="C138" s="4">
        <f>A138+B138</f>
        <v>40920.911111111112</v>
      </c>
      <c r="G138" s="41" t="s">
        <v>120</v>
      </c>
      <c r="H138" s="38" t="s">
        <v>481</v>
      </c>
      <c r="I138" s="39" t="s">
        <v>478</v>
      </c>
    </row>
    <row r="139" spans="1:9" x14ac:dyDescent="0.2">
      <c r="A139" s="6">
        <v>41289</v>
      </c>
      <c r="D139" s="14">
        <v>0.59166666666666667</v>
      </c>
      <c r="E139" s="3">
        <f>A139+D139</f>
        <v>41289.591666666667</v>
      </c>
      <c r="H139" s="38"/>
      <c r="I139" s="39"/>
    </row>
    <row r="140" spans="1:9" x14ac:dyDescent="0.2">
      <c r="A140" s="6">
        <v>41289</v>
      </c>
      <c r="B140" s="7">
        <v>0.59652777777777777</v>
      </c>
      <c r="C140" s="4">
        <f>A140+B140</f>
        <v>41289.59652777778</v>
      </c>
      <c r="F140" s="2">
        <f>E141-C139:C140</f>
        <v>5.2777777775190771E-2</v>
      </c>
      <c r="G140" s="41" t="s">
        <v>124</v>
      </c>
      <c r="H140" s="38" t="s">
        <v>479</v>
      </c>
      <c r="I140" s="39" t="s">
        <v>478</v>
      </c>
    </row>
    <row r="141" spans="1:9" x14ac:dyDescent="0.2">
      <c r="A141" s="6">
        <v>41289</v>
      </c>
      <c r="D141" s="14">
        <v>0.64930555555555558</v>
      </c>
      <c r="E141" s="3">
        <f>A141+D141</f>
        <v>41289.649305555555</v>
      </c>
      <c r="H141" s="38"/>
      <c r="I141" s="39"/>
    </row>
    <row r="142" spans="1:9" x14ac:dyDescent="0.2">
      <c r="A142" s="6">
        <v>41289</v>
      </c>
      <c r="B142" s="7">
        <v>0.65277777777777779</v>
      </c>
      <c r="C142" s="4">
        <f>A142+B142</f>
        <v>41289.652777777781</v>
      </c>
      <c r="F142" s="2">
        <f>E143-C141:C142</f>
        <v>2.7777777773735579E-2</v>
      </c>
      <c r="G142" s="41" t="s">
        <v>116</v>
      </c>
      <c r="H142" s="38" t="s">
        <v>479</v>
      </c>
      <c r="I142" s="39" t="s">
        <v>478</v>
      </c>
    </row>
    <row r="143" spans="1:9" x14ac:dyDescent="0.2">
      <c r="A143" s="6">
        <v>41289</v>
      </c>
      <c r="D143" s="14">
        <v>0.68055555555555547</v>
      </c>
      <c r="E143" s="3">
        <f>A143+D143</f>
        <v>41289.680555555555</v>
      </c>
      <c r="H143" s="38"/>
      <c r="I143" s="39"/>
    </row>
    <row r="144" spans="1:9" x14ac:dyDescent="0.2">
      <c r="A144" s="6">
        <v>41289</v>
      </c>
      <c r="B144" s="7">
        <v>0.68402777777777779</v>
      </c>
      <c r="C144" s="4">
        <f>A144+B144</f>
        <v>41289.684027777781</v>
      </c>
      <c r="F144" s="2">
        <f>E145-C143:C144</f>
        <v>2.0833333328482695E-2</v>
      </c>
      <c r="G144" s="41" t="s">
        <v>116</v>
      </c>
      <c r="H144" s="38" t="s">
        <v>479</v>
      </c>
      <c r="I144" s="39" t="s">
        <v>478</v>
      </c>
    </row>
    <row r="145" spans="1:9" x14ac:dyDescent="0.2">
      <c r="A145" s="6">
        <v>41289</v>
      </c>
      <c r="B145" s="7"/>
      <c r="D145" s="14">
        <v>0.70486111111111116</v>
      </c>
      <c r="E145" s="3">
        <f>A145+D145</f>
        <v>41289.704861111109</v>
      </c>
      <c r="H145" s="38"/>
      <c r="I145" s="39"/>
    </row>
    <row r="146" spans="1:9" x14ac:dyDescent="0.2">
      <c r="A146" s="6">
        <v>41289</v>
      </c>
      <c r="B146" s="7">
        <v>0.70833333333333337</v>
      </c>
      <c r="C146" s="4">
        <f>A146+B146</f>
        <v>41289.708333333336</v>
      </c>
      <c r="F146" s="2">
        <f>E147-C145:C146</f>
        <v>2.0833333328482695E-2</v>
      </c>
      <c r="G146" s="41" t="s">
        <v>105</v>
      </c>
      <c r="H146" s="38" t="s">
        <v>479</v>
      </c>
      <c r="I146" s="39" t="s">
        <v>478</v>
      </c>
    </row>
    <row r="147" spans="1:9" x14ac:dyDescent="0.2">
      <c r="A147" s="6">
        <v>41289</v>
      </c>
      <c r="D147" s="14">
        <v>0.72916666666666663</v>
      </c>
      <c r="E147" s="3">
        <f>A147+D147</f>
        <v>41289.729166666664</v>
      </c>
      <c r="H147" s="38"/>
      <c r="I147" s="39"/>
    </row>
    <row r="148" spans="1:9" x14ac:dyDescent="0.2">
      <c r="A148" s="6">
        <v>41290</v>
      </c>
      <c r="B148" s="7">
        <v>0.3125</v>
      </c>
      <c r="C148" s="4">
        <f>A148+B148</f>
        <v>41290.3125</v>
      </c>
      <c r="F148" s="2">
        <f>E149-C147:C148</f>
        <v>6.25E-2</v>
      </c>
      <c r="G148" s="41" t="s">
        <v>114</v>
      </c>
      <c r="H148" s="38" t="s">
        <v>477</v>
      </c>
      <c r="I148" s="39" t="s">
        <v>478</v>
      </c>
    </row>
    <row r="149" spans="1:9" x14ac:dyDescent="0.2">
      <c r="A149" s="6">
        <v>41290</v>
      </c>
      <c r="D149" s="14">
        <v>0.375</v>
      </c>
      <c r="E149" s="3">
        <f>A149+D149</f>
        <v>41290.375</v>
      </c>
      <c r="H149" s="38"/>
      <c r="I149" s="39"/>
    </row>
    <row r="150" spans="1:9" x14ac:dyDescent="0.2">
      <c r="A150" s="6">
        <v>41290</v>
      </c>
      <c r="B150" s="7">
        <v>0.37847222222222227</v>
      </c>
      <c r="C150" s="4">
        <f>A150+B150</f>
        <v>41290.378472222219</v>
      </c>
      <c r="F150" s="2">
        <f>E151-C149:C150</f>
        <v>2.7777777781011537E-2</v>
      </c>
      <c r="G150" s="41" t="s">
        <v>142</v>
      </c>
      <c r="H150" s="38" t="s">
        <v>479</v>
      </c>
      <c r="I150" s="39" t="s">
        <v>478</v>
      </c>
    </row>
    <row r="151" spans="1:9" x14ac:dyDescent="0.2">
      <c r="A151" s="6">
        <v>41290</v>
      </c>
      <c r="D151" s="14">
        <v>0.40625</v>
      </c>
      <c r="E151" s="3">
        <f>A151+D151</f>
        <v>41290.40625</v>
      </c>
      <c r="H151" s="38"/>
      <c r="I151" s="39"/>
    </row>
    <row r="152" spans="1:9" x14ac:dyDescent="0.2">
      <c r="A152" s="6">
        <v>41290</v>
      </c>
      <c r="B152" s="7">
        <v>0.41319444444444442</v>
      </c>
      <c r="C152" s="4">
        <f>A152+B152</f>
        <v>41290.413194444445</v>
      </c>
      <c r="F152" s="2">
        <f>E153-C151:C152</f>
        <v>2.0833333335758653E-2</v>
      </c>
      <c r="H152" s="38"/>
      <c r="I152" s="39"/>
    </row>
    <row r="153" spans="1:9" x14ac:dyDescent="0.2">
      <c r="A153" s="6">
        <v>41290</v>
      </c>
      <c r="D153" s="14">
        <v>0.43402777777777773</v>
      </c>
      <c r="E153" s="3">
        <f>A153+D153</f>
        <v>41290.434027777781</v>
      </c>
      <c r="H153" s="38"/>
      <c r="I153" s="39"/>
    </row>
    <row r="154" spans="1:9" x14ac:dyDescent="0.2">
      <c r="A154" s="6">
        <v>41291</v>
      </c>
      <c r="B154" s="7">
        <v>0.17361111111111113</v>
      </c>
      <c r="C154" s="4">
        <f>A154+B154</f>
        <v>41291.173611111109</v>
      </c>
      <c r="F154" s="2">
        <f>E155-C153:C154</f>
        <v>1.6444444444496185</v>
      </c>
      <c r="G154" s="41" t="s">
        <v>99</v>
      </c>
      <c r="H154" s="38" t="s">
        <v>479</v>
      </c>
      <c r="I154" s="39" t="s">
        <v>482</v>
      </c>
    </row>
    <row r="155" spans="1:9" x14ac:dyDescent="0.2">
      <c r="A155" s="6">
        <v>41292</v>
      </c>
      <c r="D155" s="14">
        <v>0.81805555555555554</v>
      </c>
      <c r="E155" s="3">
        <f>A155+D155</f>
        <v>41292.818055555559</v>
      </c>
      <c r="H155" s="38"/>
      <c r="I155" s="39"/>
    </row>
    <row r="156" spans="1:9" x14ac:dyDescent="0.2">
      <c r="A156" s="6">
        <v>41292</v>
      </c>
      <c r="B156" s="7">
        <v>0.83680555555555547</v>
      </c>
      <c r="C156" s="4">
        <f>A156+B156</f>
        <v>41292.836805555555</v>
      </c>
      <c r="F156" s="2">
        <f>E157-C155:C156</f>
        <v>1.7361111109494232E-2</v>
      </c>
      <c r="G156" s="41" t="s">
        <v>113</v>
      </c>
      <c r="H156" s="38" t="s">
        <v>477</v>
      </c>
      <c r="I156" s="39" t="s">
        <v>478</v>
      </c>
    </row>
    <row r="157" spans="1:9" x14ac:dyDescent="0.2">
      <c r="A157" s="6">
        <v>41292</v>
      </c>
      <c r="D157" s="14">
        <v>0.85416666666666663</v>
      </c>
      <c r="E157" s="3">
        <f>A157+D157</f>
        <v>41292.854166666664</v>
      </c>
      <c r="H157" s="38"/>
      <c r="I157" s="39"/>
    </row>
    <row r="158" spans="1:9" x14ac:dyDescent="0.2">
      <c r="A158" s="6">
        <v>41295</v>
      </c>
      <c r="B158" s="7">
        <v>8.1944444444444445E-2</v>
      </c>
      <c r="C158" s="4">
        <f>A158+B158</f>
        <v>41295.081944444442</v>
      </c>
      <c r="F158" s="2">
        <f>E159-C157:C158</f>
        <v>9.8611111112404615E-2</v>
      </c>
      <c r="G158" s="41" t="s">
        <v>112</v>
      </c>
      <c r="H158" s="38" t="s">
        <v>477</v>
      </c>
      <c r="I158" s="39" t="s">
        <v>478</v>
      </c>
    </row>
    <row r="159" spans="1:9" x14ac:dyDescent="0.2">
      <c r="A159" s="6">
        <v>41295</v>
      </c>
      <c r="D159" s="14">
        <v>0.18055555555555555</v>
      </c>
      <c r="E159" s="3">
        <f>A159+D159</f>
        <v>41295.180555555555</v>
      </c>
      <c r="H159" s="38"/>
      <c r="I159" s="39"/>
    </row>
    <row r="160" spans="1:9" x14ac:dyDescent="0.2">
      <c r="A160" s="6">
        <v>41295</v>
      </c>
      <c r="B160" s="7">
        <v>0.1875</v>
      </c>
      <c r="C160" s="4">
        <f>A160+B160</f>
        <v>41295.1875</v>
      </c>
      <c r="F160" s="2">
        <f>E161-C159:C160</f>
        <v>1.9444444442342501E-2</v>
      </c>
      <c r="G160" s="41" t="s">
        <v>111</v>
      </c>
      <c r="H160" s="38" t="s">
        <v>477</v>
      </c>
      <c r="I160" s="39" t="s">
        <v>478</v>
      </c>
    </row>
    <row r="161" spans="1:9" x14ac:dyDescent="0.2">
      <c r="A161" s="6">
        <v>41295</v>
      </c>
      <c r="D161" s="14">
        <v>0.20694444444444446</v>
      </c>
      <c r="E161" s="3">
        <f>A161+D161</f>
        <v>41295.206944444442</v>
      </c>
      <c r="H161" s="38"/>
      <c r="I161" s="39"/>
    </row>
    <row r="162" spans="1:9" x14ac:dyDescent="0.2">
      <c r="A162" s="6">
        <v>41295</v>
      </c>
      <c r="B162" s="7">
        <v>0.87847222222222221</v>
      </c>
      <c r="C162" s="4">
        <f>A162+B162</f>
        <v>41295.878472222219</v>
      </c>
      <c r="F162" s="2">
        <f>E163-C161:C162</f>
        <v>3.4722222226264421E-2</v>
      </c>
      <c r="G162" s="41" t="s">
        <v>119</v>
      </c>
      <c r="H162" s="38" t="s">
        <v>477</v>
      </c>
      <c r="I162" s="39" t="s">
        <v>480</v>
      </c>
    </row>
    <row r="163" spans="1:9" x14ac:dyDescent="0.2">
      <c r="A163" s="6">
        <v>41295</v>
      </c>
      <c r="D163" s="14">
        <v>0.91319444444444453</v>
      </c>
      <c r="E163" s="3">
        <f>A163+D163</f>
        <v>41295.913194444445</v>
      </c>
      <c r="G163" s="41" t="s">
        <v>106</v>
      </c>
      <c r="H163" s="38"/>
      <c r="I163" s="39"/>
    </row>
    <row r="164" spans="1:9" ht="25.5" x14ac:dyDescent="0.2">
      <c r="A164" s="6">
        <v>41296</v>
      </c>
      <c r="B164" s="7">
        <v>9.0277777777777776E-2</v>
      </c>
      <c r="C164" s="4">
        <f>A164+B164</f>
        <v>41296.090277777781</v>
      </c>
      <c r="F164" s="2">
        <f>E165-C163:C164</f>
        <v>1.8180555555518367</v>
      </c>
      <c r="G164" s="41" t="s">
        <v>91</v>
      </c>
      <c r="H164" s="38" t="s">
        <v>477</v>
      </c>
      <c r="I164" s="39" t="s">
        <v>480</v>
      </c>
    </row>
    <row r="165" spans="1:9" x14ac:dyDescent="0.2">
      <c r="A165" s="6">
        <v>41297</v>
      </c>
      <c r="D165" s="14">
        <v>0.90833333333333333</v>
      </c>
      <c r="E165" s="3">
        <f>A165+D165</f>
        <v>41297.908333333333</v>
      </c>
      <c r="F165" s="16"/>
      <c r="H165" s="38"/>
      <c r="I165" s="39"/>
    </row>
    <row r="166" spans="1:9" x14ac:dyDescent="0.2">
      <c r="A166" s="6">
        <v>41297</v>
      </c>
      <c r="B166" s="7">
        <v>0.91666666666666663</v>
      </c>
      <c r="C166" s="4">
        <f>A166+B166</f>
        <v>41297.916666666664</v>
      </c>
      <c r="F166" s="2">
        <f>E167-C166</f>
        <v>1.7361111111167702</v>
      </c>
      <c r="G166" s="41" t="s">
        <v>110</v>
      </c>
      <c r="H166" s="38" t="s">
        <v>477</v>
      </c>
      <c r="I166" s="39" t="s">
        <v>478</v>
      </c>
    </row>
    <row r="167" spans="1:9" x14ac:dyDescent="0.2">
      <c r="A167" s="6">
        <v>41299</v>
      </c>
      <c r="D167" s="14">
        <v>0.65277777777777779</v>
      </c>
      <c r="E167" s="3">
        <f>A167+D167</f>
        <v>41299.652777777781</v>
      </c>
      <c r="H167" s="38"/>
      <c r="I167" s="39"/>
    </row>
    <row r="168" spans="1:9" x14ac:dyDescent="0.2">
      <c r="A168" s="6">
        <v>41300</v>
      </c>
      <c r="B168" s="7">
        <v>0.23611111111111113</v>
      </c>
      <c r="C168" s="4">
        <f>A168+B168</f>
        <v>41300.236111111109</v>
      </c>
      <c r="F168" s="2">
        <f>E169-C168</f>
        <v>0.18263888888759539</v>
      </c>
      <c r="G168" s="41" t="s">
        <v>97</v>
      </c>
      <c r="H168" s="38" t="s">
        <v>479</v>
      </c>
      <c r="I168" s="39" t="s">
        <v>478</v>
      </c>
    </row>
    <row r="169" spans="1:9" x14ac:dyDescent="0.2">
      <c r="A169" s="6">
        <v>41300</v>
      </c>
      <c r="D169" s="14">
        <v>0.41875000000000001</v>
      </c>
      <c r="E169" s="3">
        <f>A169+D169</f>
        <v>41300.418749999997</v>
      </c>
      <c r="H169" s="38"/>
      <c r="I169" s="39"/>
    </row>
    <row r="170" spans="1:9" ht="25.5" x14ac:dyDescent="0.2">
      <c r="A170" s="6">
        <v>41301</v>
      </c>
      <c r="B170" s="7">
        <v>0.95833333333333337</v>
      </c>
      <c r="C170" s="4">
        <f>A170+B170</f>
        <v>41301.958333333336</v>
      </c>
      <c r="F170" s="2">
        <f>E171-C170</f>
        <v>5.7638888887595385E-2</v>
      </c>
      <c r="G170" s="41" t="s">
        <v>122</v>
      </c>
      <c r="H170" s="38" t="s">
        <v>477</v>
      </c>
      <c r="I170" s="39" t="s">
        <v>478</v>
      </c>
    </row>
    <row r="171" spans="1:9" x14ac:dyDescent="0.2">
      <c r="A171" s="6">
        <v>41302</v>
      </c>
      <c r="D171" s="14">
        <v>1.5972222222222224E-2</v>
      </c>
      <c r="E171" s="3">
        <f>A171+D171</f>
        <v>41302.015972222223</v>
      </c>
      <c r="H171" s="38"/>
      <c r="I171" s="39"/>
    </row>
    <row r="172" spans="1:9" x14ac:dyDescent="0.2">
      <c r="A172" s="6">
        <v>41302</v>
      </c>
      <c r="B172" s="7">
        <v>0.625</v>
      </c>
      <c r="C172" s="4">
        <f>A172+B172</f>
        <v>41302.625</v>
      </c>
      <c r="F172" s="2">
        <f>E173-C172</f>
        <v>9.0277777781011537E-2</v>
      </c>
      <c r="G172" s="41" t="s">
        <v>97</v>
      </c>
      <c r="H172" s="38" t="s">
        <v>479</v>
      </c>
      <c r="I172" s="39" t="s">
        <v>478</v>
      </c>
    </row>
    <row r="173" spans="1:9" x14ac:dyDescent="0.2">
      <c r="A173" s="6">
        <v>41302</v>
      </c>
      <c r="D173" s="14">
        <v>0.71527777777777779</v>
      </c>
      <c r="E173" s="3">
        <f>A173+D173</f>
        <v>41302.715277777781</v>
      </c>
      <c r="H173" s="38"/>
      <c r="I173" s="39"/>
    </row>
    <row r="174" spans="1:9" x14ac:dyDescent="0.2">
      <c r="A174" s="6">
        <v>41302</v>
      </c>
      <c r="B174" s="7">
        <v>0.86111111111111116</v>
      </c>
      <c r="C174" s="4">
        <f>A174+B174</f>
        <v>41302.861111111109</v>
      </c>
      <c r="F174" s="2">
        <f>E175-C174</f>
        <v>6.4583333332848269E-2</v>
      </c>
      <c r="G174" s="41" t="s">
        <v>123</v>
      </c>
      <c r="H174" s="38" t="s">
        <v>477</v>
      </c>
      <c r="I174" s="39" t="s">
        <v>478</v>
      </c>
    </row>
    <row r="175" spans="1:9" x14ac:dyDescent="0.2">
      <c r="A175" s="6">
        <v>41302</v>
      </c>
      <c r="D175" s="14">
        <v>0.92569444444444438</v>
      </c>
      <c r="E175" s="3">
        <f>A175+D175</f>
        <v>41302.925694444442</v>
      </c>
      <c r="H175" s="38"/>
      <c r="I175" s="39"/>
    </row>
    <row r="176" spans="1:9" x14ac:dyDescent="0.2">
      <c r="A176" s="6">
        <v>41303</v>
      </c>
      <c r="B176" s="7">
        <v>0.30208333333333331</v>
      </c>
      <c r="C176" s="4">
        <f>A176+B176</f>
        <v>41303.302083333336</v>
      </c>
      <c r="F176" s="2">
        <f>E177-C176</f>
        <v>0.22222222221898846</v>
      </c>
      <c r="G176" s="41" t="s">
        <v>157</v>
      </c>
      <c r="H176" s="38" t="s">
        <v>477</v>
      </c>
      <c r="I176" s="39" t="s">
        <v>480</v>
      </c>
    </row>
    <row r="177" spans="1:9" x14ac:dyDescent="0.2">
      <c r="A177" s="6">
        <v>41303</v>
      </c>
      <c r="D177" s="14">
        <v>0.52430555555555558</v>
      </c>
      <c r="E177" s="3">
        <f>A177+D177</f>
        <v>41303.524305555555</v>
      </c>
      <c r="H177" s="38"/>
      <c r="I177" s="39"/>
    </row>
    <row r="178" spans="1:9" ht="25.5" x14ac:dyDescent="0.2">
      <c r="A178" s="6">
        <v>41303</v>
      </c>
      <c r="B178" s="7">
        <v>0.54166666666666663</v>
      </c>
      <c r="C178" s="4">
        <f>A178+B178</f>
        <v>41303.541666666664</v>
      </c>
      <c r="F178" s="2">
        <f>E179-C178</f>
        <v>4.1666666671517305E-2</v>
      </c>
      <c r="G178" s="41" t="s">
        <v>108</v>
      </c>
      <c r="H178" s="38" t="s">
        <v>481</v>
      </c>
      <c r="I178" s="39" t="s">
        <v>478</v>
      </c>
    </row>
    <row r="179" spans="1:9" x14ac:dyDescent="0.2">
      <c r="A179" s="6">
        <v>41303</v>
      </c>
      <c r="D179" s="14">
        <v>0.58333333333333337</v>
      </c>
      <c r="E179" s="3">
        <f>A179+D179</f>
        <v>41303.583333333336</v>
      </c>
      <c r="H179" s="38"/>
      <c r="I179" s="39"/>
    </row>
    <row r="180" spans="1:9" ht="25.5" x14ac:dyDescent="0.2">
      <c r="A180" s="6">
        <v>41303</v>
      </c>
      <c r="B180" s="7">
        <v>0.60416666666666663</v>
      </c>
      <c r="C180" s="4">
        <f>A180+B180</f>
        <v>41303.604166666664</v>
      </c>
      <c r="F180" s="2">
        <f>E181-C180</f>
        <v>1.3888888890505768E-2</v>
      </c>
      <c r="G180" s="41" t="s">
        <v>98</v>
      </c>
      <c r="H180" s="38" t="s">
        <v>481</v>
      </c>
      <c r="I180" s="39" t="s">
        <v>478</v>
      </c>
    </row>
    <row r="181" spans="1:9" x14ac:dyDescent="0.2">
      <c r="A181" s="6">
        <v>41303</v>
      </c>
      <c r="D181" s="14">
        <v>0.61805555555555558</v>
      </c>
      <c r="E181" s="3">
        <f>A181+D181</f>
        <v>41303.618055555555</v>
      </c>
      <c r="H181" s="38"/>
      <c r="I181" s="39"/>
    </row>
    <row r="182" spans="1:9" x14ac:dyDescent="0.2">
      <c r="A182" s="6">
        <v>41303</v>
      </c>
      <c r="B182" s="7">
        <v>0.63888888888888895</v>
      </c>
      <c r="C182" s="4">
        <f>A182+B182</f>
        <v>41303.638888888891</v>
      </c>
      <c r="F182" s="2">
        <f>E183-C182</f>
        <v>6.9444444452528842E-3</v>
      </c>
      <c r="G182" s="41" t="s">
        <v>121</v>
      </c>
      <c r="H182" s="38" t="s">
        <v>479</v>
      </c>
      <c r="I182" s="39" t="s">
        <v>478</v>
      </c>
    </row>
    <row r="183" spans="1:9" x14ac:dyDescent="0.2">
      <c r="A183" s="6">
        <v>41303</v>
      </c>
      <c r="D183" s="14">
        <v>0.64583333333333337</v>
      </c>
      <c r="E183" s="3">
        <f>A183+D183</f>
        <v>41303.645833333336</v>
      </c>
      <c r="H183" s="38"/>
      <c r="I183" s="39"/>
    </row>
    <row r="184" spans="1:9" x14ac:dyDescent="0.2">
      <c r="A184" s="6">
        <v>41304</v>
      </c>
      <c r="B184" s="7">
        <v>0.28819444444444448</v>
      </c>
      <c r="C184" s="4">
        <f>A184+B184</f>
        <v>41304.288194444445</v>
      </c>
      <c r="F184" s="2">
        <f>E185-C184</f>
        <v>0.28819444444525288</v>
      </c>
      <c r="G184" s="41" t="s">
        <v>100</v>
      </c>
      <c r="H184" s="38" t="s">
        <v>477</v>
      </c>
      <c r="I184" s="39" t="s">
        <v>478</v>
      </c>
    </row>
    <row r="185" spans="1:9" x14ac:dyDescent="0.2">
      <c r="A185" s="6">
        <v>41304</v>
      </c>
      <c r="D185" s="14">
        <v>0.57638888888888895</v>
      </c>
      <c r="E185" s="3">
        <f>A185+D185</f>
        <v>41304.576388888891</v>
      </c>
      <c r="H185" s="38"/>
      <c r="I185" s="39"/>
    </row>
    <row r="186" spans="1:9" x14ac:dyDescent="0.2">
      <c r="A186" s="6">
        <v>41304</v>
      </c>
      <c r="B186" s="7">
        <v>0.80555555555555547</v>
      </c>
      <c r="C186" s="4">
        <f>A186+B186</f>
        <v>41304.805555555555</v>
      </c>
      <c r="F186" s="2">
        <f>E187-C186</f>
        <v>9.0277777781011537E-2</v>
      </c>
      <c r="G186" s="41" t="s">
        <v>157</v>
      </c>
      <c r="H186" s="38" t="s">
        <v>477</v>
      </c>
      <c r="I186" s="39" t="s">
        <v>480</v>
      </c>
    </row>
    <row r="187" spans="1:9" x14ac:dyDescent="0.2">
      <c r="A187" s="6">
        <v>41304</v>
      </c>
      <c r="D187" s="14">
        <v>0.89583333333333337</v>
      </c>
      <c r="E187" s="3">
        <f>A187+D187</f>
        <v>41304.895833333336</v>
      </c>
      <c r="H187" s="38"/>
      <c r="I187" s="39"/>
    </row>
    <row r="188" spans="1:9" x14ac:dyDescent="0.2">
      <c r="F188" s="12"/>
      <c r="G188" s="41" t="s">
        <v>283</v>
      </c>
      <c r="H188" s="38"/>
      <c r="I188" s="39"/>
    </row>
    <row r="189" spans="1:9" x14ac:dyDescent="0.2">
      <c r="A189" s="6">
        <v>41306</v>
      </c>
      <c r="B189" s="7">
        <v>0.30208333333333331</v>
      </c>
      <c r="C189" s="4">
        <f>A189+B189</f>
        <v>41306.302083333336</v>
      </c>
      <c r="D189" s="14"/>
      <c r="F189" s="2">
        <f>E190-C189</f>
        <v>0.44791666666424135</v>
      </c>
      <c r="G189" s="41" t="s">
        <v>99</v>
      </c>
      <c r="H189" s="38" t="s">
        <v>479</v>
      </c>
      <c r="I189" s="39" t="s">
        <v>482</v>
      </c>
    </row>
    <row r="190" spans="1:9" x14ac:dyDescent="0.2">
      <c r="A190" s="6">
        <v>41306</v>
      </c>
      <c r="B190" s="7"/>
      <c r="D190" s="14">
        <v>0.75</v>
      </c>
      <c r="E190" s="4">
        <f>A190+D190</f>
        <v>41306.75</v>
      </c>
      <c r="H190" s="38"/>
      <c r="I190" s="39"/>
    </row>
    <row r="191" spans="1:9" x14ac:dyDescent="0.2">
      <c r="A191" s="6">
        <v>41307</v>
      </c>
      <c r="B191" s="7">
        <v>0.43055555555555558</v>
      </c>
      <c r="C191" s="4">
        <f>A191+B191</f>
        <v>41307.430555555555</v>
      </c>
      <c r="D191" s="14"/>
      <c r="F191" s="2">
        <f>E192-C191</f>
        <v>4.3055555557657499E-2</v>
      </c>
      <c r="G191" s="41" t="s">
        <v>282</v>
      </c>
      <c r="H191" s="38" t="s">
        <v>477</v>
      </c>
      <c r="I191" s="39" t="s">
        <v>478</v>
      </c>
    </row>
    <row r="192" spans="1:9" x14ac:dyDescent="0.2">
      <c r="A192" s="6">
        <v>41307</v>
      </c>
      <c r="B192" s="7"/>
      <c r="D192" s="14">
        <v>0.47361111111111115</v>
      </c>
      <c r="E192" s="4">
        <f>A192+D192</f>
        <v>41307.473611111112</v>
      </c>
      <c r="H192" s="38"/>
      <c r="I192" s="39"/>
    </row>
    <row r="193" spans="1:9" ht="25.5" x14ac:dyDescent="0.2">
      <c r="A193" s="6">
        <v>41307</v>
      </c>
      <c r="B193" s="7">
        <v>0.51041666666666663</v>
      </c>
      <c r="C193" s="4">
        <f>A193+B193</f>
        <v>41307.510416666664</v>
      </c>
      <c r="D193" s="14"/>
      <c r="F193" s="2">
        <f>E194-C193</f>
        <v>4.1666666671517305E-2</v>
      </c>
      <c r="G193" s="41" t="s">
        <v>281</v>
      </c>
      <c r="H193" s="38" t="s">
        <v>481</v>
      </c>
      <c r="I193" s="39" t="s">
        <v>478</v>
      </c>
    </row>
    <row r="194" spans="1:9" x14ac:dyDescent="0.2">
      <c r="A194" s="6">
        <v>41307</v>
      </c>
      <c r="B194" s="7"/>
      <c r="D194" s="14">
        <v>0.55208333333333337</v>
      </c>
      <c r="E194" s="4">
        <f>A194+D194</f>
        <v>41307.552083333336</v>
      </c>
      <c r="F194" s="2">
        <f>E195-C194</f>
        <v>0</v>
      </c>
      <c r="H194" s="38"/>
      <c r="I194" s="39"/>
    </row>
    <row r="195" spans="1:9" x14ac:dyDescent="0.2">
      <c r="A195" s="6">
        <v>41308</v>
      </c>
      <c r="B195" s="7">
        <v>9.7222222222222224E-2</v>
      </c>
      <c r="C195" s="4">
        <f>A195+B195</f>
        <v>41308.097222222219</v>
      </c>
      <c r="D195" s="14"/>
      <c r="F195" s="2">
        <f>E196-C195</f>
        <v>2.7965277777839219</v>
      </c>
      <c r="G195" s="41" t="s">
        <v>280</v>
      </c>
      <c r="H195" s="38" t="s">
        <v>485</v>
      </c>
      <c r="I195" s="39" t="s">
        <v>480</v>
      </c>
    </row>
    <row r="196" spans="1:9" x14ac:dyDescent="0.2">
      <c r="A196" s="6">
        <v>41310</v>
      </c>
      <c r="B196" s="7"/>
      <c r="D196" s="14">
        <v>0.89375000000000004</v>
      </c>
      <c r="E196" s="4">
        <f>A196+D196</f>
        <v>41310.893750000003</v>
      </c>
      <c r="H196" s="38"/>
      <c r="I196" s="39"/>
    </row>
    <row r="197" spans="1:9" ht="25.5" x14ac:dyDescent="0.2">
      <c r="A197" s="6">
        <v>41310</v>
      </c>
      <c r="B197" s="7">
        <v>0.93263888888888891</v>
      </c>
      <c r="C197" s="4">
        <f>A197+B197</f>
        <v>41310.932638888888</v>
      </c>
      <c r="D197" s="14"/>
      <c r="F197" s="2">
        <f>E198-C197</f>
        <v>8.333333331393078E-3</v>
      </c>
      <c r="G197" s="41" t="s">
        <v>279</v>
      </c>
      <c r="H197" s="38" t="s">
        <v>481</v>
      </c>
      <c r="I197" s="39" t="s">
        <v>478</v>
      </c>
    </row>
    <row r="198" spans="1:9" x14ac:dyDescent="0.2">
      <c r="A198" s="6">
        <v>41310</v>
      </c>
      <c r="B198" s="7"/>
      <c r="D198" s="14">
        <v>0.94097222222222221</v>
      </c>
      <c r="E198" s="4">
        <f>A198+D198</f>
        <v>41310.940972222219</v>
      </c>
      <c r="H198" s="38"/>
      <c r="I198" s="39"/>
    </row>
    <row r="199" spans="1:9" ht="25.5" x14ac:dyDescent="0.2">
      <c r="A199" s="6">
        <v>41311</v>
      </c>
      <c r="B199" s="14">
        <v>0.48958333333333331</v>
      </c>
      <c r="C199" s="4">
        <f>A199+B199</f>
        <v>41311.489583333336</v>
      </c>
      <c r="D199" s="14"/>
      <c r="F199" s="2">
        <f>E200-C199</f>
        <v>4.8611111109494232E-2</v>
      </c>
      <c r="G199" s="41" t="s">
        <v>278</v>
      </c>
      <c r="H199" s="38" t="s">
        <v>477</v>
      </c>
      <c r="I199" s="39" t="s">
        <v>478</v>
      </c>
    </row>
    <row r="200" spans="1:9" x14ac:dyDescent="0.2">
      <c r="A200" s="6">
        <v>41311</v>
      </c>
      <c r="B200" s="7"/>
      <c r="D200" s="14">
        <v>0.53819444444444442</v>
      </c>
      <c r="E200" s="4">
        <f>A200+D200</f>
        <v>41311.538194444445</v>
      </c>
      <c r="H200" s="38"/>
      <c r="I200" s="39"/>
    </row>
    <row r="201" spans="1:9" x14ac:dyDescent="0.2">
      <c r="A201" s="6">
        <v>41312</v>
      </c>
      <c r="B201" s="7">
        <v>1.3888888888888888E-2</v>
      </c>
      <c r="C201" s="4">
        <f>A201+B201</f>
        <v>41312.013888888891</v>
      </c>
      <c r="D201" s="14"/>
      <c r="E201" s="4"/>
      <c r="F201" s="2">
        <f>E202-C201</f>
        <v>3.5416666665696539E-2</v>
      </c>
      <c r="G201" s="41" t="s">
        <v>123</v>
      </c>
      <c r="H201" s="38" t="s">
        <v>477</v>
      </c>
      <c r="I201" s="39" t="s">
        <v>478</v>
      </c>
    </row>
    <row r="202" spans="1:9" x14ac:dyDescent="0.2">
      <c r="A202" s="6">
        <v>41312</v>
      </c>
      <c r="B202" s="7"/>
      <c r="D202" s="14">
        <v>4.9305555555555554E-2</v>
      </c>
      <c r="E202" s="4">
        <f>A202+D202</f>
        <v>41312.049305555556</v>
      </c>
      <c r="H202" s="38"/>
      <c r="I202" s="39"/>
    </row>
    <row r="203" spans="1:9" x14ac:dyDescent="0.2">
      <c r="A203" s="6">
        <v>41313</v>
      </c>
      <c r="B203" s="7">
        <v>0.11805555555555557</v>
      </c>
      <c r="C203" s="4">
        <f>A203+B203</f>
        <v>41313.118055555555</v>
      </c>
      <c r="D203" s="14"/>
      <c r="F203" s="2">
        <f>E204-C203</f>
        <v>4.0972222224809229E-2</v>
      </c>
      <c r="G203" s="41" t="s">
        <v>275</v>
      </c>
      <c r="H203" s="38" t="s">
        <v>477</v>
      </c>
      <c r="I203" s="39" t="s">
        <v>478</v>
      </c>
    </row>
    <row r="204" spans="1:9" x14ac:dyDescent="0.2">
      <c r="A204" s="6">
        <v>41313</v>
      </c>
      <c r="B204" s="7"/>
      <c r="D204" s="14">
        <v>0.15902777777777777</v>
      </c>
      <c r="E204" s="4">
        <f>A204+D204</f>
        <v>41313.15902777778</v>
      </c>
      <c r="H204" s="38"/>
      <c r="I204" s="39"/>
    </row>
    <row r="205" spans="1:9" x14ac:dyDescent="0.2">
      <c r="A205" s="6">
        <v>41313</v>
      </c>
      <c r="B205" s="7">
        <v>0.22777777777777777</v>
      </c>
      <c r="C205" s="4">
        <f>A205+B205</f>
        <v>41313.227777777778</v>
      </c>
      <c r="D205" s="14"/>
      <c r="F205" s="2">
        <f>E206-C205</f>
        <v>4.1666666664241347E-2</v>
      </c>
      <c r="G205" s="41" t="s">
        <v>277</v>
      </c>
      <c r="H205" s="38" t="s">
        <v>477</v>
      </c>
      <c r="I205" s="39" t="s">
        <v>478</v>
      </c>
    </row>
    <row r="206" spans="1:9" x14ac:dyDescent="0.2">
      <c r="A206" s="6">
        <v>41313</v>
      </c>
      <c r="B206" s="7"/>
      <c r="D206" s="14">
        <v>0.26944444444444443</v>
      </c>
      <c r="E206" s="4">
        <f>A206+D206</f>
        <v>41313.269444444442</v>
      </c>
      <c r="H206" s="38"/>
      <c r="I206" s="39"/>
    </row>
    <row r="207" spans="1:9" x14ac:dyDescent="0.2">
      <c r="A207" s="6">
        <v>41314</v>
      </c>
      <c r="B207" s="7">
        <v>0.4861111111111111</v>
      </c>
      <c r="C207" s="4">
        <f>A207+B207</f>
        <v>41314.486111111109</v>
      </c>
      <c r="F207" s="2">
        <f>E208-C207</f>
        <v>1.3854166666715173</v>
      </c>
      <c r="G207" s="41" t="s">
        <v>276</v>
      </c>
      <c r="H207" s="38" t="s">
        <v>477</v>
      </c>
      <c r="I207" s="39" t="s">
        <v>486</v>
      </c>
    </row>
    <row r="208" spans="1:9" x14ac:dyDescent="0.2">
      <c r="A208" s="6">
        <v>41315</v>
      </c>
      <c r="D208" s="14">
        <v>0.87152777777777779</v>
      </c>
      <c r="E208" s="4">
        <f>A208+D208</f>
        <v>41315.871527777781</v>
      </c>
      <c r="H208" s="38"/>
      <c r="I208" s="39"/>
    </row>
    <row r="209" spans="1:9" x14ac:dyDescent="0.2">
      <c r="A209" s="6">
        <v>41316</v>
      </c>
      <c r="B209" s="7">
        <v>0.43402777777777773</v>
      </c>
      <c r="C209" s="4">
        <f>A209+B209</f>
        <v>41316.434027777781</v>
      </c>
      <c r="F209" s="2">
        <f>E210-C209</f>
        <v>8.3333333328482695E-2</v>
      </c>
      <c r="G209" s="41" t="s">
        <v>275</v>
      </c>
      <c r="H209" s="38" t="s">
        <v>477</v>
      </c>
      <c r="I209" s="39" t="s">
        <v>478</v>
      </c>
    </row>
    <row r="210" spans="1:9" x14ac:dyDescent="0.2">
      <c r="A210" s="6">
        <v>41316</v>
      </c>
      <c r="D210" s="14">
        <v>0.51736111111111105</v>
      </c>
      <c r="E210" s="4">
        <f>A210+D210</f>
        <v>41316.517361111109</v>
      </c>
      <c r="H210" s="38"/>
      <c r="I210" s="39"/>
    </row>
    <row r="211" spans="1:9" x14ac:dyDescent="0.2">
      <c r="A211" s="6">
        <v>41316</v>
      </c>
      <c r="B211" s="7">
        <v>0.89236111111111116</v>
      </c>
      <c r="C211" s="4">
        <f>A211+B211</f>
        <v>41316.892361111109</v>
      </c>
      <c r="F211" s="2">
        <f>E212-C211</f>
        <v>4.0972222224809229E-2</v>
      </c>
      <c r="G211" s="41" t="s">
        <v>123</v>
      </c>
      <c r="H211" s="38" t="s">
        <v>477</v>
      </c>
      <c r="I211" s="39" t="s">
        <v>478</v>
      </c>
    </row>
    <row r="212" spans="1:9" x14ac:dyDescent="0.2">
      <c r="A212" s="6">
        <v>41316</v>
      </c>
      <c r="D212" s="14">
        <v>0.93333333333333324</v>
      </c>
      <c r="E212" s="4">
        <f>A212+D212</f>
        <v>41316.933333333334</v>
      </c>
      <c r="H212" s="38"/>
      <c r="I212" s="39"/>
    </row>
    <row r="213" spans="1:9" x14ac:dyDescent="0.2">
      <c r="A213" s="6">
        <v>41317</v>
      </c>
      <c r="B213" s="7">
        <v>0.4201388888888889</v>
      </c>
      <c r="C213" s="4">
        <f>A213+B213</f>
        <v>41317.420138888891</v>
      </c>
      <c r="F213" s="2">
        <f>E214-C213</f>
        <v>7.9861111109494232E-2</v>
      </c>
      <c r="G213" s="41" t="s">
        <v>274</v>
      </c>
      <c r="H213" s="38" t="s">
        <v>477</v>
      </c>
      <c r="I213" s="39" t="s">
        <v>478</v>
      </c>
    </row>
    <row r="214" spans="1:9" x14ac:dyDescent="0.2">
      <c r="A214" s="6">
        <v>41317</v>
      </c>
      <c r="D214" s="14">
        <v>0.5</v>
      </c>
      <c r="E214" s="4">
        <f>A214+D214</f>
        <v>41317.5</v>
      </c>
      <c r="H214" s="38"/>
      <c r="I214" s="39"/>
    </row>
    <row r="215" spans="1:9" x14ac:dyDescent="0.2">
      <c r="A215" s="6">
        <v>41317</v>
      </c>
      <c r="B215" s="7">
        <v>0.51041666666666663</v>
      </c>
      <c r="C215" s="4">
        <f>A215+B215</f>
        <v>41317.510416666664</v>
      </c>
      <c r="F215" s="2">
        <f>E216-C215</f>
        <v>1.7361111116770189E-2</v>
      </c>
      <c r="G215" s="41" t="s">
        <v>261</v>
      </c>
      <c r="H215" s="38" t="s">
        <v>479</v>
      </c>
      <c r="I215" s="39" t="s">
        <v>478</v>
      </c>
    </row>
    <row r="216" spans="1:9" x14ac:dyDescent="0.2">
      <c r="A216" s="6">
        <v>41317</v>
      </c>
      <c r="D216" s="14">
        <v>0.52777777777777779</v>
      </c>
      <c r="E216" s="4">
        <f>A216+D216</f>
        <v>41317.527777777781</v>
      </c>
      <c r="H216" s="38"/>
      <c r="I216" s="39"/>
    </row>
    <row r="217" spans="1:9" x14ac:dyDescent="0.2">
      <c r="A217" s="6">
        <v>41317</v>
      </c>
      <c r="B217" s="7">
        <v>0.83263888888888893</v>
      </c>
      <c r="C217" s="4">
        <f>A217+B217</f>
        <v>41317.832638888889</v>
      </c>
      <c r="F217" s="2">
        <f>E218-C217</f>
        <v>0.15000000000145519</v>
      </c>
      <c r="G217" s="41" t="s">
        <v>193</v>
      </c>
      <c r="H217" s="38" t="s">
        <v>477</v>
      </c>
      <c r="I217" s="39" t="s">
        <v>480</v>
      </c>
    </row>
    <row r="218" spans="1:9" x14ac:dyDescent="0.2">
      <c r="A218" s="6">
        <v>41317</v>
      </c>
      <c r="D218" s="14">
        <v>0.98263888888888884</v>
      </c>
      <c r="E218" s="4">
        <f>A218+D218</f>
        <v>41317.982638888891</v>
      </c>
      <c r="H218" s="38"/>
      <c r="I218" s="39"/>
    </row>
    <row r="219" spans="1:9" x14ac:dyDescent="0.2">
      <c r="A219" s="6">
        <v>41318</v>
      </c>
      <c r="B219" s="7">
        <v>8.3333333333333332E-3</v>
      </c>
      <c r="C219" s="4">
        <f>A219+B219</f>
        <v>41318.008333333331</v>
      </c>
      <c r="F219" s="2">
        <f>E220-C219</f>
        <v>9.930555555911269E-2</v>
      </c>
      <c r="G219" s="41" t="s">
        <v>193</v>
      </c>
      <c r="H219" s="38" t="s">
        <v>477</v>
      </c>
      <c r="I219" s="39" t="s">
        <v>480</v>
      </c>
    </row>
    <row r="220" spans="1:9" x14ac:dyDescent="0.2">
      <c r="A220" s="6">
        <v>41318</v>
      </c>
      <c r="D220" s="14">
        <v>0.1076388888888889</v>
      </c>
      <c r="E220" s="4">
        <f>A220+D220</f>
        <v>41318.107638888891</v>
      </c>
      <c r="H220" s="38"/>
      <c r="I220" s="39"/>
    </row>
    <row r="221" spans="1:9" x14ac:dyDescent="0.2">
      <c r="A221" s="6">
        <v>41318</v>
      </c>
      <c r="B221" s="7">
        <v>0.11805555555555557</v>
      </c>
      <c r="C221" s="4">
        <f>A221+B221</f>
        <v>41318.118055555555</v>
      </c>
      <c r="F221" s="2">
        <f>E222-C221</f>
        <v>2.6423611111094942</v>
      </c>
      <c r="G221" s="41" t="s">
        <v>273</v>
      </c>
      <c r="H221" s="38" t="s">
        <v>479</v>
      </c>
      <c r="I221" s="39" t="s">
        <v>478</v>
      </c>
    </row>
    <row r="222" spans="1:9" x14ac:dyDescent="0.2">
      <c r="A222" s="6">
        <v>41320</v>
      </c>
      <c r="D222" s="14">
        <v>0.76041666666666663</v>
      </c>
      <c r="E222" s="4">
        <f>A222+D222</f>
        <v>41320.760416666664</v>
      </c>
      <c r="H222" s="38"/>
      <c r="I222" s="39"/>
    </row>
    <row r="223" spans="1:9" x14ac:dyDescent="0.2">
      <c r="A223" s="6">
        <v>41320</v>
      </c>
      <c r="B223" s="7">
        <v>0.76458333333333339</v>
      </c>
      <c r="C223" s="4">
        <f>A223+B223</f>
        <v>41320.76458333333</v>
      </c>
      <c r="F223" s="2">
        <f>E224-C223</f>
        <v>1.6666666670062114E-2</v>
      </c>
      <c r="G223" s="41" t="s">
        <v>272</v>
      </c>
      <c r="H223" s="38" t="s">
        <v>479</v>
      </c>
      <c r="I223" s="39" t="s">
        <v>478</v>
      </c>
    </row>
    <row r="224" spans="1:9" x14ac:dyDescent="0.2">
      <c r="A224" s="6">
        <v>41320</v>
      </c>
      <c r="D224" s="14">
        <v>0.78125</v>
      </c>
      <c r="E224" s="4">
        <f>A224+D224</f>
        <v>41320.78125</v>
      </c>
      <c r="H224" s="38"/>
      <c r="I224" s="39"/>
    </row>
    <row r="225" spans="1:9" ht="25.5" x14ac:dyDescent="0.2">
      <c r="A225" s="6">
        <v>41320</v>
      </c>
      <c r="B225" s="7">
        <v>0.8256944444444444</v>
      </c>
      <c r="C225" s="4">
        <f>A225+B225</f>
        <v>41320.825694444444</v>
      </c>
      <c r="F225" s="2">
        <f>E226-C225</f>
        <v>8.8888888887595385E-2</v>
      </c>
      <c r="G225" s="41" t="s">
        <v>271</v>
      </c>
      <c r="H225" s="38" t="s">
        <v>477</v>
      </c>
      <c r="I225" s="39" t="s">
        <v>480</v>
      </c>
    </row>
    <row r="226" spans="1:9" x14ac:dyDescent="0.2">
      <c r="A226" s="6">
        <v>41320</v>
      </c>
      <c r="D226" s="14">
        <v>0.9145833333333333</v>
      </c>
      <c r="E226" s="4">
        <f>A226+D226</f>
        <v>41320.914583333331</v>
      </c>
      <c r="H226" s="38"/>
      <c r="I226" s="39"/>
    </row>
    <row r="227" spans="1:9" x14ac:dyDescent="0.2">
      <c r="A227" s="6">
        <v>41321</v>
      </c>
      <c r="B227" s="7">
        <v>0.125</v>
      </c>
      <c r="C227" s="4">
        <f>A227+B227</f>
        <v>41321.125</v>
      </c>
      <c r="G227" s="41" t="s">
        <v>270</v>
      </c>
      <c r="H227" s="38" t="s">
        <v>479</v>
      </c>
      <c r="I227" s="39" t="s">
        <v>478</v>
      </c>
    </row>
    <row r="228" spans="1:9" x14ac:dyDescent="0.2">
      <c r="A228" s="6">
        <v>41321</v>
      </c>
      <c r="B228" s="7"/>
      <c r="D228" s="14"/>
      <c r="H228" s="38"/>
      <c r="I228" s="39"/>
    </row>
    <row r="229" spans="1:9" x14ac:dyDescent="0.2">
      <c r="A229" s="6">
        <v>41321</v>
      </c>
      <c r="B229" s="7">
        <v>0.84583333333333333</v>
      </c>
      <c r="C229" s="4">
        <f>A229+B229</f>
        <v>41321.845833333333</v>
      </c>
      <c r="F229" s="2">
        <f>E230-C229</f>
        <v>0.17986111110803904</v>
      </c>
      <c r="G229" s="41" t="s">
        <v>269</v>
      </c>
      <c r="H229" s="38" t="s">
        <v>477</v>
      </c>
      <c r="I229" s="39" t="s">
        <v>480</v>
      </c>
    </row>
    <row r="230" spans="1:9" x14ac:dyDescent="0.2">
      <c r="A230" s="6">
        <v>41322</v>
      </c>
      <c r="D230" s="14">
        <v>2.5694444444444447E-2</v>
      </c>
      <c r="E230" s="4">
        <f>A230+D230</f>
        <v>41322.025694444441</v>
      </c>
      <c r="H230" s="38"/>
      <c r="I230" s="39"/>
    </row>
    <row r="231" spans="1:9" ht="25.5" x14ac:dyDescent="0.2">
      <c r="A231" s="6">
        <v>41322</v>
      </c>
      <c r="B231" s="7">
        <v>3.9583333333333331E-2</v>
      </c>
      <c r="C231" s="4">
        <f>A231+B231</f>
        <v>41322.039583333331</v>
      </c>
      <c r="F231" s="2">
        <f>E232-C231</f>
        <v>1.5972222223354038E-2</v>
      </c>
      <c r="G231" s="41" t="s">
        <v>268</v>
      </c>
      <c r="H231" s="38" t="s">
        <v>481</v>
      </c>
      <c r="I231" s="39" t="s">
        <v>478</v>
      </c>
    </row>
    <row r="232" spans="1:9" ht="25.5" x14ac:dyDescent="0.2">
      <c r="A232" s="6">
        <v>41322</v>
      </c>
      <c r="D232" s="14">
        <v>5.5555555555555552E-2</v>
      </c>
      <c r="E232" s="4">
        <f>A232+D232</f>
        <v>41322.055555555555</v>
      </c>
      <c r="G232" s="41" t="s">
        <v>267</v>
      </c>
      <c r="H232" s="38" t="s">
        <v>481</v>
      </c>
      <c r="I232" s="39" t="s">
        <v>478</v>
      </c>
    </row>
    <row r="233" spans="1:9" x14ac:dyDescent="0.2">
      <c r="A233" s="6">
        <v>41322</v>
      </c>
      <c r="B233" s="7">
        <v>0.45833333333333331</v>
      </c>
      <c r="C233" s="4">
        <f>A233+B233</f>
        <v>41322.458333333336</v>
      </c>
      <c r="F233" s="2">
        <f>E234-C233</f>
        <v>3.125E-2</v>
      </c>
      <c r="G233" s="41" t="s">
        <v>123</v>
      </c>
      <c r="H233" s="38" t="s">
        <v>477</v>
      </c>
      <c r="I233" s="39" t="s">
        <v>478</v>
      </c>
    </row>
    <row r="234" spans="1:9" x14ac:dyDescent="0.2">
      <c r="A234" s="6">
        <v>41322</v>
      </c>
      <c r="D234" s="14">
        <v>0.48958333333333331</v>
      </c>
      <c r="E234" s="4">
        <f>A234+D234</f>
        <v>41322.489583333336</v>
      </c>
      <c r="H234" s="38"/>
      <c r="I234" s="39"/>
    </row>
    <row r="235" spans="1:9" ht="25.5" x14ac:dyDescent="0.2">
      <c r="A235" s="6">
        <v>41322</v>
      </c>
      <c r="B235" s="7">
        <v>0.56944444444444442</v>
      </c>
      <c r="C235" s="4">
        <f>A235+B235</f>
        <v>41322.569444444445</v>
      </c>
      <c r="F235" s="2">
        <f>E236-C235</f>
        <v>2.0833333335758653E-2</v>
      </c>
      <c r="G235" s="41" t="s">
        <v>266</v>
      </c>
      <c r="H235" s="38" t="s">
        <v>481</v>
      </c>
      <c r="I235" s="39" t="s">
        <v>478</v>
      </c>
    </row>
    <row r="236" spans="1:9" x14ac:dyDescent="0.2">
      <c r="A236" s="6">
        <v>41322</v>
      </c>
      <c r="D236" s="14">
        <v>0.59027777777777779</v>
      </c>
      <c r="E236" s="4">
        <f>A236+D236</f>
        <v>41322.590277777781</v>
      </c>
      <c r="H236" s="38"/>
      <c r="I236" s="39"/>
    </row>
    <row r="237" spans="1:9" x14ac:dyDescent="0.2">
      <c r="A237" s="6">
        <v>41322</v>
      </c>
      <c r="B237" s="7">
        <v>0.84027777777777779</v>
      </c>
      <c r="C237" s="4">
        <f>A237+B237</f>
        <v>41322.840277777781</v>
      </c>
      <c r="F237" s="2">
        <f>E238-C237</f>
        <v>2.8472222220443655E-2</v>
      </c>
      <c r="G237" s="41" t="s">
        <v>123</v>
      </c>
      <c r="H237" s="38" t="s">
        <v>477</v>
      </c>
      <c r="I237" s="39" t="s">
        <v>478</v>
      </c>
    </row>
    <row r="238" spans="1:9" x14ac:dyDescent="0.2">
      <c r="A238" s="6">
        <v>41322</v>
      </c>
      <c r="D238" s="14">
        <v>0.86875000000000002</v>
      </c>
      <c r="E238" s="4">
        <f>A238+D238</f>
        <v>41322.868750000001</v>
      </c>
      <c r="H238" s="38"/>
      <c r="I238" s="39"/>
    </row>
    <row r="239" spans="1:9" x14ac:dyDescent="0.2">
      <c r="A239" s="6">
        <v>41323</v>
      </c>
      <c r="B239" s="7">
        <v>0.26458333333333334</v>
      </c>
      <c r="C239" s="4">
        <f>A239+B239</f>
        <v>41323.26458333333</v>
      </c>
      <c r="D239" s="14"/>
      <c r="F239" s="2">
        <f>E240-C239</f>
        <v>5.8604166666700621</v>
      </c>
      <c r="G239" s="41" t="s">
        <v>265</v>
      </c>
      <c r="H239" s="38" t="s">
        <v>477</v>
      </c>
      <c r="I239" s="39" t="s">
        <v>480</v>
      </c>
    </row>
    <row r="240" spans="1:9" x14ac:dyDescent="0.2">
      <c r="A240" s="6">
        <v>41329</v>
      </c>
      <c r="B240" s="7"/>
      <c r="D240" s="14">
        <v>0.125</v>
      </c>
      <c r="E240" s="4">
        <f>A240+D240</f>
        <v>41329.125</v>
      </c>
      <c r="H240" s="38"/>
      <c r="I240" s="39"/>
    </row>
    <row r="241" spans="1:9" ht="25.5" x14ac:dyDescent="0.2">
      <c r="A241" s="6">
        <v>41329</v>
      </c>
      <c r="B241" s="7">
        <v>0.12847222222222224</v>
      </c>
      <c r="C241" s="4">
        <f>A241+B241</f>
        <v>41329.128472222219</v>
      </c>
      <c r="D241" s="14"/>
      <c r="F241" s="2">
        <f>E242-C241</f>
        <v>6.25E-2</v>
      </c>
      <c r="G241" s="41" t="s">
        <v>264</v>
      </c>
      <c r="H241" s="38" t="s">
        <v>479</v>
      </c>
      <c r="I241" s="39" t="s">
        <v>478</v>
      </c>
    </row>
    <row r="242" spans="1:9" x14ac:dyDescent="0.2">
      <c r="A242" s="6">
        <v>41329</v>
      </c>
      <c r="B242" s="7"/>
      <c r="D242" s="14">
        <v>0.19097222222222221</v>
      </c>
      <c r="E242" s="4">
        <f>A242+D242</f>
        <v>41329.190972222219</v>
      </c>
      <c r="H242" s="38"/>
      <c r="I242" s="39"/>
    </row>
    <row r="243" spans="1:9" x14ac:dyDescent="0.2">
      <c r="A243" s="6">
        <v>41330</v>
      </c>
      <c r="B243" s="7">
        <v>0.37847222222222227</v>
      </c>
      <c r="C243" s="4">
        <f>A243+B243</f>
        <v>41330.378472222219</v>
      </c>
      <c r="D243" s="14"/>
      <c r="F243" s="2">
        <f>E244-C243</f>
        <v>0.97916666667151731</v>
      </c>
      <c r="G243" s="41" t="s">
        <v>263</v>
      </c>
      <c r="H243" s="38" t="s">
        <v>477</v>
      </c>
      <c r="I243" s="39" t="s">
        <v>480</v>
      </c>
    </row>
    <row r="244" spans="1:9" x14ac:dyDescent="0.2">
      <c r="A244" s="6">
        <v>41331</v>
      </c>
      <c r="B244" s="7"/>
      <c r="D244" s="14">
        <v>0.3576388888888889</v>
      </c>
      <c r="E244" s="4">
        <f>A244+D244</f>
        <v>41331.357638888891</v>
      </c>
      <c r="H244" s="38"/>
      <c r="I244" s="39"/>
    </row>
    <row r="245" spans="1:9" x14ac:dyDescent="0.2">
      <c r="A245" s="6">
        <v>41331</v>
      </c>
      <c r="B245" s="7">
        <v>0.375</v>
      </c>
      <c r="C245" s="4">
        <f>A245+B245</f>
        <v>41331.375</v>
      </c>
      <c r="D245" s="14"/>
      <c r="F245" s="2">
        <f>E246-C245</f>
        <v>3.4722222218988463E-2</v>
      </c>
      <c r="G245" s="41" t="s">
        <v>262</v>
      </c>
      <c r="H245" s="38" t="s">
        <v>479</v>
      </c>
      <c r="I245" s="39" t="s">
        <v>478</v>
      </c>
    </row>
    <row r="246" spans="1:9" x14ac:dyDescent="0.2">
      <c r="A246" s="6">
        <v>41331</v>
      </c>
      <c r="B246" s="7"/>
      <c r="D246" s="14">
        <v>0.40972222222222227</v>
      </c>
      <c r="E246" s="4">
        <f>A246+D246</f>
        <v>41331.409722222219</v>
      </c>
      <c r="H246" s="38"/>
      <c r="I246" s="39"/>
    </row>
    <row r="247" spans="1:9" x14ac:dyDescent="0.2">
      <c r="A247" s="6">
        <v>41332</v>
      </c>
      <c r="B247" s="7">
        <v>0.30555555555555552</v>
      </c>
      <c r="C247" s="4">
        <f>A247+B247</f>
        <v>41332.305555555555</v>
      </c>
      <c r="D247" s="14"/>
      <c r="F247" s="2">
        <f>E248-C247</f>
        <v>0.44444444444525288</v>
      </c>
      <c r="G247" s="41" t="s">
        <v>99</v>
      </c>
      <c r="H247" s="38" t="s">
        <v>477</v>
      </c>
      <c r="I247" s="39" t="s">
        <v>480</v>
      </c>
    </row>
    <row r="248" spans="1:9" x14ac:dyDescent="0.2">
      <c r="A248" s="6">
        <v>41332</v>
      </c>
      <c r="B248" s="7"/>
      <c r="D248" s="14">
        <v>0.75</v>
      </c>
      <c r="E248" s="4">
        <f>A248+D248</f>
        <v>41332.75</v>
      </c>
      <c r="H248" s="38"/>
      <c r="I248" s="39"/>
    </row>
    <row r="249" spans="1:9" x14ac:dyDescent="0.2">
      <c r="A249" s="6">
        <v>41332</v>
      </c>
      <c r="B249" s="7">
        <v>0.78819444444444453</v>
      </c>
      <c r="C249" s="4">
        <f>A249+B249</f>
        <v>41332.788194444445</v>
      </c>
      <c r="D249" s="14"/>
      <c r="F249" s="2">
        <f>E250-C249</f>
        <v>1.5277777776645962E-2</v>
      </c>
      <c r="G249" s="41" t="s">
        <v>261</v>
      </c>
      <c r="H249" s="38" t="s">
        <v>479</v>
      </c>
      <c r="I249" s="39" t="s">
        <v>478</v>
      </c>
    </row>
    <row r="250" spans="1:9" x14ac:dyDescent="0.2">
      <c r="A250" s="6">
        <v>41332</v>
      </c>
      <c r="B250" s="7"/>
      <c r="D250" s="14">
        <v>0.80347222222222225</v>
      </c>
      <c r="E250" s="4">
        <f>A250+D250</f>
        <v>41332.803472222222</v>
      </c>
      <c r="H250" s="38"/>
      <c r="I250" s="39"/>
    </row>
    <row r="251" spans="1:9" x14ac:dyDescent="0.2">
      <c r="A251" s="6">
        <v>41333</v>
      </c>
      <c r="B251" s="7">
        <v>0.10625</v>
      </c>
      <c r="C251" s="4">
        <f>A251+B251</f>
        <v>41333.106249999997</v>
      </c>
      <c r="D251" s="14"/>
      <c r="F251" s="2">
        <f>E252-C251</f>
        <v>0.98541666667006211</v>
      </c>
      <c r="G251" s="41" t="s">
        <v>193</v>
      </c>
      <c r="H251" s="38" t="s">
        <v>477</v>
      </c>
      <c r="I251" s="39" t="s">
        <v>480</v>
      </c>
    </row>
    <row r="252" spans="1:9" x14ac:dyDescent="0.2">
      <c r="A252" s="6">
        <v>41334</v>
      </c>
      <c r="B252" s="7"/>
      <c r="D252" s="14">
        <v>9.1666666666666674E-2</v>
      </c>
      <c r="E252" s="4">
        <f>A252+D252</f>
        <v>41334.091666666667</v>
      </c>
      <c r="H252" s="38"/>
      <c r="I252" s="39"/>
    </row>
    <row r="253" spans="1:9" x14ac:dyDescent="0.2">
      <c r="A253" s="6">
        <v>41334</v>
      </c>
      <c r="B253" s="7"/>
      <c r="D253" s="14">
        <v>6.9444444444444434E-2</v>
      </c>
      <c r="H253" s="38"/>
      <c r="I253" s="39"/>
    </row>
    <row r="254" spans="1:9" x14ac:dyDescent="0.2">
      <c r="A254" s="6">
        <v>41334</v>
      </c>
      <c r="B254" s="7">
        <v>0.62847222222222221</v>
      </c>
      <c r="C254" s="4">
        <f>A254+B254</f>
        <v>41334.628472222219</v>
      </c>
      <c r="D254" s="14"/>
      <c r="F254" s="2">
        <f>E255-C254</f>
        <v>7.6388888890505768E-2</v>
      </c>
      <c r="G254" s="41" t="s">
        <v>161</v>
      </c>
      <c r="H254" s="38" t="s">
        <v>477</v>
      </c>
      <c r="I254" s="39" t="s">
        <v>480</v>
      </c>
    </row>
    <row r="255" spans="1:9" x14ac:dyDescent="0.2">
      <c r="A255" s="6">
        <v>41334</v>
      </c>
      <c r="B255" s="7"/>
      <c r="D255" s="14">
        <v>0.70486111111111116</v>
      </c>
      <c r="E255" s="4">
        <f>A255+D255</f>
        <v>41334.704861111109</v>
      </c>
      <c r="H255" s="38"/>
      <c r="I255" s="39"/>
    </row>
    <row r="256" spans="1:9" x14ac:dyDescent="0.2">
      <c r="A256" s="6">
        <v>41336</v>
      </c>
      <c r="B256" s="7">
        <v>0.29166666666666669</v>
      </c>
      <c r="C256" s="4">
        <f>A256+B256</f>
        <v>41336.291666666664</v>
      </c>
      <c r="D256" s="14"/>
      <c r="F256" s="2">
        <f>E257-C256</f>
        <v>3.8194444445252884E-2</v>
      </c>
      <c r="G256" s="41" t="s">
        <v>260</v>
      </c>
      <c r="H256" s="38" t="s">
        <v>479</v>
      </c>
      <c r="I256" s="39" t="s">
        <v>478</v>
      </c>
    </row>
    <row r="257" spans="1:9" x14ac:dyDescent="0.2">
      <c r="A257" s="6">
        <v>41336</v>
      </c>
      <c r="B257" s="7"/>
      <c r="D257" s="14">
        <v>0.3298611111111111</v>
      </c>
      <c r="E257" s="4">
        <f>A257+D257</f>
        <v>41336.329861111109</v>
      </c>
      <c r="H257" s="38"/>
      <c r="I257" s="39"/>
    </row>
    <row r="258" spans="1:9" x14ac:dyDescent="0.2">
      <c r="A258" s="6">
        <v>41336</v>
      </c>
      <c r="B258" s="7">
        <v>0.76388888888888884</v>
      </c>
      <c r="C258" s="4">
        <f>A258+B258</f>
        <v>41336.763888888891</v>
      </c>
      <c r="D258" s="14"/>
      <c r="F258" s="2">
        <f>E259-C258</f>
        <v>0.11041666666278616</v>
      </c>
      <c r="G258" s="41" t="s">
        <v>259</v>
      </c>
      <c r="H258" s="38" t="s">
        <v>477</v>
      </c>
      <c r="I258" s="39" t="s">
        <v>478</v>
      </c>
    </row>
    <row r="259" spans="1:9" x14ac:dyDescent="0.2">
      <c r="A259" s="6">
        <v>41336</v>
      </c>
      <c r="B259" s="7"/>
      <c r="D259" s="14">
        <v>0.87430555555555556</v>
      </c>
      <c r="E259" s="4">
        <f>A259+D259</f>
        <v>41336.874305555553</v>
      </c>
      <c r="H259" s="38"/>
      <c r="I259" s="39"/>
    </row>
    <row r="260" spans="1:9" ht="25.5" x14ac:dyDescent="0.2">
      <c r="A260" s="6">
        <v>41337</v>
      </c>
      <c r="B260" s="7">
        <v>0.47916666666666669</v>
      </c>
      <c r="C260" s="4">
        <f>A260+B260</f>
        <v>41337.479166666664</v>
      </c>
      <c r="D260" s="14"/>
      <c r="F260" s="2">
        <f>E261-C260</f>
        <v>0.63888888889050577</v>
      </c>
      <c r="G260" s="41" t="s">
        <v>258</v>
      </c>
      <c r="H260" s="38" t="s">
        <v>481</v>
      </c>
      <c r="I260" s="39" t="s">
        <v>478</v>
      </c>
    </row>
    <row r="261" spans="1:9" x14ac:dyDescent="0.2">
      <c r="A261" s="6">
        <v>41338</v>
      </c>
      <c r="B261" s="7"/>
      <c r="D261" s="14">
        <v>0.11805555555555557</v>
      </c>
      <c r="E261" s="4">
        <f>A261+D261</f>
        <v>41338.118055555555</v>
      </c>
      <c r="H261" s="38"/>
      <c r="I261" s="39"/>
    </row>
    <row r="262" spans="1:9" x14ac:dyDescent="0.2">
      <c r="A262" s="6">
        <v>41338</v>
      </c>
      <c r="B262" s="7">
        <v>0.40625</v>
      </c>
      <c r="C262" s="4">
        <f>A262+B262</f>
        <v>41338.40625</v>
      </c>
      <c r="D262" s="14"/>
      <c r="F262" s="2">
        <f>E263-C262</f>
        <v>0.11458333333575865</v>
      </c>
      <c r="G262" s="41" t="s">
        <v>257</v>
      </c>
      <c r="H262" s="38" t="s">
        <v>477</v>
      </c>
      <c r="I262" s="39" t="s">
        <v>478</v>
      </c>
    </row>
    <row r="263" spans="1:9" x14ac:dyDescent="0.2">
      <c r="A263" s="6">
        <v>41338</v>
      </c>
      <c r="B263" s="14"/>
      <c r="C263" s="15"/>
      <c r="D263" s="14">
        <v>0.52083333333333337</v>
      </c>
      <c r="E263" s="4">
        <f>A263+D263</f>
        <v>41338.520833333336</v>
      </c>
      <c r="H263" s="38"/>
      <c r="I263" s="39"/>
    </row>
    <row r="264" spans="1:9" x14ac:dyDescent="0.2">
      <c r="A264" s="6">
        <v>41339</v>
      </c>
      <c r="B264" s="7">
        <v>0.28819444444444448</v>
      </c>
      <c r="C264" s="4">
        <f>A264+B264</f>
        <v>41339.288194444445</v>
      </c>
      <c r="D264" s="14"/>
      <c r="F264" s="2">
        <f>E265-C264</f>
        <v>1.8027777777751908</v>
      </c>
      <c r="G264" s="41" t="s">
        <v>123</v>
      </c>
      <c r="H264" s="38" t="s">
        <v>477</v>
      </c>
      <c r="I264" s="39" t="s">
        <v>478</v>
      </c>
    </row>
    <row r="265" spans="1:9" x14ac:dyDescent="0.2">
      <c r="A265" s="6">
        <v>41341</v>
      </c>
      <c r="B265" s="7"/>
      <c r="D265" s="14">
        <v>9.0972222222222218E-2</v>
      </c>
      <c r="E265" s="4">
        <f>A265+D265</f>
        <v>41341.09097222222</v>
      </c>
      <c r="H265" s="38"/>
      <c r="I265" s="39"/>
    </row>
    <row r="266" spans="1:9" x14ac:dyDescent="0.2">
      <c r="A266" s="6">
        <v>41341</v>
      </c>
      <c r="B266" s="7">
        <v>0.80347222222222225</v>
      </c>
      <c r="C266" s="4">
        <f>A266+B266</f>
        <v>41341.803472222222</v>
      </c>
      <c r="D266" s="14"/>
      <c r="F266" s="2">
        <f>E267-C266</f>
        <v>6.1111111113859806E-2</v>
      </c>
      <c r="G266" s="41" t="s">
        <v>256</v>
      </c>
      <c r="H266" s="38" t="s">
        <v>477</v>
      </c>
      <c r="I266" s="39" t="s">
        <v>478</v>
      </c>
    </row>
    <row r="267" spans="1:9" x14ac:dyDescent="0.2">
      <c r="A267" s="6">
        <v>41341</v>
      </c>
      <c r="B267" s="7"/>
      <c r="D267" s="14">
        <v>0.86458333333333337</v>
      </c>
      <c r="E267" s="4">
        <f>A267+D267</f>
        <v>41341.864583333336</v>
      </c>
      <c r="H267" s="38"/>
      <c r="I267" s="39"/>
    </row>
    <row r="268" spans="1:9" x14ac:dyDescent="0.2">
      <c r="A268" s="6">
        <v>41342</v>
      </c>
      <c r="B268" s="7">
        <v>0.23472222222222219</v>
      </c>
      <c r="C268" s="4">
        <f>A268+B268</f>
        <v>41342.234722222223</v>
      </c>
      <c r="D268" s="14"/>
      <c r="F268" s="2">
        <f>E269-C268</f>
        <v>0.11249999999563443</v>
      </c>
      <c r="G268" s="41" t="s">
        <v>154</v>
      </c>
      <c r="H268" s="38" t="s">
        <v>477</v>
      </c>
      <c r="I268" s="39" t="s">
        <v>480</v>
      </c>
    </row>
    <row r="269" spans="1:9" x14ac:dyDescent="0.2">
      <c r="A269" s="6">
        <v>41342</v>
      </c>
      <c r="B269" s="7"/>
      <c r="D269" s="14">
        <v>0.34722222222222227</v>
      </c>
      <c r="E269" s="4">
        <f>A269+D269</f>
        <v>41342.347222222219</v>
      </c>
      <c r="H269" s="38"/>
      <c r="I269" s="39"/>
    </row>
    <row r="270" spans="1:9" x14ac:dyDescent="0.2">
      <c r="A270" s="6">
        <v>41343</v>
      </c>
      <c r="B270" s="7">
        <v>5.9722222222222225E-2</v>
      </c>
      <c r="C270" s="4">
        <f>A270+B270</f>
        <v>41343.05972222222</v>
      </c>
      <c r="D270" s="14"/>
      <c r="F270" s="2">
        <f>E271-C270</f>
        <v>0.12430555556056788</v>
      </c>
      <c r="G270" s="41" t="s">
        <v>255</v>
      </c>
      <c r="H270" s="38" t="s">
        <v>479</v>
      </c>
      <c r="I270" s="39" t="s">
        <v>478</v>
      </c>
    </row>
    <row r="271" spans="1:9" x14ac:dyDescent="0.2">
      <c r="A271" s="6">
        <v>41343</v>
      </c>
      <c r="B271" s="7"/>
      <c r="D271" s="14">
        <v>0.18402777777777779</v>
      </c>
      <c r="E271" s="4">
        <f>A271+D271</f>
        <v>41343.184027777781</v>
      </c>
      <c r="H271" s="38"/>
      <c r="I271" s="39"/>
    </row>
    <row r="272" spans="1:9" x14ac:dyDescent="0.2">
      <c r="A272" s="6">
        <v>41345</v>
      </c>
      <c r="B272" s="7">
        <v>0.34027777777777773</v>
      </c>
      <c r="C272" s="4">
        <f>A272+B272</f>
        <v>41345.340277777781</v>
      </c>
      <c r="D272" s="14"/>
      <c r="F272" s="2">
        <f>E273-C272</f>
        <v>0.11805555555474712</v>
      </c>
      <c r="G272" s="41" t="s">
        <v>163</v>
      </c>
      <c r="H272" s="38" t="s">
        <v>477</v>
      </c>
      <c r="I272" s="39" t="s">
        <v>478</v>
      </c>
    </row>
    <row r="273" spans="1:9" x14ac:dyDescent="0.2">
      <c r="A273" s="6">
        <v>41345</v>
      </c>
      <c r="B273" s="7"/>
      <c r="D273" s="14">
        <v>0.45833333333333331</v>
      </c>
      <c r="E273" s="4">
        <f>A273+D273</f>
        <v>41345.458333333336</v>
      </c>
      <c r="H273" s="38"/>
      <c r="I273" s="39"/>
    </row>
    <row r="274" spans="1:9" x14ac:dyDescent="0.2">
      <c r="A274" s="6">
        <v>41345</v>
      </c>
      <c r="B274" s="7">
        <v>0.59027777777777779</v>
      </c>
      <c r="C274" s="4">
        <f>A274+B274</f>
        <v>41345.590277777781</v>
      </c>
      <c r="D274" s="14"/>
      <c r="F274" s="2">
        <f>E275-C274</f>
        <v>1.8749999995634425E-2</v>
      </c>
      <c r="G274" s="41" t="s">
        <v>247</v>
      </c>
      <c r="H274" s="38" t="s">
        <v>479</v>
      </c>
      <c r="I274" s="39" t="s">
        <v>478</v>
      </c>
    </row>
    <row r="275" spans="1:9" x14ac:dyDescent="0.2">
      <c r="A275" s="6">
        <v>41345</v>
      </c>
      <c r="B275" s="7"/>
      <c r="D275" s="14">
        <v>0.60902777777777783</v>
      </c>
      <c r="E275" s="4">
        <f>A275+D275</f>
        <v>41345.609027777777</v>
      </c>
      <c r="H275" s="38"/>
      <c r="I275" s="39"/>
    </row>
    <row r="276" spans="1:9" x14ac:dyDescent="0.2">
      <c r="A276" s="6">
        <v>41346</v>
      </c>
      <c r="B276" s="7">
        <v>5.1388888888888894E-2</v>
      </c>
      <c r="C276" s="4">
        <f>A276+B276</f>
        <v>41346.051388888889</v>
      </c>
      <c r="D276" s="14"/>
      <c r="F276" s="2">
        <f>E277-C276</f>
        <v>0.86180555555620231</v>
      </c>
      <c r="G276" s="41" t="s">
        <v>151</v>
      </c>
      <c r="H276" s="38" t="s">
        <v>479</v>
      </c>
      <c r="I276" s="39" t="s">
        <v>482</v>
      </c>
    </row>
    <row r="277" spans="1:9" x14ac:dyDescent="0.2">
      <c r="A277" s="6">
        <v>41346</v>
      </c>
      <c r="B277" s="7"/>
      <c r="D277" s="14">
        <v>0.91319444444444453</v>
      </c>
      <c r="E277" s="4">
        <f>A277+D277</f>
        <v>41346.913194444445</v>
      </c>
      <c r="H277" s="38"/>
      <c r="I277" s="39"/>
    </row>
    <row r="278" spans="1:9" ht="25.5" x14ac:dyDescent="0.2">
      <c r="A278" s="6">
        <v>41348</v>
      </c>
      <c r="B278" s="7">
        <v>0.54513888888888895</v>
      </c>
      <c r="C278" s="4">
        <f>A278+B278</f>
        <v>41348.545138888891</v>
      </c>
      <c r="D278" s="14"/>
      <c r="F278" s="2">
        <f>E279-C278</f>
        <v>3.125E-2</v>
      </c>
      <c r="G278" s="41" t="s">
        <v>254</v>
      </c>
      <c r="H278" s="38" t="s">
        <v>477</v>
      </c>
      <c r="I278" s="39" t="s">
        <v>478</v>
      </c>
    </row>
    <row r="279" spans="1:9" x14ac:dyDescent="0.2">
      <c r="A279" s="6">
        <v>41348</v>
      </c>
      <c r="B279" s="7"/>
      <c r="D279" s="14">
        <v>0.57638888888888895</v>
      </c>
      <c r="E279" s="4">
        <f>A279+D279</f>
        <v>41348.576388888891</v>
      </c>
      <c r="H279" s="38"/>
      <c r="I279" s="39"/>
    </row>
    <row r="280" spans="1:9" ht="25.5" x14ac:dyDescent="0.2">
      <c r="A280" s="6">
        <v>41348</v>
      </c>
      <c r="B280" s="7">
        <v>0.74305555555555547</v>
      </c>
      <c r="C280" s="4">
        <f>A280+B280</f>
        <v>41348.743055555555</v>
      </c>
      <c r="D280" s="14"/>
      <c r="F280" s="2">
        <f>E281-C280</f>
        <v>3.4722222226264421E-2</v>
      </c>
      <c r="G280" s="41" t="s">
        <v>251</v>
      </c>
      <c r="H280" s="38" t="s">
        <v>481</v>
      </c>
      <c r="I280" s="39" t="s">
        <v>478</v>
      </c>
    </row>
    <row r="281" spans="1:9" x14ac:dyDescent="0.2">
      <c r="A281" s="6">
        <v>41348</v>
      </c>
      <c r="B281" s="7"/>
      <c r="D281" s="14">
        <v>0.77777777777777779</v>
      </c>
      <c r="E281" s="4">
        <f>A281+D281</f>
        <v>41348.777777777781</v>
      </c>
      <c r="H281" s="38"/>
      <c r="I281" s="39"/>
    </row>
    <row r="282" spans="1:9" x14ac:dyDescent="0.2">
      <c r="A282" s="6">
        <v>41349</v>
      </c>
      <c r="B282" s="7">
        <v>0.69444444444444453</v>
      </c>
      <c r="C282" s="4">
        <f>A282+B282</f>
        <v>41349.694444444445</v>
      </c>
      <c r="D282" s="14"/>
      <c r="F282" s="2">
        <f>E283-C282</f>
        <v>1.4979166666671517</v>
      </c>
      <c r="G282" s="41" t="s">
        <v>170</v>
      </c>
      <c r="H282" s="38" t="s">
        <v>477</v>
      </c>
      <c r="I282" s="39" t="s">
        <v>486</v>
      </c>
    </row>
    <row r="283" spans="1:9" x14ac:dyDescent="0.2">
      <c r="A283" s="6">
        <v>41351</v>
      </c>
      <c r="B283" s="7"/>
      <c r="D283" s="14">
        <v>0.19236111111111112</v>
      </c>
      <c r="E283" s="4">
        <f>A283+D283</f>
        <v>41351.192361111112</v>
      </c>
      <c r="H283" s="38"/>
      <c r="I283" s="39"/>
    </row>
    <row r="284" spans="1:9" ht="25.5" x14ac:dyDescent="0.2">
      <c r="A284" s="6">
        <v>41351</v>
      </c>
      <c r="B284" s="7">
        <v>0.3298611111111111</v>
      </c>
      <c r="C284" s="4">
        <f>A284+B284</f>
        <v>41351.329861111109</v>
      </c>
      <c r="D284" s="14"/>
      <c r="F284" s="2">
        <f>E285-C284</f>
        <v>2.0833333335758653E-2</v>
      </c>
      <c r="G284" s="41" t="s">
        <v>253</v>
      </c>
      <c r="H284" s="38" t="s">
        <v>481</v>
      </c>
      <c r="I284" s="39" t="s">
        <v>478</v>
      </c>
    </row>
    <row r="285" spans="1:9" x14ac:dyDescent="0.2">
      <c r="A285" s="6">
        <v>41351</v>
      </c>
      <c r="B285" s="7"/>
      <c r="D285" s="14">
        <v>0.35069444444444442</v>
      </c>
      <c r="E285" s="4">
        <f>A285+D285</f>
        <v>41351.350694444445</v>
      </c>
      <c r="H285" s="38"/>
      <c r="I285" s="39"/>
    </row>
    <row r="286" spans="1:9" ht="25.5" x14ac:dyDescent="0.2">
      <c r="A286" s="6">
        <v>41351</v>
      </c>
      <c r="B286" s="7">
        <v>0.36458333333333331</v>
      </c>
      <c r="C286" s="4">
        <f>A286+B286</f>
        <v>41351.364583333336</v>
      </c>
      <c r="D286" s="14"/>
      <c r="F286" s="2">
        <f>E287-C286</f>
        <v>3.4722222218988463E-2</v>
      </c>
      <c r="G286" s="41" t="s">
        <v>251</v>
      </c>
      <c r="H286" s="38" t="s">
        <v>481</v>
      </c>
      <c r="I286" s="39" t="s">
        <v>478</v>
      </c>
    </row>
    <row r="287" spans="1:9" x14ac:dyDescent="0.2">
      <c r="A287" s="6">
        <v>41351</v>
      </c>
      <c r="B287" s="7"/>
      <c r="D287" s="14">
        <v>0.39930555555555558</v>
      </c>
      <c r="E287" s="4">
        <f>A287+D287</f>
        <v>41351.399305555555</v>
      </c>
      <c r="H287" s="38"/>
      <c r="I287" s="39"/>
    </row>
    <row r="288" spans="1:9" ht="25.5" x14ac:dyDescent="0.2">
      <c r="A288" s="6" t="s">
        <v>252</v>
      </c>
      <c r="B288" s="7">
        <v>0.4375</v>
      </c>
      <c r="C288" s="4" t="e">
        <f>A288+B288</f>
        <v>#VALUE!</v>
      </c>
      <c r="D288" s="14"/>
      <c r="G288" s="41" t="s">
        <v>251</v>
      </c>
      <c r="H288" s="38" t="s">
        <v>481</v>
      </c>
      <c r="I288" s="39" t="s">
        <v>478</v>
      </c>
    </row>
    <row r="289" spans="1:9" x14ac:dyDescent="0.2">
      <c r="A289" s="6">
        <v>41351</v>
      </c>
      <c r="B289" s="7"/>
      <c r="D289" s="14">
        <v>0.46180555555555558</v>
      </c>
      <c r="E289" s="4">
        <f>A289+D289</f>
        <v>41351.461805555555</v>
      </c>
      <c r="H289" s="38"/>
      <c r="I289" s="39"/>
    </row>
    <row r="290" spans="1:9" x14ac:dyDescent="0.2">
      <c r="A290" s="6">
        <v>41351</v>
      </c>
      <c r="B290" s="7">
        <v>0.58333333333333337</v>
      </c>
      <c r="C290" s="4">
        <f>A290+B290</f>
        <v>41351.583333333336</v>
      </c>
      <c r="D290" s="14"/>
      <c r="F290" s="2">
        <f>E291-C290</f>
        <v>8.6805555554747116E-2</v>
      </c>
      <c r="G290" s="41" t="s">
        <v>154</v>
      </c>
      <c r="H290" s="38" t="s">
        <v>477</v>
      </c>
      <c r="I290" s="39" t="s">
        <v>480</v>
      </c>
    </row>
    <row r="291" spans="1:9" x14ac:dyDescent="0.2">
      <c r="A291" s="6">
        <v>41351</v>
      </c>
      <c r="B291" s="7"/>
      <c r="D291" s="14">
        <v>0.67013888888888884</v>
      </c>
      <c r="E291" s="4">
        <f>A291+D291</f>
        <v>41351.670138888891</v>
      </c>
      <c r="H291" s="38"/>
      <c r="I291" s="39"/>
    </row>
    <row r="292" spans="1:9" x14ac:dyDescent="0.2">
      <c r="A292" s="6">
        <v>41351</v>
      </c>
      <c r="B292" s="7">
        <v>0.76736111111111116</v>
      </c>
      <c r="C292" s="4">
        <f>A292+B292</f>
        <v>41351.767361111109</v>
      </c>
      <c r="D292" s="14"/>
      <c r="F292" s="2">
        <f>E293-C292</f>
        <v>4.5833333337213844E-2</v>
      </c>
      <c r="G292" s="41" t="s">
        <v>250</v>
      </c>
      <c r="H292" s="38" t="s">
        <v>479</v>
      </c>
      <c r="I292" s="39" t="s">
        <v>478</v>
      </c>
    </row>
    <row r="293" spans="1:9" x14ac:dyDescent="0.2">
      <c r="A293" s="6">
        <v>41351</v>
      </c>
      <c r="B293" s="7"/>
      <c r="D293" s="14">
        <v>0.81319444444444444</v>
      </c>
      <c r="E293" s="4">
        <f>A293+D293</f>
        <v>41351.813194444447</v>
      </c>
      <c r="H293" s="38"/>
      <c r="I293" s="39"/>
    </row>
    <row r="294" spans="1:9" ht="25.5" x14ac:dyDescent="0.2">
      <c r="A294" s="6">
        <v>41352</v>
      </c>
      <c r="B294" s="7">
        <v>1.0416666666666666E-2</v>
      </c>
      <c r="C294" s="4">
        <f>A294+B294</f>
        <v>41352.010416666664</v>
      </c>
      <c r="D294" s="14"/>
      <c r="F294" s="2">
        <f>E295-C294</f>
        <v>0.73958333333575865</v>
      </c>
      <c r="G294" s="41" t="s">
        <v>249</v>
      </c>
      <c r="H294" s="38" t="s">
        <v>479</v>
      </c>
      <c r="I294" s="39" t="s">
        <v>478</v>
      </c>
    </row>
    <row r="295" spans="1:9" x14ac:dyDescent="0.2">
      <c r="A295" s="6">
        <v>41352</v>
      </c>
      <c r="B295" s="7"/>
      <c r="D295" s="14">
        <v>0.75</v>
      </c>
      <c r="E295" s="4">
        <f>A295+D295</f>
        <v>41352.75</v>
      </c>
      <c r="H295" s="38"/>
      <c r="I295" s="39"/>
    </row>
    <row r="296" spans="1:9" x14ac:dyDescent="0.2">
      <c r="A296" s="6">
        <v>41353</v>
      </c>
      <c r="B296" s="7">
        <v>0.26250000000000001</v>
      </c>
      <c r="C296" s="4">
        <f>A296+B296</f>
        <v>41353.262499999997</v>
      </c>
      <c r="D296" s="14"/>
      <c r="F296" s="2">
        <f>E297-C296</f>
        <v>0.5118055555576575</v>
      </c>
      <c r="G296" s="41" t="s">
        <v>248</v>
      </c>
      <c r="H296" s="38" t="s">
        <v>479</v>
      </c>
      <c r="I296" s="39" t="s">
        <v>482</v>
      </c>
    </row>
    <row r="297" spans="1:9" x14ac:dyDescent="0.2">
      <c r="A297" s="6">
        <v>41353</v>
      </c>
      <c r="B297" s="7"/>
      <c r="D297" s="14">
        <v>0.77430555555555547</v>
      </c>
      <c r="E297" s="4">
        <f>A297+D297</f>
        <v>41353.774305555555</v>
      </c>
      <c r="H297" s="38"/>
      <c r="I297" s="39"/>
    </row>
    <row r="298" spans="1:9" ht="25.5" x14ac:dyDescent="0.2">
      <c r="A298" s="6">
        <v>41354</v>
      </c>
      <c r="B298" s="7">
        <v>0.36805555555555558</v>
      </c>
      <c r="C298" s="4">
        <f>A298+B298</f>
        <v>41354.368055555555</v>
      </c>
      <c r="D298" s="14"/>
      <c r="F298" s="2">
        <f>E299-C298</f>
        <v>2.9861111113859806E-2</v>
      </c>
      <c r="G298" s="41" t="s">
        <v>237</v>
      </c>
      <c r="H298" s="38" t="s">
        <v>479</v>
      </c>
      <c r="I298" s="39" t="s">
        <v>478</v>
      </c>
    </row>
    <row r="299" spans="1:9" x14ac:dyDescent="0.2">
      <c r="A299" s="6">
        <v>41354</v>
      </c>
      <c r="B299" s="7"/>
      <c r="D299" s="14">
        <v>0.3979166666666667</v>
      </c>
      <c r="E299" s="4">
        <f>A299+D299</f>
        <v>41354.397916666669</v>
      </c>
      <c r="H299" s="38"/>
      <c r="I299" s="39"/>
    </row>
    <row r="300" spans="1:9" x14ac:dyDescent="0.2">
      <c r="A300" s="6">
        <v>41355</v>
      </c>
      <c r="B300" s="7">
        <v>0.4604166666666667</v>
      </c>
      <c r="C300" s="4">
        <f>A300+B300</f>
        <v>41355.460416666669</v>
      </c>
      <c r="D300" s="14"/>
      <c r="F300" s="2">
        <f>E301-C300</f>
        <v>2.569444444088731E-2</v>
      </c>
      <c r="G300" s="41" t="s">
        <v>247</v>
      </c>
      <c r="H300" s="38" t="s">
        <v>477</v>
      </c>
      <c r="I300" s="39" t="s">
        <v>478</v>
      </c>
    </row>
    <row r="301" spans="1:9" x14ac:dyDescent="0.2">
      <c r="A301" s="6">
        <v>41355</v>
      </c>
      <c r="B301" s="7"/>
      <c r="D301" s="14">
        <v>0.4861111111111111</v>
      </c>
      <c r="E301" s="4">
        <f>A301+D301</f>
        <v>41355.486111111109</v>
      </c>
      <c r="H301" s="38"/>
      <c r="I301" s="39"/>
    </row>
    <row r="302" spans="1:9" x14ac:dyDescent="0.2">
      <c r="A302" s="6">
        <v>41355</v>
      </c>
      <c r="B302" s="7">
        <v>0.68055555555555547</v>
      </c>
      <c r="C302" s="4">
        <f>A302+B302</f>
        <v>41355.680555555555</v>
      </c>
      <c r="D302" s="14"/>
      <c r="F302" s="2">
        <f>E303-C302</f>
        <v>1.4583333337213844E-2</v>
      </c>
      <c r="G302" s="41" t="s">
        <v>247</v>
      </c>
      <c r="H302" s="38" t="s">
        <v>477</v>
      </c>
      <c r="I302" s="39" t="s">
        <v>478</v>
      </c>
    </row>
    <row r="303" spans="1:9" x14ac:dyDescent="0.2">
      <c r="A303" s="6">
        <v>41355</v>
      </c>
      <c r="B303" s="7"/>
      <c r="D303" s="14">
        <v>0.69513888888888886</v>
      </c>
      <c r="E303" s="4">
        <f>A303+D303</f>
        <v>41355.695138888892</v>
      </c>
      <c r="H303" s="38"/>
      <c r="I303" s="39"/>
    </row>
    <row r="304" spans="1:9" x14ac:dyDescent="0.2">
      <c r="A304" s="6">
        <v>41356</v>
      </c>
      <c r="B304" s="7">
        <v>0.71527777777777779</v>
      </c>
      <c r="C304" s="4">
        <f>A304+B304</f>
        <v>41356.715277777781</v>
      </c>
      <c r="D304" s="14"/>
      <c r="F304" s="2">
        <f>E305-C304</f>
        <v>2.0833333328482695E-2</v>
      </c>
      <c r="G304" s="41" t="s">
        <v>246</v>
      </c>
      <c r="H304" s="38" t="s">
        <v>479</v>
      </c>
      <c r="I304" s="39" t="s">
        <v>478</v>
      </c>
    </row>
    <row r="305" spans="1:9" x14ac:dyDescent="0.2">
      <c r="A305" s="6">
        <v>41356</v>
      </c>
      <c r="B305" s="7"/>
      <c r="D305" s="14">
        <v>0.73611111111111116</v>
      </c>
      <c r="E305" s="4">
        <f>A305+D305</f>
        <v>41356.736111111109</v>
      </c>
      <c r="H305" s="38"/>
      <c r="I305" s="39"/>
    </row>
    <row r="306" spans="1:9" x14ac:dyDescent="0.2">
      <c r="A306" s="6">
        <v>41357</v>
      </c>
      <c r="B306" s="7">
        <v>0.22569444444444445</v>
      </c>
      <c r="C306" s="4">
        <f>A306+B306</f>
        <v>41357.225694444445</v>
      </c>
      <c r="D306" s="14"/>
      <c r="F306" s="2">
        <f>E307-C306</f>
        <v>1.7083333333357587</v>
      </c>
      <c r="G306" s="41" t="s">
        <v>154</v>
      </c>
      <c r="H306" s="38" t="s">
        <v>477</v>
      </c>
      <c r="I306" s="39" t="s">
        <v>480</v>
      </c>
    </row>
    <row r="307" spans="1:9" x14ac:dyDescent="0.2">
      <c r="A307" s="6">
        <v>41358</v>
      </c>
      <c r="B307" s="7"/>
      <c r="D307" s="14">
        <v>0.93402777777777779</v>
      </c>
      <c r="E307" s="4">
        <f>A307+D307</f>
        <v>41358.934027777781</v>
      </c>
      <c r="H307" s="38"/>
      <c r="I307" s="39"/>
    </row>
    <row r="308" spans="1:9" ht="25.5" x14ac:dyDescent="0.2">
      <c r="A308" s="6">
        <v>41359</v>
      </c>
      <c r="B308" s="7">
        <v>0.35486111111111113</v>
      </c>
      <c r="C308" s="4">
        <f>A308+B308</f>
        <v>41359.354861111111</v>
      </c>
      <c r="D308" s="14"/>
      <c r="F308" s="2">
        <f>E309-C308</f>
        <v>0.24583333333430346</v>
      </c>
      <c r="G308" s="41" t="s">
        <v>245</v>
      </c>
      <c r="H308" s="38" t="s">
        <v>481</v>
      </c>
      <c r="I308" s="39" t="s">
        <v>478</v>
      </c>
    </row>
    <row r="309" spans="1:9" x14ac:dyDescent="0.2">
      <c r="A309" s="20">
        <v>41359</v>
      </c>
      <c r="B309" s="7"/>
      <c r="D309" s="14">
        <v>0.60069444444444442</v>
      </c>
      <c r="E309" s="4">
        <f>A309+D309</f>
        <v>41359.600694444445</v>
      </c>
      <c r="H309" s="38"/>
      <c r="I309" s="39"/>
    </row>
    <row r="310" spans="1:9" x14ac:dyDescent="0.2">
      <c r="A310" s="20">
        <v>41359</v>
      </c>
      <c r="B310" s="7">
        <v>0.61527777777777781</v>
      </c>
      <c r="C310" s="4">
        <f>A310+B310</f>
        <v>41359.615277777775</v>
      </c>
      <c r="D310" s="14"/>
      <c r="F310" s="2">
        <f>E311-C310</f>
        <v>1.4583333337213844E-2</v>
      </c>
      <c r="G310" s="41" t="s">
        <v>211</v>
      </c>
      <c r="H310" s="38" t="s">
        <v>479</v>
      </c>
      <c r="I310" s="39" t="s">
        <v>478</v>
      </c>
    </row>
    <row r="311" spans="1:9" x14ac:dyDescent="0.2">
      <c r="A311" s="20">
        <v>41359</v>
      </c>
      <c r="B311" s="7"/>
      <c r="D311" s="14">
        <v>0.62986111111111109</v>
      </c>
      <c r="E311" s="4">
        <f>A311+D311</f>
        <v>41359.629861111112</v>
      </c>
      <c r="H311" s="38"/>
      <c r="I311" s="39"/>
    </row>
    <row r="312" spans="1:9" x14ac:dyDescent="0.2">
      <c r="A312" s="20">
        <v>41359</v>
      </c>
      <c r="B312" s="7">
        <v>0.63402777777777775</v>
      </c>
      <c r="C312" s="4">
        <f>A312+B312</f>
        <v>41359.634027777778</v>
      </c>
      <c r="D312" s="14"/>
      <c r="F312" s="2">
        <f>E313-C312</f>
        <v>2.569444444088731E-2</v>
      </c>
      <c r="G312" s="41" t="s">
        <v>211</v>
      </c>
      <c r="H312" s="38" t="s">
        <v>479</v>
      </c>
      <c r="I312" s="39" t="s">
        <v>478</v>
      </c>
    </row>
    <row r="313" spans="1:9" x14ac:dyDescent="0.2">
      <c r="A313" s="20">
        <v>41359</v>
      </c>
      <c r="B313" s="7"/>
      <c r="D313" s="14">
        <v>0.65972222222222221</v>
      </c>
      <c r="E313" s="4">
        <f>A313+D313</f>
        <v>41359.659722222219</v>
      </c>
      <c r="H313" s="38"/>
      <c r="I313" s="39"/>
    </row>
    <row r="314" spans="1:9" x14ac:dyDescent="0.2">
      <c r="A314" s="20">
        <v>41359</v>
      </c>
      <c r="B314" s="7">
        <v>0.66180555555555554</v>
      </c>
      <c r="C314" s="4">
        <f>A314+B314</f>
        <v>41359.661805555559</v>
      </c>
      <c r="D314" s="14"/>
      <c r="F314" s="2">
        <f>E315-C314</f>
        <v>2.569444444088731E-2</v>
      </c>
      <c r="G314" s="41" t="s">
        <v>211</v>
      </c>
      <c r="H314" s="38" t="s">
        <v>479</v>
      </c>
      <c r="I314" s="39" t="s">
        <v>478</v>
      </c>
    </row>
    <row r="315" spans="1:9" x14ac:dyDescent="0.2">
      <c r="A315" s="20">
        <v>41359</v>
      </c>
      <c r="B315" s="7"/>
      <c r="D315" s="14">
        <v>0.6875</v>
      </c>
      <c r="E315" s="4">
        <f>A315+D315</f>
        <v>41359.6875</v>
      </c>
      <c r="H315" s="38"/>
      <c r="I315" s="39"/>
    </row>
    <row r="316" spans="1:9" x14ac:dyDescent="0.2">
      <c r="A316" s="20">
        <v>41359</v>
      </c>
      <c r="B316" s="7">
        <v>0.68888888888888899</v>
      </c>
      <c r="C316" s="4">
        <f>A316+B316</f>
        <v>41359.688888888886</v>
      </c>
      <c r="D316" s="14"/>
      <c r="F316" s="2">
        <f>E317-C316</f>
        <v>2.6388888894871343E-2</v>
      </c>
      <c r="G316" s="41" t="s">
        <v>211</v>
      </c>
      <c r="H316" s="38" t="s">
        <v>479</v>
      </c>
      <c r="I316" s="39" t="s">
        <v>478</v>
      </c>
    </row>
    <row r="317" spans="1:9" x14ac:dyDescent="0.2">
      <c r="A317" s="20">
        <v>41359</v>
      </c>
      <c r="B317" s="7"/>
      <c r="D317" s="14">
        <v>0.71527777777777779</v>
      </c>
      <c r="E317" s="4">
        <f>A317+D317</f>
        <v>41359.715277777781</v>
      </c>
      <c r="H317" s="38"/>
      <c r="I317" s="39"/>
    </row>
    <row r="318" spans="1:9" x14ac:dyDescent="0.2">
      <c r="A318" s="6">
        <v>41360</v>
      </c>
      <c r="B318" s="7">
        <v>0.14583333333333334</v>
      </c>
      <c r="C318" s="4">
        <f>A318+B318</f>
        <v>41360.145833333336</v>
      </c>
      <c r="D318" s="14"/>
      <c r="F318" s="2">
        <f>E319-C318</f>
        <v>0.5625</v>
      </c>
      <c r="G318" s="41" t="s">
        <v>151</v>
      </c>
      <c r="H318" s="38" t="s">
        <v>479</v>
      </c>
      <c r="I318" s="39" t="s">
        <v>482</v>
      </c>
    </row>
    <row r="319" spans="1:9" x14ac:dyDescent="0.2">
      <c r="A319" s="6">
        <v>41360</v>
      </c>
      <c r="B319" s="7"/>
      <c r="D319" s="14">
        <v>0.70833333333333337</v>
      </c>
      <c r="E319" s="4">
        <f>A319+D319</f>
        <v>41360.708333333336</v>
      </c>
      <c r="H319" s="38"/>
      <c r="I319" s="39"/>
    </row>
    <row r="320" spans="1:9" x14ac:dyDescent="0.2">
      <c r="A320" s="6">
        <v>41361</v>
      </c>
      <c r="B320" s="7">
        <v>3.472222222222222E-3</v>
      </c>
      <c r="C320" s="4">
        <f>A320+B320</f>
        <v>41361.003472222219</v>
      </c>
      <c r="D320" s="14"/>
      <c r="F320" s="2">
        <f>E321-C320</f>
        <v>1.2541666666729725</v>
      </c>
      <c r="G320" s="41" t="s">
        <v>170</v>
      </c>
      <c r="H320" s="38" t="s">
        <v>477</v>
      </c>
      <c r="I320" s="39" t="s">
        <v>486</v>
      </c>
    </row>
    <row r="321" spans="1:9" x14ac:dyDescent="0.2">
      <c r="A321" s="6">
        <v>41362</v>
      </c>
      <c r="B321" s="7"/>
      <c r="D321" s="14">
        <v>0.25763888888888892</v>
      </c>
      <c r="E321" s="4">
        <f>A321+D321</f>
        <v>41362.257638888892</v>
      </c>
      <c r="H321" s="38"/>
      <c r="I321" s="39"/>
    </row>
    <row r="322" spans="1:9" ht="25.5" x14ac:dyDescent="0.2">
      <c r="A322" s="6">
        <v>41362</v>
      </c>
      <c r="B322" s="7">
        <v>0.75347222222222221</v>
      </c>
      <c r="C322" s="4">
        <f>A322+B322</f>
        <v>41362.753472222219</v>
      </c>
      <c r="D322" s="14"/>
      <c r="F322" s="2">
        <f>E323-C322</f>
        <v>0.36041666667006211</v>
      </c>
      <c r="G322" s="41" t="s">
        <v>244</v>
      </c>
      <c r="H322" s="38" t="s">
        <v>485</v>
      </c>
      <c r="I322" s="39" t="s">
        <v>480</v>
      </c>
    </row>
    <row r="323" spans="1:9" x14ac:dyDescent="0.2">
      <c r="A323" s="6">
        <v>41363</v>
      </c>
      <c r="B323" s="7"/>
      <c r="D323" s="14">
        <v>0.11388888888888889</v>
      </c>
      <c r="E323" s="4">
        <f>A323+D323</f>
        <v>41363.113888888889</v>
      </c>
      <c r="H323" s="38"/>
      <c r="I323" s="39"/>
    </row>
    <row r="324" spans="1:9" ht="25.5" x14ac:dyDescent="0.2">
      <c r="A324" s="6">
        <v>41363</v>
      </c>
      <c r="B324" s="7">
        <v>0.73402777777777783</v>
      </c>
      <c r="C324" s="4">
        <f>A324+B324</f>
        <v>41363.734027777777</v>
      </c>
      <c r="D324" s="14"/>
      <c r="G324" s="41" t="s">
        <v>243</v>
      </c>
      <c r="H324" s="38" t="s">
        <v>481</v>
      </c>
      <c r="I324" s="39" t="s">
        <v>478</v>
      </c>
    </row>
    <row r="325" spans="1:9" x14ac:dyDescent="0.2">
      <c r="A325" s="6">
        <v>41363</v>
      </c>
      <c r="B325" s="7"/>
      <c r="D325" s="14"/>
      <c r="H325" s="38"/>
      <c r="I325" s="39"/>
    </row>
    <row r="326" spans="1:9" ht="25.5" x14ac:dyDescent="0.2">
      <c r="A326" s="6">
        <v>41364</v>
      </c>
      <c r="B326" s="7">
        <v>8.6805555555555566E-2</v>
      </c>
      <c r="C326" s="4">
        <f>A326+B326</f>
        <v>41364.086805555555</v>
      </c>
      <c r="D326" s="14"/>
      <c r="F326" s="2">
        <f>E327-C326</f>
        <v>9.7222222248092294E-3</v>
      </c>
      <c r="G326" s="41" t="s">
        <v>242</v>
      </c>
      <c r="H326" s="38" t="s">
        <v>481</v>
      </c>
      <c r="I326" s="39" t="s">
        <v>478</v>
      </c>
    </row>
    <row r="327" spans="1:9" x14ac:dyDescent="0.2">
      <c r="A327" s="6">
        <v>41364</v>
      </c>
      <c r="B327" s="7"/>
      <c r="D327" s="14">
        <v>9.6527777777777768E-2</v>
      </c>
      <c r="E327" s="4">
        <f>A327+D327</f>
        <v>41364.09652777778</v>
      </c>
      <c r="H327" s="38"/>
      <c r="I327" s="39"/>
    </row>
    <row r="328" spans="1:9" x14ac:dyDescent="0.2">
      <c r="A328" s="6">
        <v>41364</v>
      </c>
      <c r="B328" s="7">
        <v>0.1013888888888889</v>
      </c>
      <c r="C328" s="4">
        <f>A328+B328</f>
        <v>41364.101388888892</v>
      </c>
      <c r="D328" s="14"/>
      <c r="F328" s="2">
        <f>E329-C328</f>
        <v>0.13055555555183673</v>
      </c>
      <c r="G328" s="41" t="s">
        <v>241</v>
      </c>
      <c r="H328" s="38" t="s">
        <v>477</v>
      </c>
      <c r="I328" s="39" t="s">
        <v>478</v>
      </c>
    </row>
    <row r="329" spans="1:9" x14ac:dyDescent="0.2">
      <c r="A329" s="6">
        <v>41364</v>
      </c>
      <c r="B329" s="7"/>
      <c r="D329" s="14">
        <v>0.23194444444444443</v>
      </c>
      <c r="E329" s="4">
        <f>A329+D329</f>
        <v>41364.231944444444</v>
      </c>
      <c r="H329" s="38"/>
      <c r="I329" s="39"/>
    </row>
    <row r="330" spans="1:9" ht="25.5" x14ac:dyDescent="0.2">
      <c r="A330" s="6">
        <v>41364</v>
      </c>
      <c r="B330" s="7">
        <v>0.4375</v>
      </c>
      <c r="C330" s="4">
        <f>A330+B330</f>
        <v>41364.4375</v>
      </c>
      <c r="D330" s="14"/>
      <c r="F330" s="2">
        <f>E331-C330</f>
        <v>1.2499999997089617E-2</v>
      </c>
      <c r="G330" s="41" t="s">
        <v>240</v>
      </c>
      <c r="H330" s="38" t="s">
        <v>481</v>
      </c>
      <c r="I330" s="39" t="s">
        <v>478</v>
      </c>
    </row>
    <row r="331" spans="1:9" x14ac:dyDescent="0.2">
      <c r="A331" s="6">
        <v>41364</v>
      </c>
      <c r="B331" s="7"/>
      <c r="D331" s="14">
        <v>0.45</v>
      </c>
      <c r="E331" s="4">
        <f>A331+D331</f>
        <v>41364.449999999997</v>
      </c>
      <c r="H331" s="38"/>
      <c r="I331" s="39"/>
    </row>
    <row r="332" spans="1:9" x14ac:dyDescent="0.2">
      <c r="A332" s="6">
        <v>41364</v>
      </c>
      <c r="B332" s="7">
        <v>0.55902777777777779</v>
      </c>
      <c r="C332" s="4">
        <f>A332+B332</f>
        <v>41364.559027777781</v>
      </c>
      <c r="D332" s="14"/>
      <c r="F332" s="2">
        <f>E333-C332</f>
        <v>1.7361111109494232E-2</v>
      </c>
      <c r="G332" s="41" t="s">
        <v>163</v>
      </c>
      <c r="H332" s="38" t="s">
        <v>477</v>
      </c>
      <c r="I332" s="39" t="s">
        <v>478</v>
      </c>
    </row>
    <row r="333" spans="1:9" x14ac:dyDescent="0.2">
      <c r="A333" s="6">
        <v>41364</v>
      </c>
      <c r="B333" s="7"/>
      <c r="D333" s="14">
        <v>0.57638888888888895</v>
      </c>
      <c r="E333" s="4">
        <f>A333+D333</f>
        <v>41364.576388888891</v>
      </c>
      <c r="H333" s="38"/>
      <c r="I333" s="39"/>
    </row>
    <row r="334" spans="1:9" x14ac:dyDescent="0.2">
      <c r="A334" s="6">
        <v>41364</v>
      </c>
      <c r="B334" s="7">
        <v>0.59027777777777779</v>
      </c>
      <c r="C334" s="4">
        <f>A334+B334</f>
        <v>41364.590277777781</v>
      </c>
      <c r="D334" s="14"/>
      <c r="F334" s="2">
        <f>E335-C334</f>
        <v>9.0277777781011537E-3</v>
      </c>
      <c r="G334" s="41" t="s">
        <v>239</v>
      </c>
      <c r="H334" s="38" t="s">
        <v>477</v>
      </c>
      <c r="I334" s="39" t="s">
        <v>478</v>
      </c>
    </row>
    <row r="335" spans="1:9" x14ac:dyDescent="0.2">
      <c r="A335" s="6">
        <v>41364</v>
      </c>
      <c r="B335" s="7"/>
      <c r="D335" s="14">
        <v>0.59930555555555554</v>
      </c>
      <c r="E335" s="4">
        <f>A335+D335</f>
        <v>41364.599305555559</v>
      </c>
      <c r="H335" s="38"/>
      <c r="I335" s="39"/>
    </row>
    <row r="336" spans="1:9" ht="25.5" x14ac:dyDescent="0.2">
      <c r="A336" s="6">
        <v>41364</v>
      </c>
      <c r="B336" s="7">
        <v>0.97083333333333333</v>
      </c>
      <c r="C336" s="4">
        <f>A336+B336</f>
        <v>41364.970833333333</v>
      </c>
      <c r="D336" s="14"/>
      <c r="F336" s="2">
        <f>E337-C336</f>
        <v>4.6527777776645962E-2</v>
      </c>
      <c r="G336" s="41" t="s">
        <v>238</v>
      </c>
      <c r="H336" s="38" t="s">
        <v>479</v>
      </c>
      <c r="I336" s="39" t="s">
        <v>478</v>
      </c>
    </row>
    <row r="337" spans="1:9" x14ac:dyDescent="0.2">
      <c r="A337" s="6">
        <v>41365</v>
      </c>
      <c r="B337" s="7"/>
      <c r="D337" s="14">
        <v>1.7361111111111112E-2</v>
      </c>
      <c r="E337" s="4">
        <f>A337+D337</f>
        <v>41365.017361111109</v>
      </c>
      <c r="H337" s="38"/>
      <c r="I337" s="39"/>
    </row>
    <row r="338" spans="1:9" ht="25.5" x14ac:dyDescent="0.2">
      <c r="A338" s="6">
        <v>41365</v>
      </c>
      <c r="B338" s="7">
        <v>5.1388888888888894E-2</v>
      </c>
      <c r="C338" s="4">
        <f>A338+B338</f>
        <v>41365.051388888889</v>
      </c>
      <c r="D338" s="14"/>
      <c r="F338" s="2">
        <f>E339-C338</f>
        <v>1.1111111110949423E-2</v>
      </c>
      <c r="G338" s="41" t="s">
        <v>238</v>
      </c>
      <c r="H338" s="38" t="s">
        <v>479</v>
      </c>
      <c r="I338" s="39" t="s">
        <v>478</v>
      </c>
    </row>
    <row r="339" spans="1:9" x14ac:dyDescent="0.2">
      <c r="A339" s="6">
        <v>41365</v>
      </c>
      <c r="B339" s="7"/>
      <c r="D339" s="14">
        <v>6.25E-2</v>
      </c>
      <c r="E339" s="4">
        <f>A339+D339</f>
        <v>41365.0625</v>
      </c>
      <c r="H339" s="38"/>
      <c r="I339" s="39"/>
    </row>
    <row r="340" spans="1:9" ht="25.5" x14ac:dyDescent="0.2">
      <c r="A340" s="6">
        <v>41365</v>
      </c>
      <c r="B340" s="7">
        <v>0.16458333333333333</v>
      </c>
      <c r="C340" s="4">
        <f>A340+B340</f>
        <v>41365.164583333331</v>
      </c>
      <c r="D340" s="14"/>
      <c r="F340" s="2">
        <f>E341-C340</f>
        <v>1.7361111109494232E-2</v>
      </c>
      <c r="G340" s="41" t="s">
        <v>237</v>
      </c>
      <c r="H340" s="38" t="s">
        <v>481</v>
      </c>
      <c r="I340" s="39" t="s">
        <v>478</v>
      </c>
    </row>
    <row r="341" spans="1:9" x14ac:dyDescent="0.2">
      <c r="A341" s="6">
        <v>41365</v>
      </c>
      <c r="B341" s="7"/>
      <c r="D341" s="14">
        <v>0.18194444444444444</v>
      </c>
      <c r="E341" s="4">
        <f>A341+D341</f>
        <v>41365.181944444441</v>
      </c>
      <c r="H341" s="38"/>
      <c r="I341" s="39"/>
    </row>
    <row r="342" spans="1:9" ht="25.5" x14ac:dyDescent="0.2">
      <c r="A342" s="6">
        <v>41365</v>
      </c>
      <c r="B342" s="7">
        <v>0.33611111111111108</v>
      </c>
      <c r="C342" s="4">
        <f>A342+B342</f>
        <v>41365.336111111108</v>
      </c>
      <c r="D342" s="14"/>
      <c r="F342" s="2">
        <f>E343-C342</f>
        <v>6.3194444446708076E-2</v>
      </c>
      <c r="G342" s="41" t="s">
        <v>236</v>
      </c>
      <c r="H342" s="38" t="s">
        <v>481</v>
      </c>
      <c r="I342" s="39" t="s">
        <v>478</v>
      </c>
    </row>
    <row r="343" spans="1:9" x14ac:dyDescent="0.2">
      <c r="A343" s="6">
        <v>41365</v>
      </c>
      <c r="B343" s="7"/>
      <c r="D343" s="14">
        <v>0.39930555555555558</v>
      </c>
      <c r="E343" s="4">
        <f>A343+D343</f>
        <v>41365.399305555555</v>
      </c>
      <c r="H343" s="38"/>
      <c r="I343" s="39"/>
    </row>
    <row r="344" spans="1:9" ht="25.5" x14ac:dyDescent="0.2">
      <c r="A344" s="6">
        <v>41365</v>
      </c>
      <c r="B344" s="7">
        <v>0.44444444444444442</v>
      </c>
      <c r="C344" s="4">
        <f>A344+B344</f>
        <v>41365.444444444445</v>
      </c>
      <c r="D344" s="14"/>
      <c r="F344" s="2">
        <f>E345-C344</f>
        <v>3.125E-2</v>
      </c>
      <c r="G344" s="41" t="s">
        <v>236</v>
      </c>
      <c r="H344" s="38" t="s">
        <v>481</v>
      </c>
      <c r="I344" s="39" t="s">
        <v>478</v>
      </c>
    </row>
    <row r="345" spans="1:9" x14ac:dyDescent="0.2">
      <c r="A345" s="6">
        <v>41365</v>
      </c>
      <c r="B345" s="7"/>
      <c r="D345" s="14">
        <v>0.47569444444444442</v>
      </c>
      <c r="E345" s="4">
        <f>A345+D345</f>
        <v>41365.475694444445</v>
      </c>
      <c r="H345" s="38"/>
      <c r="I345" s="39"/>
    </row>
    <row r="346" spans="1:9" x14ac:dyDescent="0.2">
      <c r="A346" s="6">
        <v>41366</v>
      </c>
      <c r="B346" s="7">
        <v>3.4722222222222224E-2</v>
      </c>
      <c r="C346" s="4">
        <f>A346+B346</f>
        <v>41366.034722222219</v>
      </c>
      <c r="D346" s="14"/>
      <c r="F346" s="2">
        <f>E347-C346</f>
        <v>0.11805555556202307</v>
      </c>
      <c r="G346" s="41" t="s">
        <v>208</v>
      </c>
      <c r="H346" s="38" t="s">
        <v>477</v>
      </c>
      <c r="I346" s="39" t="s">
        <v>480</v>
      </c>
    </row>
    <row r="347" spans="1:9" x14ac:dyDescent="0.2">
      <c r="A347" s="6">
        <v>41366</v>
      </c>
      <c r="B347" s="7"/>
      <c r="D347" s="14">
        <v>0.15277777777777776</v>
      </c>
      <c r="E347" s="4">
        <f>A347+D347</f>
        <v>41366.152777777781</v>
      </c>
      <c r="H347" s="38"/>
      <c r="I347" s="39"/>
    </row>
    <row r="348" spans="1:9" x14ac:dyDescent="0.2">
      <c r="A348" s="6">
        <v>41366</v>
      </c>
      <c r="B348" s="7">
        <v>0.4236111111111111</v>
      </c>
      <c r="C348" s="4">
        <f>A348+B348</f>
        <v>41366.423611111109</v>
      </c>
      <c r="D348" s="14"/>
      <c r="F348" s="2">
        <f>E349-C348</f>
        <v>0.65416666666715173</v>
      </c>
      <c r="G348" s="41" t="s">
        <v>31</v>
      </c>
      <c r="H348" s="38" t="s">
        <v>477</v>
      </c>
      <c r="I348" s="39" t="s">
        <v>478</v>
      </c>
    </row>
    <row r="349" spans="1:9" x14ac:dyDescent="0.2">
      <c r="A349" s="6">
        <v>41367</v>
      </c>
      <c r="B349" s="7"/>
      <c r="D349" s="14">
        <v>7.7777777777777779E-2</v>
      </c>
      <c r="E349" s="4">
        <f>A349+D349</f>
        <v>41367.077777777777</v>
      </c>
      <c r="H349" s="38"/>
      <c r="I349" s="39"/>
    </row>
    <row r="350" spans="1:9" ht="25.5" x14ac:dyDescent="0.2">
      <c r="A350" s="6">
        <v>41367</v>
      </c>
      <c r="B350" s="7">
        <v>0.50694444444444442</v>
      </c>
      <c r="C350" s="4">
        <f>A350+B350</f>
        <v>41367.506944444445</v>
      </c>
      <c r="D350" s="14"/>
      <c r="F350" s="2">
        <f>E351-C350</f>
        <v>0.42361111110949423</v>
      </c>
      <c r="G350" s="41" t="s">
        <v>235</v>
      </c>
      <c r="H350" s="38" t="s">
        <v>481</v>
      </c>
      <c r="I350" s="39" t="s">
        <v>478</v>
      </c>
    </row>
    <row r="351" spans="1:9" x14ac:dyDescent="0.2">
      <c r="A351" s="6">
        <v>41367</v>
      </c>
      <c r="B351" s="7"/>
      <c r="D351" s="14">
        <v>0.93055555555555547</v>
      </c>
      <c r="E351" s="4">
        <f>A351+D351</f>
        <v>41367.930555555555</v>
      </c>
      <c r="H351" s="38"/>
      <c r="I351" s="39"/>
    </row>
    <row r="352" spans="1:9" x14ac:dyDescent="0.2">
      <c r="A352" s="6">
        <v>41368</v>
      </c>
      <c r="B352" s="14">
        <v>0.30555555555555552</v>
      </c>
      <c r="C352" s="4">
        <f>A352+B352</f>
        <v>41368.305555555555</v>
      </c>
      <c r="D352" s="14"/>
      <c r="F352" s="2">
        <f>E353-C352</f>
        <v>0.30902777778101154</v>
      </c>
      <c r="G352" s="41" t="s">
        <v>151</v>
      </c>
      <c r="H352" s="38" t="s">
        <v>479</v>
      </c>
      <c r="I352" s="39" t="s">
        <v>482</v>
      </c>
    </row>
    <row r="353" spans="1:9" x14ac:dyDescent="0.2">
      <c r="A353" s="6">
        <v>41368</v>
      </c>
      <c r="B353" s="7"/>
      <c r="D353" s="14">
        <v>0.61458333333333337</v>
      </c>
      <c r="E353" s="4">
        <f>A353+D353</f>
        <v>41368.614583333336</v>
      </c>
      <c r="H353" s="38"/>
      <c r="I353" s="39"/>
    </row>
    <row r="354" spans="1:9" x14ac:dyDescent="0.2">
      <c r="A354" s="6">
        <v>41368</v>
      </c>
      <c r="B354" s="7">
        <v>0.81597222222222221</v>
      </c>
      <c r="C354" s="4">
        <f>A354+B354</f>
        <v>41368.815972222219</v>
      </c>
      <c r="D354" s="14"/>
      <c r="F354" s="2">
        <f>E355-C354</f>
        <v>0.31527777777955635</v>
      </c>
      <c r="G354" s="41" t="s">
        <v>234</v>
      </c>
      <c r="H354" s="38" t="s">
        <v>477</v>
      </c>
      <c r="I354" s="39" t="s">
        <v>478</v>
      </c>
    </row>
    <row r="355" spans="1:9" x14ac:dyDescent="0.2">
      <c r="A355" s="6">
        <v>41369</v>
      </c>
      <c r="B355" s="7"/>
      <c r="D355" s="14">
        <v>0.13125000000000001</v>
      </c>
      <c r="E355" s="4">
        <f>A355+D355</f>
        <v>41369.131249999999</v>
      </c>
      <c r="H355" s="38"/>
      <c r="I355" s="39"/>
    </row>
    <row r="356" spans="1:9" ht="25.5" x14ac:dyDescent="0.2">
      <c r="A356" s="6">
        <v>41369</v>
      </c>
      <c r="B356" s="7">
        <v>0.47916666666666669</v>
      </c>
      <c r="C356" s="4">
        <f>A356+B356</f>
        <v>41369.479166666664</v>
      </c>
      <c r="D356" s="14"/>
      <c r="F356" s="2">
        <f>E357-C356</f>
        <v>0.21875</v>
      </c>
      <c r="G356" s="41" t="s">
        <v>233</v>
      </c>
      <c r="H356" s="38" t="s">
        <v>477</v>
      </c>
      <c r="I356" s="39" t="s">
        <v>478</v>
      </c>
    </row>
    <row r="357" spans="1:9" x14ac:dyDescent="0.2">
      <c r="A357" s="6">
        <v>41369</v>
      </c>
      <c r="B357" s="7"/>
      <c r="D357" s="14">
        <v>0.69791666666666663</v>
      </c>
      <c r="E357" s="4">
        <f>A357+D357</f>
        <v>41369.697916666664</v>
      </c>
      <c r="H357" s="38"/>
      <c r="I357" s="39"/>
    </row>
    <row r="358" spans="1:9" ht="25.5" x14ac:dyDescent="0.2">
      <c r="A358" s="6">
        <v>41372</v>
      </c>
      <c r="B358" s="7">
        <v>0.3298611111111111</v>
      </c>
      <c r="C358" s="4">
        <f>A358+B358</f>
        <v>41372.329861111109</v>
      </c>
      <c r="D358" s="14"/>
      <c r="F358" s="2">
        <f>E359-C358</f>
        <v>0.10763888889050577</v>
      </c>
      <c r="G358" s="41" t="s">
        <v>232</v>
      </c>
      <c r="H358" s="38" t="s">
        <v>477</v>
      </c>
      <c r="I358" s="39" t="s">
        <v>478</v>
      </c>
    </row>
    <row r="359" spans="1:9" x14ac:dyDescent="0.2">
      <c r="A359" s="6">
        <v>41372</v>
      </c>
      <c r="B359" s="7"/>
      <c r="D359" s="14">
        <v>0.4375</v>
      </c>
      <c r="E359" s="4">
        <f>A359+D359</f>
        <v>41372.4375</v>
      </c>
      <c r="H359" s="38"/>
      <c r="I359" s="39"/>
    </row>
    <row r="360" spans="1:9" ht="25.5" x14ac:dyDescent="0.2">
      <c r="A360" s="6">
        <v>41372</v>
      </c>
      <c r="B360" s="7">
        <v>0.8125</v>
      </c>
      <c r="C360" s="4">
        <f>A360+B360</f>
        <v>41372.8125</v>
      </c>
      <c r="D360" s="14"/>
      <c r="F360" s="2">
        <f>E361-C360</f>
        <v>0.12152777778101154</v>
      </c>
      <c r="G360" s="41" t="s">
        <v>231</v>
      </c>
      <c r="H360" s="38" t="s">
        <v>481</v>
      </c>
      <c r="I360" s="39" t="s">
        <v>480</v>
      </c>
    </row>
    <row r="361" spans="1:9" x14ac:dyDescent="0.2">
      <c r="A361" s="6">
        <v>41372</v>
      </c>
      <c r="B361" s="7"/>
      <c r="D361" s="14">
        <v>0.93402777777777779</v>
      </c>
      <c r="E361" s="4">
        <f>A361+D361</f>
        <v>41372.934027777781</v>
      </c>
      <c r="H361" s="38"/>
      <c r="I361" s="39"/>
    </row>
    <row r="362" spans="1:9" x14ac:dyDescent="0.2">
      <c r="A362" s="6">
        <v>41373</v>
      </c>
      <c r="B362" s="7">
        <v>0.4513888888888889</v>
      </c>
      <c r="C362" s="4">
        <f>A362+B362</f>
        <v>41373.451388888891</v>
      </c>
      <c r="D362" s="14"/>
      <c r="F362" s="2">
        <f>E363-C362</f>
        <v>0.31597222221898846</v>
      </c>
      <c r="G362" s="41" t="s">
        <v>230</v>
      </c>
      <c r="H362" s="38" t="s">
        <v>477</v>
      </c>
      <c r="I362" s="39" t="s">
        <v>478</v>
      </c>
    </row>
    <row r="363" spans="1:9" x14ac:dyDescent="0.2">
      <c r="A363" s="6">
        <v>41373</v>
      </c>
      <c r="B363" s="7"/>
      <c r="D363" s="14">
        <v>0.76736111111111116</v>
      </c>
      <c r="E363" s="4">
        <f>A363+D363</f>
        <v>41373.767361111109</v>
      </c>
      <c r="H363" s="38"/>
      <c r="I363" s="39"/>
    </row>
    <row r="364" spans="1:9" x14ac:dyDescent="0.2">
      <c r="A364" s="6">
        <v>41373</v>
      </c>
      <c r="B364" s="7">
        <v>0.82499999999999996</v>
      </c>
      <c r="C364" s="4">
        <f>A364+B364</f>
        <v>41373.824999999997</v>
      </c>
      <c r="D364" s="14"/>
      <c r="F364" s="2">
        <f>E365-C364</f>
        <v>1.2500000004365575E-2</v>
      </c>
      <c r="G364" s="41" t="s">
        <v>90</v>
      </c>
      <c r="H364" s="38" t="s">
        <v>479</v>
      </c>
      <c r="I364" s="39" t="s">
        <v>478</v>
      </c>
    </row>
    <row r="365" spans="1:9" x14ac:dyDescent="0.2">
      <c r="A365" s="6">
        <v>41373</v>
      </c>
      <c r="B365" s="7"/>
      <c r="D365" s="14">
        <v>0.83750000000000002</v>
      </c>
      <c r="E365" s="4">
        <f>A365+D365</f>
        <v>41373.837500000001</v>
      </c>
      <c r="H365" s="38"/>
      <c r="I365" s="39"/>
    </row>
    <row r="366" spans="1:9" x14ac:dyDescent="0.2">
      <c r="A366" s="6">
        <v>41373</v>
      </c>
      <c r="B366" s="7">
        <v>0.88680555555555562</v>
      </c>
      <c r="C366" s="4">
        <f>A366+B366</f>
        <v>41373.886805555558</v>
      </c>
      <c r="D366" s="14"/>
      <c r="F366" s="2">
        <f>E367-C366</f>
        <v>0.21388888888759539</v>
      </c>
      <c r="G366" s="41" t="s">
        <v>90</v>
      </c>
      <c r="H366" s="38" t="s">
        <v>479</v>
      </c>
      <c r="I366" s="39" t="s">
        <v>478</v>
      </c>
    </row>
    <row r="367" spans="1:9" x14ac:dyDescent="0.2">
      <c r="A367" s="6">
        <v>41374</v>
      </c>
      <c r="B367" s="7"/>
      <c r="D367" s="14">
        <v>0.10069444444444443</v>
      </c>
      <c r="E367" s="4">
        <f>A367+D367</f>
        <v>41374.100694444445</v>
      </c>
      <c r="H367" s="38"/>
      <c r="I367" s="39"/>
    </row>
    <row r="368" spans="1:9" x14ac:dyDescent="0.2">
      <c r="A368" s="6">
        <v>41374</v>
      </c>
      <c r="B368" s="7">
        <v>0.1111111111111111</v>
      </c>
      <c r="C368" s="4">
        <f>A368+B368</f>
        <v>41374.111111111109</v>
      </c>
      <c r="D368" s="14"/>
      <c r="F368" s="2">
        <f>E369-C368</f>
        <v>5.9027777781011537E-2</v>
      </c>
      <c r="G368" s="41" t="s">
        <v>90</v>
      </c>
      <c r="H368" s="38" t="s">
        <v>479</v>
      </c>
      <c r="I368" s="39" t="s">
        <v>478</v>
      </c>
    </row>
    <row r="369" spans="1:9" x14ac:dyDescent="0.2">
      <c r="A369" s="6">
        <v>41374</v>
      </c>
      <c r="B369" s="7"/>
      <c r="D369" s="14">
        <v>0.17013888888888887</v>
      </c>
      <c r="E369" s="4">
        <f>A369+D369</f>
        <v>41374.170138888891</v>
      </c>
      <c r="H369" s="38"/>
      <c r="I369" s="39"/>
    </row>
    <row r="370" spans="1:9" x14ac:dyDescent="0.2">
      <c r="A370" s="6">
        <v>41374</v>
      </c>
      <c r="B370" s="7">
        <v>0.27638888888888885</v>
      </c>
      <c r="C370" s="4">
        <f>A370+B370</f>
        <v>41374.276388888888</v>
      </c>
      <c r="D370" s="14"/>
      <c r="F370" s="2">
        <f>E371-C370</f>
        <v>0.22499999999854481</v>
      </c>
      <c r="H370" s="38"/>
      <c r="I370" s="39"/>
    </row>
    <row r="371" spans="1:9" x14ac:dyDescent="0.2">
      <c r="A371" s="6">
        <v>41374</v>
      </c>
      <c r="B371" s="7"/>
      <c r="D371" s="14">
        <v>0.50138888888888888</v>
      </c>
      <c r="E371" s="4">
        <f>A371+D371</f>
        <v>41374.501388888886</v>
      </c>
      <c r="H371" s="38"/>
      <c r="I371" s="39"/>
    </row>
    <row r="372" spans="1:9" x14ac:dyDescent="0.2">
      <c r="A372" s="6">
        <v>41374</v>
      </c>
      <c r="B372" s="7">
        <v>0.17361111111111113</v>
      </c>
      <c r="C372" s="4">
        <f>A372+B372</f>
        <v>41374.173611111109</v>
      </c>
      <c r="D372" s="14"/>
      <c r="F372" s="2">
        <f>E373-C372</f>
        <v>1.6666666670062114E-2</v>
      </c>
      <c r="G372" s="41" t="s">
        <v>229</v>
      </c>
      <c r="H372" s="38" t="s">
        <v>479</v>
      </c>
      <c r="I372" s="39" t="s">
        <v>478</v>
      </c>
    </row>
    <row r="373" spans="1:9" x14ac:dyDescent="0.2">
      <c r="A373" s="6">
        <v>41374</v>
      </c>
      <c r="B373" s="7"/>
      <c r="D373" s="14">
        <v>0.19027777777777777</v>
      </c>
      <c r="E373" s="4">
        <f>A373+D373</f>
        <v>41374.19027777778</v>
      </c>
      <c r="H373" s="38"/>
      <c r="I373" s="39"/>
    </row>
    <row r="374" spans="1:9" x14ac:dyDescent="0.2">
      <c r="A374" s="6">
        <v>41375</v>
      </c>
      <c r="B374" s="7">
        <v>0.44097222222222227</v>
      </c>
      <c r="C374" s="4">
        <f>A374+B374</f>
        <v>41375.440972222219</v>
      </c>
      <c r="D374" s="14"/>
      <c r="F374" s="2">
        <f>E375-C374</f>
        <v>9.1666666667151731E-2</v>
      </c>
      <c r="G374" s="41" t="s">
        <v>228</v>
      </c>
      <c r="H374" s="38" t="s">
        <v>479</v>
      </c>
      <c r="I374" s="39" t="s">
        <v>478</v>
      </c>
    </row>
    <row r="375" spans="1:9" x14ac:dyDescent="0.2">
      <c r="A375" s="6">
        <v>41375</v>
      </c>
      <c r="B375" s="7"/>
      <c r="D375" s="14">
        <v>0.53263888888888888</v>
      </c>
      <c r="E375" s="4">
        <f>A375+D375</f>
        <v>41375.532638888886</v>
      </c>
      <c r="H375" s="38"/>
      <c r="I375" s="39"/>
    </row>
    <row r="376" spans="1:9" x14ac:dyDescent="0.2">
      <c r="A376" s="6">
        <v>41376</v>
      </c>
      <c r="B376" s="7">
        <v>0.4055555555555555</v>
      </c>
      <c r="C376" s="4">
        <f>A376+B376</f>
        <v>41376.405555555553</v>
      </c>
      <c r="D376" s="14"/>
      <c r="F376" s="2">
        <f>E377-C376</f>
        <v>1.6895833333328483</v>
      </c>
      <c r="G376" s="41" t="s">
        <v>157</v>
      </c>
      <c r="H376" s="38" t="s">
        <v>477</v>
      </c>
      <c r="I376" s="39" t="s">
        <v>480</v>
      </c>
    </row>
    <row r="377" spans="1:9" x14ac:dyDescent="0.2">
      <c r="A377" s="6">
        <v>41378</v>
      </c>
      <c r="B377" s="7"/>
      <c r="D377" s="14">
        <v>9.5138888888888884E-2</v>
      </c>
      <c r="E377" s="4">
        <f>A377+D377</f>
        <v>41378.095138888886</v>
      </c>
      <c r="H377" s="38"/>
      <c r="I377" s="39"/>
    </row>
    <row r="378" spans="1:9" x14ac:dyDescent="0.2">
      <c r="A378" s="6">
        <v>41378</v>
      </c>
      <c r="B378" s="7">
        <v>0.12638888888888888</v>
      </c>
      <c r="C378" s="4">
        <f>A378+B378</f>
        <v>41378.126388888886</v>
      </c>
      <c r="D378" s="14"/>
      <c r="H378" s="38"/>
      <c r="I378" s="39"/>
    </row>
    <row r="379" spans="1:9" x14ac:dyDescent="0.2">
      <c r="A379" s="6">
        <v>41378</v>
      </c>
      <c r="B379" s="7"/>
      <c r="D379" s="14">
        <v>0.24861111111111112</v>
      </c>
      <c r="E379" s="4">
        <f>A379+D379</f>
        <v>41378.248611111114</v>
      </c>
      <c r="H379" s="38"/>
      <c r="I379" s="39"/>
    </row>
    <row r="380" spans="1:9" x14ac:dyDescent="0.2">
      <c r="A380" s="6">
        <v>41379</v>
      </c>
      <c r="B380" s="7">
        <v>0.39027777777777778</v>
      </c>
      <c r="C380" s="4">
        <f>A380+B380</f>
        <v>41379.390277777777</v>
      </c>
      <c r="D380" s="14"/>
      <c r="F380" s="2">
        <f>E381-C380</f>
        <v>3.680555555911269E-2</v>
      </c>
      <c r="G380" s="41" t="s">
        <v>227</v>
      </c>
      <c r="H380" s="38" t="s">
        <v>479</v>
      </c>
      <c r="I380" s="39" t="s">
        <v>478</v>
      </c>
    </row>
    <row r="381" spans="1:9" x14ac:dyDescent="0.2">
      <c r="A381" s="6">
        <v>41379</v>
      </c>
      <c r="B381" s="7"/>
      <c r="D381" s="14">
        <v>0.42708333333333331</v>
      </c>
      <c r="E381" s="4">
        <f>A381+D381</f>
        <v>41379.427083333336</v>
      </c>
      <c r="H381" s="38"/>
      <c r="I381" s="39"/>
    </row>
    <row r="382" spans="1:9" x14ac:dyDescent="0.2">
      <c r="A382" s="6">
        <v>41379</v>
      </c>
      <c r="B382" s="7">
        <v>0.52638888888888891</v>
      </c>
      <c r="C382" s="4">
        <f>A382+B382</f>
        <v>41379.526388888888</v>
      </c>
      <c r="D382" s="14"/>
      <c r="G382" s="41" t="s">
        <v>157</v>
      </c>
      <c r="H382" s="38" t="s">
        <v>477</v>
      </c>
      <c r="I382" s="39" t="s">
        <v>480</v>
      </c>
    </row>
    <row r="383" spans="1:9" x14ac:dyDescent="0.2">
      <c r="B383" s="7"/>
      <c r="D383" s="14"/>
      <c r="H383" s="38"/>
      <c r="I383" s="39"/>
    </row>
    <row r="384" spans="1:9" x14ac:dyDescent="0.2">
      <c r="A384" s="6">
        <v>41381</v>
      </c>
      <c r="B384" s="7">
        <v>0.63541666666666663</v>
      </c>
      <c r="C384" s="4">
        <f>A384+B384</f>
        <v>41381.635416666664</v>
      </c>
      <c r="D384" s="14"/>
      <c r="G384" s="41" t="s">
        <v>90</v>
      </c>
      <c r="H384" s="38" t="s">
        <v>479</v>
      </c>
      <c r="I384" s="39" t="s">
        <v>478</v>
      </c>
    </row>
    <row r="385" spans="1:9" x14ac:dyDescent="0.2">
      <c r="A385" s="6">
        <v>41381</v>
      </c>
      <c r="B385" s="7"/>
      <c r="D385" s="14">
        <v>0.17708333333333334</v>
      </c>
      <c r="E385" s="4">
        <f>A385+D385</f>
        <v>41381.177083333336</v>
      </c>
      <c r="H385" s="38"/>
      <c r="I385" s="39"/>
    </row>
    <row r="386" spans="1:9" ht="25.5" x14ac:dyDescent="0.2">
      <c r="A386" s="6">
        <v>41381</v>
      </c>
      <c r="B386" s="7">
        <v>0.72569444444444453</v>
      </c>
      <c r="C386" s="4">
        <f>A386+B386</f>
        <v>41381.725694444445</v>
      </c>
      <c r="D386" s="14"/>
      <c r="F386" s="2">
        <f>E387-C386</f>
        <v>2.2916666668606922E-2</v>
      </c>
      <c r="G386" s="41" t="s">
        <v>226</v>
      </c>
      <c r="H386" s="38" t="s">
        <v>481</v>
      </c>
      <c r="I386" s="39" t="s">
        <v>478</v>
      </c>
    </row>
    <row r="387" spans="1:9" x14ac:dyDescent="0.2">
      <c r="A387" s="6">
        <v>41381</v>
      </c>
      <c r="B387" s="7"/>
      <c r="D387" s="14">
        <v>0.74861111111111101</v>
      </c>
      <c r="E387" s="4">
        <f>A387+D387</f>
        <v>41381.748611111114</v>
      </c>
      <c r="H387" s="38"/>
      <c r="I387" s="39"/>
    </row>
    <row r="388" spans="1:9" x14ac:dyDescent="0.2">
      <c r="A388" s="6">
        <v>41381</v>
      </c>
      <c r="B388" s="7">
        <v>0.77430555555555547</v>
      </c>
      <c r="C388" s="4">
        <f>A388+B388</f>
        <v>41381.774305555555</v>
      </c>
      <c r="D388" s="14"/>
      <c r="F388" s="2">
        <f>E389-C388</f>
        <v>5.4166666668606922E-2</v>
      </c>
      <c r="G388" s="41" t="s">
        <v>90</v>
      </c>
      <c r="H388" s="38" t="s">
        <v>479</v>
      </c>
      <c r="I388" s="39" t="s">
        <v>478</v>
      </c>
    </row>
    <row r="389" spans="1:9" x14ac:dyDescent="0.2">
      <c r="A389" s="6">
        <v>41381</v>
      </c>
      <c r="B389" s="7"/>
      <c r="D389" s="14">
        <v>0.82847222222222217</v>
      </c>
      <c r="E389" s="4">
        <f>A389+D389</f>
        <v>41381.828472222223</v>
      </c>
      <c r="H389" s="38"/>
      <c r="I389" s="39"/>
    </row>
    <row r="390" spans="1:9" x14ac:dyDescent="0.2">
      <c r="A390" s="6">
        <v>41381</v>
      </c>
      <c r="B390" s="7">
        <v>0.89930555555555547</v>
      </c>
      <c r="C390" s="4">
        <f>A390+B390</f>
        <v>41381.899305555555</v>
      </c>
      <c r="D390" s="14"/>
      <c r="F390" s="2">
        <f>E391-C390</f>
        <v>1.3888888890505768E-2</v>
      </c>
      <c r="G390" s="41" t="s">
        <v>90</v>
      </c>
      <c r="H390" s="38" t="s">
        <v>479</v>
      </c>
      <c r="I390" s="39" t="s">
        <v>478</v>
      </c>
    </row>
    <row r="391" spans="1:9" x14ac:dyDescent="0.2">
      <c r="A391" s="6">
        <v>41381</v>
      </c>
      <c r="B391" s="7"/>
      <c r="D391" s="14">
        <v>0.91319444444444453</v>
      </c>
      <c r="E391" s="4">
        <f>A391+D391</f>
        <v>41381.913194444445</v>
      </c>
      <c r="H391" s="38"/>
      <c r="I391" s="39"/>
    </row>
    <row r="392" spans="1:9" ht="25.5" x14ac:dyDescent="0.2">
      <c r="A392" s="6">
        <v>41382</v>
      </c>
      <c r="B392" s="7">
        <v>0.52361111111111114</v>
      </c>
      <c r="C392" s="4">
        <f>A392+B392</f>
        <v>41382.523611111108</v>
      </c>
      <c r="D392" s="14"/>
      <c r="G392" s="41" t="s">
        <v>225</v>
      </c>
      <c r="H392" s="38" t="s">
        <v>481</v>
      </c>
      <c r="I392" s="39" t="s">
        <v>478</v>
      </c>
    </row>
    <row r="393" spans="1:9" x14ac:dyDescent="0.2">
      <c r="A393" s="6">
        <v>41382</v>
      </c>
      <c r="B393" s="7"/>
      <c r="D393" s="14">
        <v>0.13194444444444445</v>
      </c>
      <c r="E393" s="4">
        <f>A393+D393</f>
        <v>41382.131944444445</v>
      </c>
      <c r="H393" s="38"/>
      <c r="I393" s="39"/>
    </row>
    <row r="394" spans="1:9" x14ac:dyDescent="0.2">
      <c r="A394" s="6">
        <v>41382</v>
      </c>
      <c r="B394" s="7">
        <v>0.14166666666666666</v>
      </c>
      <c r="C394" s="4">
        <f>A394+B394</f>
        <v>41382.14166666667</v>
      </c>
      <c r="D394" s="14"/>
      <c r="F394" s="2">
        <f>E395-C394</f>
        <v>0.35833333332993789</v>
      </c>
      <c r="G394" s="41" t="s">
        <v>224</v>
      </c>
      <c r="H394" s="38" t="s">
        <v>479</v>
      </c>
      <c r="I394" s="39" t="s">
        <v>478</v>
      </c>
    </row>
    <row r="395" spans="1:9" x14ac:dyDescent="0.2">
      <c r="A395" s="6">
        <v>41382</v>
      </c>
      <c r="D395" s="14">
        <v>0.5</v>
      </c>
      <c r="E395" s="4">
        <f>A395+D395</f>
        <v>41382.5</v>
      </c>
      <c r="H395" s="38"/>
      <c r="I395" s="39"/>
    </row>
    <row r="396" spans="1:9" x14ac:dyDescent="0.2">
      <c r="A396" s="6">
        <v>41382</v>
      </c>
      <c r="B396" s="7">
        <v>0.51736111111111105</v>
      </c>
      <c r="C396" s="4">
        <f>A396+B396</f>
        <v>41382.517361111109</v>
      </c>
      <c r="F396" s="2">
        <f>E397-C396</f>
        <v>7.2916666671517305E-2</v>
      </c>
      <c r="G396" s="41" t="s">
        <v>90</v>
      </c>
      <c r="H396" s="38" t="s">
        <v>479</v>
      </c>
      <c r="I396" s="39" t="s">
        <v>478</v>
      </c>
    </row>
    <row r="397" spans="1:9" x14ac:dyDescent="0.2">
      <c r="A397" s="6">
        <v>41382</v>
      </c>
      <c r="D397" s="14">
        <v>0.59027777777777779</v>
      </c>
      <c r="E397" s="4">
        <f>A397+D397</f>
        <v>41382.590277777781</v>
      </c>
      <c r="H397" s="38"/>
      <c r="I397" s="39"/>
    </row>
    <row r="398" spans="1:9" x14ac:dyDescent="0.2">
      <c r="A398" s="6">
        <v>41383</v>
      </c>
      <c r="B398" s="7">
        <v>0.75694444444444453</v>
      </c>
      <c r="C398" s="4">
        <f>A398+B398</f>
        <v>41383.756944444445</v>
      </c>
      <c r="F398" s="2">
        <f>E399-C398</f>
        <v>3.4722222218988463E-2</v>
      </c>
      <c r="G398" s="41" t="s">
        <v>90</v>
      </c>
      <c r="H398" s="38" t="s">
        <v>479</v>
      </c>
      <c r="I398" s="39" t="s">
        <v>478</v>
      </c>
    </row>
    <row r="399" spans="1:9" x14ac:dyDescent="0.2">
      <c r="A399" s="6">
        <v>41383</v>
      </c>
      <c r="D399" s="14">
        <v>0.79166666666666663</v>
      </c>
      <c r="E399" s="4">
        <f>A399+D399</f>
        <v>41383.791666666664</v>
      </c>
      <c r="H399" s="38"/>
      <c r="I399" s="39"/>
    </row>
    <row r="400" spans="1:9" x14ac:dyDescent="0.2">
      <c r="A400" s="6">
        <v>41384</v>
      </c>
      <c r="B400" s="7">
        <v>0.38680555555555557</v>
      </c>
      <c r="C400" s="4">
        <f>A400+B400</f>
        <v>41384.386805555558</v>
      </c>
      <c r="D400" s="14"/>
      <c r="E400" s="4"/>
      <c r="F400" s="2">
        <f>E401-C400</f>
        <v>0.38402777777810115</v>
      </c>
      <c r="G400" s="41" t="s">
        <v>223</v>
      </c>
      <c r="H400" s="38" t="s">
        <v>477</v>
      </c>
      <c r="I400" s="39" t="s">
        <v>480</v>
      </c>
    </row>
    <row r="401" spans="1:9" x14ac:dyDescent="0.2">
      <c r="A401" s="6">
        <v>41384</v>
      </c>
      <c r="D401" s="14">
        <v>0.77083333333333337</v>
      </c>
      <c r="E401" s="4">
        <f>A401+D401</f>
        <v>41384.770833333336</v>
      </c>
      <c r="H401" s="38"/>
      <c r="I401" s="39"/>
    </row>
    <row r="402" spans="1:9" x14ac:dyDescent="0.2">
      <c r="A402" s="6">
        <v>41385</v>
      </c>
      <c r="B402" s="7">
        <v>0.375</v>
      </c>
      <c r="C402" s="4">
        <f>A402+B402</f>
        <v>41385.375</v>
      </c>
      <c r="D402" s="14"/>
      <c r="F402" s="2">
        <f>E403-C402</f>
        <v>0.79513888889050577</v>
      </c>
      <c r="G402" s="41" t="s">
        <v>157</v>
      </c>
      <c r="H402" s="38" t="s">
        <v>477</v>
      </c>
      <c r="I402" s="39" t="s">
        <v>480</v>
      </c>
    </row>
    <row r="403" spans="1:9" x14ac:dyDescent="0.2">
      <c r="A403" s="6">
        <v>41386</v>
      </c>
      <c r="B403" s="7"/>
      <c r="D403" s="14">
        <v>0.17013888888888887</v>
      </c>
      <c r="E403" s="4">
        <f>A403+D403</f>
        <v>41386.170138888891</v>
      </c>
      <c r="H403" s="38"/>
      <c r="I403" s="39"/>
    </row>
    <row r="404" spans="1:9" x14ac:dyDescent="0.2">
      <c r="A404" s="6">
        <v>41386</v>
      </c>
      <c r="B404" s="17">
        <v>0.17361111111111113</v>
      </c>
      <c r="C404" s="4">
        <f>A404+B404</f>
        <v>41386.173611111109</v>
      </c>
      <c r="F404" s="2">
        <f>E405-C404</f>
        <v>3.125E-2</v>
      </c>
      <c r="G404" s="41" t="s">
        <v>222</v>
      </c>
      <c r="H404" s="38" t="s">
        <v>477</v>
      </c>
      <c r="I404" s="39" t="s">
        <v>478</v>
      </c>
    </row>
    <row r="405" spans="1:9" x14ac:dyDescent="0.2">
      <c r="A405" s="6">
        <v>41386</v>
      </c>
      <c r="B405" s="19"/>
      <c r="C405" s="18"/>
      <c r="D405" s="14">
        <v>0.20486111111111113</v>
      </c>
      <c r="E405" s="4">
        <f>A405+D405</f>
        <v>41386.204861111109</v>
      </c>
      <c r="H405" s="38"/>
      <c r="I405" s="39"/>
    </row>
    <row r="406" spans="1:9" ht="25.5" x14ac:dyDescent="0.2">
      <c r="A406" s="6">
        <v>41387</v>
      </c>
      <c r="B406" s="17">
        <v>0.2986111111111111</v>
      </c>
      <c r="C406" s="4">
        <f>A406+B406</f>
        <v>41387.298611111109</v>
      </c>
      <c r="F406" s="2">
        <f>E407-C406</f>
        <v>0.26736111110949423</v>
      </c>
      <c r="G406" s="41" t="s">
        <v>221</v>
      </c>
      <c r="H406" s="38" t="s">
        <v>481</v>
      </c>
      <c r="I406" s="39" t="s">
        <v>480</v>
      </c>
    </row>
    <row r="407" spans="1:9" x14ac:dyDescent="0.2">
      <c r="A407" s="6">
        <v>41387</v>
      </c>
      <c r="B407" s="7"/>
      <c r="D407" s="14">
        <v>0.56597222222222221</v>
      </c>
      <c r="E407" s="4">
        <f>A407+D407</f>
        <v>41387.565972222219</v>
      </c>
      <c r="H407" s="38"/>
      <c r="I407" s="39"/>
    </row>
    <row r="408" spans="1:9" ht="25.5" x14ac:dyDescent="0.2">
      <c r="A408" s="6">
        <v>41387</v>
      </c>
      <c r="B408" s="7">
        <v>0.84027777777777779</v>
      </c>
      <c r="C408" s="4">
        <f>A408+B408</f>
        <v>41387.840277777781</v>
      </c>
      <c r="D408" s="14"/>
      <c r="F408" s="2">
        <f>-E409+C408</f>
        <v>0.51458333333721384</v>
      </c>
      <c r="G408" s="41" t="s">
        <v>220</v>
      </c>
      <c r="H408" s="38" t="s">
        <v>481</v>
      </c>
      <c r="I408" s="39" t="s">
        <v>480</v>
      </c>
    </row>
    <row r="409" spans="1:9" x14ac:dyDescent="0.2">
      <c r="A409" s="6">
        <v>41387</v>
      </c>
      <c r="B409" s="7"/>
      <c r="D409" s="14">
        <v>0.32569444444444445</v>
      </c>
      <c r="E409" s="4">
        <f>A409+D409</f>
        <v>41387.325694444444</v>
      </c>
      <c r="H409" s="38"/>
      <c r="I409" s="39"/>
    </row>
    <row r="410" spans="1:9" x14ac:dyDescent="0.2">
      <c r="A410" s="6">
        <v>41388</v>
      </c>
      <c r="B410" s="7">
        <v>0.58333333333333337</v>
      </c>
      <c r="C410" s="4">
        <f>A410+B410</f>
        <v>41388.583333333336</v>
      </c>
      <c r="D410" s="14"/>
      <c r="F410" s="2">
        <f>E411-C410</f>
        <v>0.93819444443943212</v>
      </c>
      <c r="G410" s="41" t="s">
        <v>193</v>
      </c>
      <c r="H410" s="38" t="s">
        <v>477</v>
      </c>
      <c r="I410" s="39" t="s">
        <v>480</v>
      </c>
    </row>
    <row r="411" spans="1:9" x14ac:dyDescent="0.2">
      <c r="A411" s="6">
        <v>41389</v>
      </c>
      <c r="B411" s="7"/>
      <c r="D411" s="14">
        <v>0.52152777777777781</v>
      </c>
      <c r="E411" s="4">
        <f>A411+D411</f>
        <v>41389.521527777775</v>
      </c>
      <c r="H411" s="38"/>
      <c r="I411" s="39"/>
    </row>
    <row r="412" spans="1:9" x14ac:dyDescent="0.2">
      <c r="A412" s="6">
        <v>41389</v>
      </c>
      <c r="B412" s="7">
        <v>0.85555555555555562</v>
      </c>
      <c r="C412" s="4">
        <f>A412+B412</f>
        <v>41389.855555555558</v>
      </c>
      <c r="D412" s="14"/>
      <c r="F412" s="2">
        <f>E413-C412</f>
        <v>0.38749999999708962</v>
      </c>
      <c r="G412" s="41" t="s">
        <v>219</v>
      </c>
      <c r="H412" s="38" t="s">
        <v>477</v>
      </c>
      <c r="I412" s="39" t="s">
        <v>480</v>
      </c>
    </row>
    <row r="413" spans="1:9" x14ac:dyDescent="0.2">
      <c r="A413" s="6">
        <v>41390</v>
      </c>
      <c r="B413" s="7"/>
      <c r="D413" s="14">
        <v>0.24305555555555555</v>
      </c>
      <c r="E413" s="4">
        <f>A413+D413</f>
        <v>41390.243055555555</v>
      </c>
      <c r="H413" s="38"/>
      <c r="I413" s="39"/>
    </row>
    <row r="414" spans="1:9" ht="25.5" x14ac:dyDescent="0.2">
      <c r="A414" s="6">
        <v>41390</v>
      </c>
      <c r="B414" s="7">
        <v>0.59027777777777779</v>
      </c>
      <c r="C414" s="4">
        <f>A414+B414</f>
        <v>41390.590277777781</v>
      </c>
      <c r="D414" s="14"/>
      <c r="E414" s="4"/>
      <c r="F414" s="2">
        <f>E415-C414</f>
        <v>0.54513888888322981</v>
      </c>
      <c r="G414" s="41" t="s">
        <v>218</v>
      </c>
      <c r="H414" s="38" t="s">
        <v>481</v>
      </c>
      <c r="I414" s="39" t="s">
        <v>480</v>
      </c>
    </row>
    <row r="415" spans="1:9" x14ac:dyDescent="0.2">
      <c r="A415" s="6">
        <v>41391</v>
      </c>
      <c r="B415" s="7"/>
      <c r="D415" s="14">
        <v>0.13541666666666666</v>
      </c>
      <c r="E415" s="4">
        <f>A415+D415</f>
        <v>41391.135416666664</v>
      </c>
      <c r="H415" s="38"/>
      <c r="I415" s="39"/>
    </row>
    <row r="416" spans="1:9" ht="25.5" x14ac:dyDescent="0.2">
      <c r="A416" s="6">
        <v>41391</v>
      </c>
      <c r="B416" s="7">
        <v>0.58333333333333337</v>
      </c>
      <c r="C416" s="4">
        <f>A416+B416</f>
        <v>41391.583333333336</v>
      </c>
      <c r="D416" s="14"/>
      <c r="E416" s="4"/>
      <c r="F416" s="2">
        <f>E417-C416</f>
        <v>0.1875</v>
      </c>
      <c r="G416" s="41" t="s">
        <v>218</v>
      </c>
      <c r="H416" s="38" t="s">
        <v>481</v>
      </c>
      <c r="I416" s="39" t="s">
        <v>480</v>
      </c>
    </row>
    <row r="417" spans="1:9" x14ac:dyDescent="0.2">
      <c r="A417" s="6">
        <v>41391</v>
      </c>
      <c r="B417" s="7"/>
      <c r="D417" s="14">
        <v>0.77083333333333337</v>
      </c>
      <c r="E417" s="4">
        <f>A417+D417</f>
        <v>41391.770833333336</v>
      </c>
      <c r="H417" s="38"/>
      <c r="I417" s="39"/>
    </row>
    <row r="418" spans="1:9" x14ac:dyDescent="0.2">
      <c r="A418" s="6">
        <v>41391</v>
      </c>
      <c r="B418" s="7">
        <v>0.77361111111111114</v>
      </c>
      <c r="C418" s="4">
        <f>A418+B418</f>
        <v>41391.773611111108</v>
      </c>
      <c r="D418" s="14"/>
      <c r="F418" s="2">
        <f>E419-C418</f>
        <v>3.1944444446708076E-2</v>
      </c>
      <c r="G418" s="41" t="s">
        <v>171</v>
      </c>
      <c r="H418" s="38" t="s">
        <v>479</v>
      </c>
      <c r="I418" s="39" t="s">
        <v>478</v>
      </c>
    </row>
    <row r="419" spans="1:9" x14ac:dyDescent="0.2">
      <c r="A419" s="6">
        <v>41391</v>
      </c>
      <c r="B419" s="7"/>
      <c r="D419" s="14">
        <v>0.80555555555555547</v>
      </c>
      <c r="E419" s="4">
        <f>A419+D419</f>
        <v>41391.805555555555</v>
      </c>
      <c r="H419" s="38"/>
      <c r="I419" s="39"/>
    </row>
    <row r="420" spans="1:9" x14ac:dyDescent="0.2">
      <c r="A420" s="6">
        <v>41391</v>
      </c>
      <c r="B420" s="7">
        <v>0.80833333333333324</v>
      </c>
      <c r="C420" s="4">
        <f>A420+B420</f>
        <v>41391.808333333334</v>
      </c>
      <c r="D420" s="14"/>
      <c r="F420" s="2">
        <f>E421-C420</f>
        <v>2.7083333334303461E-2</v>
      </c>
      <c r="G420" s="41" t="s">
        <v>171</v>
      </c>
      <c r="H420" s="38" t="s">
        <v>479</v>
      </c>
      <c r="I420" s="39" t="s">
        <v>478</v>
      </c>
    </row>
    <row r="421" spans="1:9" x14ac:dyDescent="0.2">
      <c r="A421" s="6">
        <v>41391</v>
      </c>
      <c r="B421" s="7"/>
      <c r="D421" s="14">
        <v>0.8354166666666667</v>
      </c>
      <c r="E421" s="4">
        <f>A421+D421</f>
        <v>41391.835416666669</v>
      </c>
      <c r="H421" s="38"/>
      <c r="I421" s="39"/>
    </row>
    <row r="422" spans="1:9" x14ac:dyDescent="0.2">
      <c r="A422" s="6">
        <v>41391</v>
      </c>
      <c r="B422" s="7">
        <v>0.83750000000000002</v>
      </c>
      <c r="C422" s="4">
        <f>A422+B422</f>
        <v>41391.837500000001</v>
      </c>
      <c r="D422" s="14"/>
      <c r="G422" s="41" t="s">
        <v>171</v>
      </c>
      <c r="H422" s="38" t="s">
        <v>479</v>
      </c>
      <c r="I422" s="39" t="s">
        <v>478</v>
      </c>
    </row>
    <row r="423" spans="1:9" x14ac:dyDescent="0.2">
      <c r="A423" s="6">
        <v>41391</v>
      </c>
      <c r="B423" s="7"/>
      <c r="D423" s="14">
        <v>23.41</v>
      </c>
      <c r="H423" s="38"/>
      <c r="I423" s="39"/>
    </row>
    <row r="424" spans="1:9" x14ac:dyDescent="0.2">
      <c r="A424" s="6">
        <v>41393</v>
      </c>
      <c r="B424" s="7"/>
      <c r="D424" s="14">
        <v>0.99652777777777779</v>
      </c>
      <c r="E424" s="4">
        <f>A424+D424</f>
        <v>41393.996527777781</v>
      </c>
      <c r="F424" s="2">
        <f>E424-C422</f>
        <v>2.1590277777795563</v>
      </c>
      <c r="H424" s="38"/>
      <c r="I424" s="39"/>
    </row>
    <row r="425" spans="1:9" ht="25.5" x14ac:dyDescent="0.2">
      <c r="A425" s="6">
        <v>41394</v>
      </c>
      <c r="B425" s="7">
        <v>0.40625</v>
      </c>
      <c r="C425" s="4">
        <f>A425+B425</f>
        <v>41394.40625</v>
      </c>
      <c r="D425" s="14"/>
      <c r="G425" s="41" t="s">
        <v>217</v>
      </c>
      <c r="H425" s="38" t="s">
        <v>479</v>
      </c>
      <c r="I425" s="39" t="s">
        <v>478</v>
      </c>
    </row>
    <row r="426" spans="1:9" x14ac:dyDescent="0.2">
      <c r="A426" s="6">
        <v>41394</v>
      </c>
      <c r="B426" s="7"/>
      <c r="D426" s="14">
        <v>0.48402777777777778</v>
      </c>
      <c r="E426" s="4">
        <f>A426+D426</f>
        <v>41394.484027777777</v>
      </c>
      <c r="H426" s="38"/>
      <c r="I426" s="39"/>
    </row>
    <row r="427" spans="1:9" x14ac:dyDescent="0.2">
      <c r="A427" s="6">
        <v>41394</v>
      </c>
      <c r="B427" s="7">
        <v>0.14791666666666667</v>
      </c>
      <c r="C427" s="4">
        <f>A427+B427</f>
        <v>41394.147916666669</v>
      </c>
      <c r="D427" s="14"/>
      <c r="G427" s="41" t="s">
        <v>157</v>
      </c>
      <c r="H427" s="38" t="s">
        <v>477</v>
      </c>
      <c r="I427" s="39" t="s">
        <v>480</v>
      </c>
    </row>
    <row r="428" spans="1:9" x14ac:dyDescent="0.2">
      <c r="A428" s="6">
        <v>41410</v>
      </c>
      <c r="D428" s="14">
        <v>0.35069444444444442</v>
      </c>
      <c r="E428" s="4">
        <f>A428+D428</f>
        <v>41410.350694444445</v>
      </c>
      <c r="H428" s="38"/>
      <c r="I428" s="39"/>
    </row>
    <row r="429" spans="1:9" x14ac:dyDescent="0.2">
      <c r="A429" s="6">
        <v>41410</v>
      </c>
      <c r="B429" s="7">
        <v>0.37152777777777773</v>
      </c>
      <c r="C429" s="4">
        <f>A429+B429</f>
        <v>41410.371527777781</v>
      </c>
      <c r="F429" s="2">
        <f>E430-C429</f>
        <v>3.125E-2</v>
      </c>
      <c r="G429" s="41" t="s">
        <v>216</v>
      </c>
      <c r="H429" s="38" t="s">
        <v>477</v>
      </c>
      <c r="I429" s="39" t="s">
        <v>480</v>
      </c>
    </row>
    <row r="430" spans="1:9" x14ac:dyDescent="0.2">
      <c r="A430" s="6">
        <v>41410</v>
      </c>
      <c r="D430" s="14">
        <v>0.40277777777777773</v>
      </c>
      <c r="E430" s="4">
        <f>A430+D430</f>
        <v>41410.402777777781</v>
      </c>
      <c r="H430" s="38"/>
      <c r="I430" s="39"/>
    </row>
    <row r="431" spans="1:9" x14ac:dyDescent="0.2">
      <c r="A431" s="6">
        <v>41411</v>
      </c>
      <c r="B431" s="7">
        <v>0.27777777777777779</v>
      </c>
      <c r="C431" s="4">
        <f>A431+B431</f>
        <v>41411.277777777781</v>
      </c>
      <c r="F431" s="2">
        <f>E432-C431</f>
        <v>0.45833333332848269</v>
      </c>
      <c r="G431" s="41" t="s">
        <v>208</v>
      </c>
      <c r="H431" s="38" t="s">
        <v>477</v>
      </c>
      <c r="I431" s="39" t="s">
        <v>480</v>
      </c>
    </row>
    <row r="432" spans="1:9" x14ac:dyDescent="0.2">
      <c r="A432" s="6">
        <v>41411</v>
      </c>
      <c r="D432" s="14">
        <v>0.73611111111111116</v>
      </c>
      <c r="E432" s="4">
        <f>A432+D432</f>
        <v>41411.736111111109</v>
      </c>
      <c r="H432" s="38"/>
      <c r="I432" s="39"/>
    </row>
    <row r="433" spans="1:9" x14ac:dyDescent="0.2">
      <c r="A433" s="6">
        <v>41411</v>
      </c>
      <c r="B433" s="7">
        <v>0.85555555555555562</v>
      </c>
      <c r="C433" s="4">
        <f>A433+B433</f>
        <v>41411.855555555558</v>
      </c>
      <c r="F433" s="2">
        <f>E434-C433</f>
        <v>1.3888888883229811E-2</v>
      </c>
      <c r="G433" s="41" t="s">
        <v>171</v>
      </c>
      <c r="H433" s="38" t="s">
        <v>479</v>
      </c>
      <c r="I433" s="39" t="s">
        <v>478</v>
      </c>
    </row>
    <row r="434" spans="1:9" x14ac:dyDescent="0.2">
      <c r="A434" s="6">
        <v>41411</v>
      </c>
      <c r="D434" s="14">
        <v>0.86944444444444446</v>
      </c>
      <c r="E434" s="4">
        <f>A434+D434</f>
        <v>41411.869444444441</v>
      </c>
      <c r="H434" s="38"/>
      <c r="I434" s="39"/>
    </row>
    <row r="435" spans="1:9" x14ac:dyDescent="0.2">
      <c r="A435" s="6">
        <v>41412</v>
      </c>
      <c r="B435" s="7">
        <v>0.27777777777777779</v>
      </c>
      <c r="C435" s="4">
        <f>A435+B435</f>
        <v>41412.277777777781</v>
      </c>
      <c r="F435" s="2">
        <f>E436-C435</f>
        <v>0.40972222221898846</v>
      </c>
      <c r="G435" s="41" t="s">
        <v>215</v>
      </c>
      <c r="H435" s="38" t="s">
        <v>479</v>
      </c>
      <c r="I435" s="39" t="s">
        <v>478</v>
      </c>
    </row>
    <row r="436" spans="1:9" x14ac:dyDescent="0.2">
      <c r="A436" s="6">
        <v>41412</v>
      </c>
      <c r="D436" s="14">
        <v>0.6875</v>
      </c>
      <c r="E436" s="4">
        <f>A436+D436</f>
        <v>41412.6875</v>
      </c>
      <c r="H436" s="38"/>
      <c r="I436" s="39"/>
    </row>
    <row r="437" spans="1:9" x14ac:dyDescent="0.2">
      <c r="A437" s="6">
        <v>41412</v>
      </c>
      <c r="B437" s="7">
        <v>0.69791666666666663</v>
      </c>
      <c r="C437" s="4">
        <f>A437+B437</f>
        <v>41412.697916666664</v>
      </c>
      <c r="F437" s="2">
        <f>E438-C437</f>
        <v>3.680555555911269E-2</v>
      </c>
      <c r="G437" s="41" t="s">
        <v>214</v>
      </c>
      <c r="H437" s="38" t="s">
        <v>479</v>
      </c>
      <c r="I437" s="39" t="s">
        <v>478</v>
      </c>
    </row>
    <row r="438" spans="1:9" x14ac:dyDescent="0.2">
      <c r="A438" s="6">
        <v>41412</v>
      </c>
      <c r="D438" s="14">
        <v>0.73472222222222217</v>
      </c>
      <c r="E438" s="4">
        <f>A438+D438</f>
        <v>41412.734722222223</v>
      </c>
      <c r="H438" s="38"/>
      <c r="I438" s="39"/>
    </row>
    <row r="439" spans="1:9" x14ac:dyDescent="0.2">
      <c r="A439" s="6">
        <v>41412</v>
      </c>
      <c r="B439" s="7">
        <v>0.87291666666666667</v>
      </c>
      <c r="C439" s="4">
        <f>A439+B439</f>
        <v>41412.872916666667</v>
      </c>
      <c r="F439" s="2">
        <f>E440-C439</f>
        <v>0.20555555555620231</v>
      </c>
      <c r="G439" s="41" t="s">
        <v>208</v>
      </c>
      <c r="H439" s="38" t="s">
        <v>477</v>
      </c>
      <c r="I439" s="39" t="s">
        <v>480</v>
      </c>
    </row>
    <row r="440" spans="1:9" x14ac:dyDescent="0.2">
      <c r="A440" s="6">
        <v>41413</v>
      </c>
      <c r="D440" s="14">
        <v>7.8472222222222221E-2</v>
      </c>
      <c r="E440" s="4">
        <f>A440+D440</f>
        <v>41413.078472222223</v>
      </c>
      <c r="H440" s="38"/>
      <c r="I440" s="39"/>
    </row>
    <row r="441" spans="1:9" x14ac:dyDescent="0.2">
      <c r="A441" s="6">
        <v>41413</v>
      </c>
      <c r="B441" s="7">
        <v>0.31944444444444448</v>
      </c>
      <c r="C441" s="4">
        <f>A441+B441</f>
        <v>41413.319444444445</v>
      </c>
      <c r="G441" s="41" t="s">
        <v>213</v>
      </c>
      <c r="H441" s="38" t="s">
        <v>479</v>
      </c>
      <c r="I441" s="39" t="s">
        <v>478</v>
      </c>
    </row>
    <row r="442" spans="1:9" x14ac:dyDescent="0.2">
      <c r="A442" s="6">
        <v>41413</v>
      </c>
      <c r="D442" s="14">
        <v>0.36874999999999997</v>
      </c>
      <c r="E442" s="4">
        <f>A442+D442</f>
        <v>41413.368750000001</v>
      </c>
      <c r="H442" s="38"/>
      <c r="I442" s="39"/>
    </row>
    <row r="443" spans="1:9" x14ac:dyDescent="0.2">
      <c r="A443" s="6">
        <v>41413</v>
      </c>
      <c r="B443" s="7">
        <v>0.40833333333333338</v>
      </c>
      <c r="C443" s="4">
        <f>A443+B443</f>
        <v>41413.408333333333</v>
      </c>
      <c r="G443" s="41" t="s">
        <v>211</v>
      </c>
      <c r="H443" s="38" t="s">
        <v>479</v>
      </c>
      <c r="I443" s="39" t="s">
        <v>478</v>
      </c>
    </row>
    <row r="444" spans="1:9" x14ac:dyDescent="0.2">
      <c r="A444" s="6">
        <v>41413</v>
      </c>
      <c r="D444" s="14"/>
      <c r="H444" s="38"/>
      <c r="I444" s="39"/>
    </row>
    <row r="445" spans="1:9" x14ac:dyDescent="0.2">
      <c r="A445" s="6">
        <v>41413</v>
      </c>
      <c r="B445" s="7">
        <v>0.82986111111111116</v>
      </c>
      <c r="C445" s="4">
        <f>A445+B445</f>
        <v>41413.829861111109</v>
      </c>
      <c r="F445" s="2">
        <f>E446-C445</f>
        <v>1.3888888890505768E-2</v>
      </c>
      <c r="G445" s="41" t="s">
        <v>90</v>
      </c>
      <c r="H445" s="38" t="s">
        <v>479</v>
      </c>
      <c r="I445" s="39" t="s">
        <v>478</v>
      </c>
    </row>
    <row r="446" spans="1:9" x14ac:dyDescent="0.2">
      <c r="A446" s="6">
        <v>41413</v>
      </c>
      <c r="D446" s="14">
        <v>0.84375</v>
      </c>
      <c r="E446" s="4">
        <f>A446+D446</f>
        <v>41413.84375</v>
      </c>
      <c r="H446" s="38"/>
      <c r="I446" s="39"/>
    </row>
    <row r="447" spans="1:9" x14ac:dyDescent="0.2">
      <c r="A447" s="6">
        <v>41413</v>
      </c>
      <c r="B447" s="7">
        <v>0.93194444444444446</v>
      </c>
      <c r="C447" s="4">
        <f>A447+B447</f>
        <v>41413.931944444441</v>
      </c>
      <c r="F447" s="2">
        <f>E448-C447</f>
        <v>0.19305555555911269</v>
      </c>
      <c r="G447" s="41" t="s">
        <v>208</v>
      </c>
      <c r="H447" s="38" t="s">
        <v>477</v>
      </c>
      <c r="I447" s="39" t="s">
        <v>480</v>
      </c>
    </row>
    <row r="448" spans="1:9" x14ac:dyDescent="0.2">
      <c r="A448" s="6">
        <v>41414</v>
      </c>
      <c r="D448" s="14">
        <v>0.125</v>
      </c>
      <c r="E448" s="4">
        <f>A448+D448</f>
        <v>41414.125</v>
      </c>
      <c r="H448" s="38"/>
      <c r="I448" s="39"/>
    </row>
    <row r="449" spans="1:9" x14ac:dyDescent="0.2">
      <c r="A449" s="6">
        <v>41414</v>
      </c>
      <c r="B449" s="7">
        <v>0.14166666666666666</v>
      </c>
      <c r="C449" s="4">
        <f>A449+B449</f>
        <v>41414.14166666667</v>
      </c>
      <c r="F449" s="2">
        <f>E450-C449</f>
        <v>0.21249999999417923</v>
      </c>
      <c r="G449" s="41" t="s">
        <v>208</v>
      </c>
      <c r="H449" s="38" t="s">
        <v>477</v>
      </c>
      <c r="I449" s="39" t="s">
        <v>480</v>
      </c>
    </row>
    <row r="450" spans="1:9" x14ac:dyDescent="0.2">
      <c r="A450" s="6">
        <v>41414</v>
      </c>
      <c r="D450" s="14">
        <v>0.35416666666666669</v>
      </c>
      <c r="E450" s="4">
        <f>A450+D450</f>
        <v>41414.354166666664</v>
      </c>
      <c r="H450" s="38"/>
      <c r="I450" s="39"/>
    </row>
    <row r="451" spans="1:9" x14ac:dyDescent="0.2">
      <c r="A451" s="6">
        <v>41414</v>
      </c>
      <c r="B451" s="7">
        <v>0.40972222222222227</v>
      </c>
      <c r="C451" s="4">
        <f>A451+B451</f>
        <v>41414.409722222219</v>
      </c>
      <c r="F451" s="2">
        <f>E452-C451</f>
        <v>6.25E-2</v>
      </c>
      <c r="G451" s="41" t="s">
        <v>212</v>
      </c>
      <c r="H451" s="38" t="s">
        <v>479</v>
      </c>
      <c r="I451" s="39" t="s">
        <v>478</v>
      </c>
    </row>
    <row r="452" spans="1:9" x14ac:dyDescent="0.2">
      <c r="A452" s="6">
        <v>41414</v>
      </c>
      <c r="D452" s="14">
        <v>0.47222222222222227</v>
      </c>
      <c r="E452" s="4">
        <f>A452+D452</f>
        <v>41414.472222222219</v>
      </c>
      <c r="H452" s="38"/>
      <c r="I452" s="39"/>
    </row>
    <row r="453" spans="1:9" x14ac:dyDescent="0.2">
      <c r="A453" s="6">
        <v>41414</v>
      </c>
      <c r="B453" s="7">
        <v>0.47916666666666669</v>
      </c>
      <c r="C453" s="4">
        <f>A453+B453</f>
        <v>41414.479166666664</v>
      </c>
      <c r="F453" s="2">
        <f>E454-C453</f>
        <v>6.25E-2</v>
      </c>
      <c r="G453" s="41" t="s">
        <v>211</v>
      </c>
      <c r="H453" s="38" t="s">
        <v>479</v>
      </c>
      <c r="I453" s="39" t="s">
        <v>478</v>
      </c>
    </row>
    <row r="454" spans="1:9" x14ac:dyDescent="0.2">
      <c r="A454" s="6">
        <v>41414</v>
      </c>
      <c r="D454" s="14">
        <v>0.54166666666666663</v>
      </c>
      <c r="E454" s="4">
        <f>A454+D454</f>
        <v>41414.541666666664</v>
      </c>
      <c r="H454" s="38"/>
      <c r="I454" s="39"/>
    </row>
    <row r="455" spans="1:9" ht="25.5" x14ac:dyDescent="0.2">
      <c r="A455" s="6">
        <v>41414</v>
      </c>
      <c r="B455" s="7">
        <v>0.72569444444444453</v>
      </c>
      <c r="C455" s="4">
        <f>A455+B455</f>
        <v>41414.725694444445</v>
      </c>
      <c r="F455" s="2">
        <f>E456-C455</f>
        <v>2.0833333335758653E-2</v>
      </c>
      <c r="G455" s="41" t="s">
        <v>210</v>
      </c>
      <c r="H455" s="38" t="s">
        <v>479</v>
      </c>
      <c r="I455" s="39" t="s">
        <v>478</v>
      </c>
    </row>
    <row r="456" spans="1:9" x14ac:dyDescent="0.2">
      <c r="A456" s="6">
        <v>41414</v>
      </c>
      <c r="D456" s="14">
        <v>0.74652777777777779</v>
      </c>
      <c r="E456" s="4">
        <f>A456+D456</f>
        <v>41414.746527777781</v>
      </c>
      <c r="H456" s="38"/>
      <c r="I456" s="39"/>
    </row>
    <row r="457" spans="1:9" x14ac:dyDescent="0.2">
      <c r="A457" s="6">
        <v>41415</v>
      </c>
      <c r="B457" s="7">
        <v>0.21597222222222223</v>
      </c>
      <c r="C457" s="4">
        <f>A457+B457</f>
        <v>41415.21597222222</v>
      </c>
      <c r="F457" s="2">
        <f>E458-C457</f>
        <v>1.5277777776645962E-2</v>
      </c>
      <c r="G457" s="41" t="s">
        <v>171</v>
      </c>
      <c r="H457" s="38" t="s">
        <v>479</v>
      </c>
      <c r="I457" s="39" t="s">
        <v>478</v>
      </c>
    </row>
    <row r="458" spans="1:9" x14ac:dyDescent="0.2">
      <c r="A458" s="6">
        <v>41415</v>
      </c>
      <c r="D458" s="14">
        <v>0.23124999999999998</v>
      </c>
      <c r="E458" s="4">
        <f>A458+D458</f>
        <v>41415.231249999997</v>
      </c>
      <c r="H458" s="38"/>
      <c r="I458" s="39"/>
    </row>
    <row r="459" spans="1:9" x14ac:dyDescent="0.2">
      <c r="A459" s="6">
        <v>41415</v>
      </c>
      <c r="B459" s="7">
        <v>0.3298611111111111</v>
      </c>
      <c r="C459" s="4">
        <f>A459+B459</f>
        <v>41415.329861111109</v>
      </c>
      <c r="F459" s="2">
        <f>E460-C459</f>
        <v>2.9166666667151731E-2</v>
      </c>
      <c r="G459" s="41" t="s">
        <v>206</v>
      </c>
      <c r="H459" s="38" t="s">
        <v>479</v>
      </c>
      <c r="I459" s="39" t="s">
        <v>478</v>
      </c>
    </row>
    <row r="460" spans="1:9" x14ac:dyDescent="0.2">
      <c r="A460" s="6">
        <v>41415</v>
      </c>
      <c r="D460" s="14">
        <v>0.35902777777777778</v>
      </c>
      <c r="E460" s="4">
        <f>A460+D460</f>
        <v>41415.359027777777</v>
      </c>
      <c r="H460" s="38"/>
      <c r="I460" s="39"/>
    </row>
    <row r="461" spans="1:9" x14ac:dyDescent="0.2">
      <c r="A461" s="6">
        <v>41415</v>
      </c>
      <c r="B461" s="7">
        <v>0.4777777777777778</v>
      </c>
      <c r="C461" s="4">
        <f>A461+B461</f>
        <v>41415.477777777778</v>
      </c>
      <c r="F461" s="2">
        <f>E462-C461</f>
        <v>1.3194444443797693E-2</v>
      </c>
      <c r="G461" s="41" t="s">
        <v>209</v>
      </c>
      <c r="H461" s="38" t="s">
        <v>477</v>
      </c>
      <c r="I461" s="39" t="s">
        <v>478</v>
      </c>
    </row>
    <row r="462" spans="1:9" x14ac:dyDescent="0.2">
      <c r="A462" s="6">
        <v>41415</v>
      </c>
      <c r="D462" s="14">
        <v>0.4909722222222222</v>
      </c>
      <c r="E462" s="4">
        <f>A462+D462</f>
        <v>41415.490972222222</v>
      </c>
      <c r="H462" s="38"/>
      <c r="I462" s="39"/>
    </row>
    <row r="463" spans="1:9" x14ac:dyDescent="0.2">
      <c r="A463" s="6">
        <v>41415</v>
      </c>
      <c r="B463" s="7">
        <v>0.82777777777777783</v>
      </c>
      <c r="C463" s="4">
        <f>A463+B463</f>
        <v>41415.827777777777</v>
      </c>
      <c r="F463" s="2">
        <f>E464-C463</f>
        <v>5.3701388888875954</v>
      </c>
      <c r="G463" s="41" t="s">
        <v>208</v>
      </c>
      <c r="H463" s="38" t="s">
        <v>477</v>
      </c>
      <c r="I463" s="39" t="s">
        <v>480</v>
      </c>
    </row>
    <row r="464" spans="1:9" x14ac:dyDescent="0.2">
      <c r="A464" s="6">
        <v>41421</v>
      </c>
      <c r="D464" s="14">
        <v>0.19791666666666666</v>
      </c>
      <c r="E464" s="4">
        <f>A464+D464</f>
        <v>41421.197916666664</v>
      </c>
      <c r="H464" s="38"/>
      <c r="I464" s="39"/>
    </row>
    <row r="465" spans="1:9" x14ac:dyDescent="0.2">
      <c r="A465" s="6">
        <v>41421</v>
      </c>
      <c r="B465" s="7">
        <v>0.73263888888888884</v>
      </c>
      <c r="C465" s="4">
        <f>A465+B465</f>
        <v>41421.732638888891</v>
      </c>
      <c r="F465" s="2">
        <f>E466-C465</f>
        <v>0.35763888889050577</v>
      </c>
      <c r="G465" s="41" t="s">
        <v>207</v>
      </c>
      <c r="H465" s="38" t="s">
        <v>479</v>
      </c>
      <c r="I465" s="39" t="s">
        <v>478</v>
      </c>
    </row>
    <row r="466" spans="1:9" x14ac:dyDescent="0.2">
      <c r="A466" s="6">
        <v>41422</v>
      </c>
      <c r="D466" s="14">
        <v>9.0277777777777776E-2</v>
      </c>
      <c r="E466" s="4">
        <f>A466+D466</f>
        <v>41422.090277777781</v>
      </c>
      <c r="H466" s="38"/>
      <c r="I466" s="39"/>
    </row>
    <row r="467" spans="1:9" x14ac:dyDescent="0.2">
      <c r="A467" s="6">
        <v>41422</v>
      </c>
      <c r="B467" s="7">
        <v>0.33333333333333331</v>
      </c>
      <c r="C467" s="4">
        <f>A467+B467</f>
        <v>41422.333333333336</v>
      </c>
      <c r="F467" s="2">
        <f>E468-C467</f>
        <v>5.5555555554747116E-2</v>
      </c>
      <c r="G467" s="41" t="s">
        <v>206</v>
      </c>
      <c r="H467" s="38" t="s">
        <v>479</v>
      </c>
      <c r="I467" s="39" t="s">
        <v>478</v>
      </c>
    </row>
    <row r="468" spans="1:9" x14ac:dyDescent="0.2">
      <c r="A468" s="6">
        <v>41422</v>
      </c>
      <c r="D468" s="14">
        <v>0.3888888888888889</v>
      </c>
      <c r="E468" s="4">
        <f>A468+D468</f>
        <v>41422.388888888891</v>
      </c>
      <c r="H468" s="38"/>
      <c r="I468" s="39"/>
    </row>
    <row r="469" spans="1:9" x14ac:dyDescent="0.2">
      <c r="A469" s="6">
        <v>41422</v>
      </c>
      <c r="B469" s="7">
        <v>0.4826388888888889</v>
      </c>
      <c r="C469" s="4">
        <f>A469+B469</f>
        <v>41422.482638888891</v>
      </c>
      <c r="F469" s="2">
        <f>E470-C469</f>
        <v>3.125E-2</v>
      </c>
      <c r="G469" s="41" t="s">
        <v>205</v>
      </c>
      <c r="H469" s="38" t="s">
        <v>479</v>
      </c>
      <c r="I469" s="39" t="s">
        <v>478</v>
      </c>
    </row>
    <row r="470" spans="1:9" x14ac:dyDescent="0.2">
      <c r="A470" s="6">
        <v>41422</v>
      </c>
      <c r="D470" s="14">
        <v>0.51388888888888895</v>
      </c>
      <c r="E470" s="4">
        <f>A470+D470</f>
        <v>41422.513888888891</v>
      </c>
      <c r="H470" s="38"/>
      <c r="I470" s="39"/>
    </row>
    <row r="471" spans="1:9" ht="25.5" x14ac:dyDescent="0.2">
      <c r="A471" s="6">
        <v>41425</v>
      </c>
      <c r="B471" s="7">
        <v>0.31666666666666665</v>
      </c>
      <c r="C471" s="4">
        <f>A471+B471</f>
        <v>41425.316666666666</v>
      </c>
      <c r="F471" s="2">
        <f>E472-C471</f>
        <v>9.4444444446708076E-2</v>
      </c>
      <c r="G471" s="41" t="s">
        <v>204</v>
      </c>
      <c r="H471" s="38" t="s">
        <v>481</v>
      </c>
      <c r="I471" s="39" t="s">
        <v>478</v>
      </c>
    </row>
    <row r="472" spans="1:9" x14ac:dyDescent="0.2">
      <c r="A472" s="6">
        <v>41425</v>
      </c>
      <c r="D472" s="14">
        <v>0.41111111111111115</v>
      </c>
      <c r="E472" s="4">
        <f>A472+D472</f>
        <v>41425.411111111112</v>
      </c>
      <c r="H472" s="38"/>
      <c r="I472" s="39"/>
    </row>
    <row r="473" spans="1:9" x14ac:dyDescent="0.2">
      <c r="A473" s="6">
        <v>41427</v>
      </c>
      <c r="B473" s="7">
        <v>0.20833333333333334</v>
      </c>
      <c r="C473" s="4">
        <f>A473+B473</f>
        <v>41427.208333333336</v>
      </c>
      <c r="D473" s="14"/>
      <c r="F473" s="2">
        <f>E474-C473</f>
        <v>1.84375</v>
      </c>
      <c r="G473" s="41" t="s">
        <v>203</v>
      </c>
      <c r="H473" s="38" t="s">
        <v>477</v>
      </c>
      <c r="I473" s="39" t="s">
        <v>480</v>
      </c>
    </row>
    <row r="474" spans="1:9" x14ac:dyDescent="0.2">
      <c r="A474" s="6">
        <v>41429</v>
      </c>
      <c r="B474" s="7"/>
      <c r="D474" s="14">
        <v>5.2083333333333336E-2</v>
      </c>
      <c r="E474" s="4">
        <f>A474+D474</f>
        <v>41429.052083333336</v>
      </c>
      <c r="H474" s="38"/>
      <c r="I474" s="39"/>
    </row>
    <row r="475" spans="1:9" x14ac:dyDescent="0.2">
      <c r="A475" s="6">
        <v>41429</v>
      </c>
      <c r="B475" s="7">
        <v>0.59375</v>
      </c>
      <c r="C475" s="4">
        <f>A475+B475</f>
        <v>41429.59375</v>
      </c>
      <c r="D475" s="14"/>
      <c r="F475" s="2">
        <f>E476-C475</f>
        <v>0.17361111110949423</v>
      </c>
      <c r="G475" s="41" t="s">
        <v>202</v>
      </c>
      <c r="H475" s="38" t="s">
        <v>477</v>
      </c>
      <c r="I475" s="39" t="s">
        <v>480</v>
      </c>
    </row>
    <row r="476" spans="1:9" x14ac:dyDescent="0.2">
      <c r="A476" s="6">
        <v>41429</v>
      </c>
      <c r="B476" s="7"/>
      <c r="D476" s="14">
        <v>0.76736111111111116</v>
      </c>
      <c r="E476" s="4">
        <f>A476+D476</f>
        <v>41429.767361111109</v>
      </c>
      <c r="H476" s="38"/>
      <c r="I476" s="39"/>
    </row>
    <row r="477" spans="1:9" x14ac:dyDescent="0.2">
      <c r="A477" s="6">
        <v>41430</v>
      </c>
      <c r="B477" s="7">
        <v>0.31597222222222221</v>
      </c>
      <c r="C477" s="4">
        <f>A477+B477</f>
        <v>41430.315972222219</v>
      </c>
      <c r="D477" s="14"/>
      <c r="F477" s="2">
        <f>E478-C477</f>
        <v>1.1944444444452529</v>
      </c>
      <c r="G477" s="41" t="s">
        <v>201</v>
      </c>
      <c r="H477" s="38" t="s">
        <v>477</v>
      </c>
      <c r="I477" s="39" t="s">
        <v>480</v>
      </c>
    </row>
    <row r="478" spans="1:9" x14ac:dyDescent="0.2">
      <c r="A478" s="6">
        <v>41431</v>
      </c>
      <c r="B478" s="7"/>
      <c r="D478" s="14">
        <v>0.51041666666666663</v>
      </c>
      <c r="E478" s="4">
        <f>A478+D478</f>
        <v>41431.510416666664</v>
      </c>
      <c r="H478" s="38"/>
      <c r="I478" s="39"/>
    </row>
    <row r="479" spans="1:9" x14ac:dyDescent="0.2">
      <c r="A479" s="6">
        <v>41432</v>
      </c>
      <c r="B479" s="7">
        <v>0.65277777777777779</v>
      </c>
      <c r="C479" s="4">
        <f>A479+B479</f>
        <v>41432.652777777781</v>
      </c>
      <c r="D479" s="14"/>
      <c r="F479" s="2">
        <f>E480-C479</f>
        <v>8.3333333328482695E-2</v>
      </c>
      <c r="G479" s="41" t="s">
        <v>200</v>
      </c>
      <c r="H479" s="38" t="s">
        <v>479</v>
      </c>
      <c r="I479" s="39" t="s">
        <v>478</v>
      </c>
    </row>
    <row r="480" spans="1:9" x14ac:dyDescent="0.2">
      <c r="A480" s="6">
        <v>41432</v>
      </c>
      <c r="B480" s="7"/>
      <c r="D480" s="14">
        <v>0.73611111111111116</v>
      </c>
      <c r="E480" s="4">
        <f>A480+D480</f>
        <v>41432.736111111109</v>
      </c>
      <c r="H480" s="38"/>
      <c r="I480" s="39"/>
    </row>
    <row r="481" spans="1:9" x14ac:dyDescent="0.2">
      <c r="A481" s="6">
        <v>41433</v>
      </c>
      <c r="B481" s="7">
        <v>0.82291666666666663</v>
      </c>
      <c r="C481" s="4">
        <f>A481+B481</f>
        <v>41433.822916666664</v>
      </c>
      <c r="D481" s="14"/>
      <c r="F481" s="2">
        <f>E482-C481</f>
        <v>0.71180555555474712</v>
      </c>
      <c r="G481" s="41" t="s">
        <v>199</v>
      </c>
      <c r="H481" s="38" t="s">
        <v>479</v>
      </c>
      <c r="I481" s="39" t="s">
        <v>478</v>
      </c>
    </row>
    <row r="482" spans="1:9" x14ac:dyDescent="0.2">
      <c r="A482" s="6">
        <v>41434</v>
      </c>
      <c r="B482" s="7"/>
      <c r="D482" s="14">
        <v>0.53472222222222221</v>
      </c>
      <c r="E482" s="4">
        <f>A482+D482</f>
        <v>41434.534722222219</v>
      </c>
      <c r="H482" s="38"/>
      <c r="I482" s="39"/>
    </row>
    <row r="483" spans="1:9" ht="25.5" x14ac:dyDescent="0.2">
      <c r="A483" s="6">
        <v>41434</v>
      </c>
      <c r="B483" s="7">
        <v>0.54513888888888895</v>
      </c>
      <c r="C483" s="4">
        <f>A483+B483</f>
        <v>41434.545138888891</v>
      </c>
      <c r="D483" s="14"/>
      <c r="F483" s="2">
        <f>E484-C483</f>
        <v>1.3888888890505768E-2</v>
      </c>
      <c r="G483" s="41" t="s">
        <v>198</v>
      </c>
      <c r="H483" s="38" t="s">
        <v>481</v>
      </c>
      <c r="I483" s="39" t="s">
        <v>478</v>
      </c>
    </row>
    <row r="484" spans="1:9" x14ac:dyDescent="0.2">
      <c r="A484" s="6">
        <v>41434</v>
      </c>
      <c r="B484" s="7"/>
      <c r="D484" s="14">
        <v>0.55902777777777779</v>
      </c>
      <c r="E484" s="4">
        <f>A484+D484</f>
        <v>41434.559027777781</v>
      </c>
      <c r="H484" s="38"/>
      <c r="I484" s="39"/>
    </row>
    <row r="485" spans="1:9" ht="25.5" x14ac:dyDescent="0.2">
      <c r="A485" s="6">
        <v>41434</v>
      </c>
      <c r="B485" s="7">
        <v>0.56597222222222221</v>
      </c>
      <c r="C485" s="4">
        <f>A485+B485</f>
        <v>41434.565972222219</v>
      </c>
      <c r="D485" s="14"/>
      <c r="F485" s="2">
        <f>E486-C485</f>
        <v>5.2083333335758653E-2</v>
      </c>
      <c r="G485" s="41" t="s">
        <v>198</v>
      </c>
      <c r="H485" s="38" t="s">
        <v>481</v>
      </c>
      <c r="I485" s="39" t="s">
        <v>478</v>
      </c>
    </row>
    <row r="486" spans="1:9" x14ac:dyDescent="0.2">
      <c r="A486" s="6">
        <v>41434</v>
      </c>
      <c r="B486" s="7"/>
      <c r="D486" s="14">
        <v>0.61805555555555558</v>
      </c>
      <c r="E486" s="4">
        <f>A486+D486</f>
        <v>41434.618055555555</v>
      </c>
      <c r="H486" s="38"/>
      <c r="I486" s="39"/>
    </row>
    <row r="487" spans="1:9" x14ac:dyDescent="0.2">
      <c r="A487" s="6">
        <v>41435</v>
      </c>
      <c r="B487" s="7">
        <v>7.9861111111111105E-2</v>
      </c>
      <c r="C487" s="4">
        <f>A487+B487</f>
        <v>41435.079861111109</v>
      </c>
      <c r="D487" s="14"/>
      <c r="F487" s="2">
        <f>E488-C487</f>
        <v>0.13541666667151731</v>
      </c>
      <c r="G487" s="41" t="s">
        <v>193</v>
      </c>
      <c r="H487" s="38" t="s">
        <v>477</v>
      </c>
      <c r="I487" s="39" t="s">
        <v>480</v>
      </c>
    </row>
    <row r="488" spans="1:9" x14ac:dyDescent="0.2">
      <c r="A488" s="6">
        <v>41435</v>
      </c>
      <c r="B488" s="7"/>
      <c r="D488" s="14">
        <v>0.21527777777777779</v>
      </c>
      <c r="E488" s="4">
        <f>A488+D488</f>
        <v>41435.215277777781</v>
      </c>
      <c r="H488" s="38"/>
      <c r="I488" s="39"/>
    </row>
    <row r="489" spans="1:9" ht="25.5" x14ac:dyDescent="0.2">
      <c r="A489" s="6">
        <v>41436</v>
      </c>
      <c r="B489" s="7">
        <v>1.6666666666666666E-2</v>
      </c>
      <c r="C489" s="4">
        <f>A489+B489</f>
        <v>41436.01666666667</v>
      </c>
      <c r="D489" s="14"/>
      <c r="E489" s="4"/>
      <c r="F489" s="2">
        <f>E490-C489</f>
        <v>1.4583333329937886E-2</v>
      </c>
      <c r="G489" s="41" t="s">
        <v>197</v>
      </c>
      <c r="H489" s="38" t="s">
        <v>481</v>
      </c>
      <c r="I489" s="39" t="s">
        <v>478</v>
      </c>
    </row>
    <row r="490" spans="1:9" x14ac:dyDescent="0.2">
      <c r="A490" s="6">
        <v>41436</v>
      </c>
      <c r="B490" s="7"/>
      <c r="D490" s="14">
        <v>3.125E-2</v>
      </c>
      <c r="E490" s="4">
        <f>A490+D490</f>
        <v>41436.03125</v>
      </c>
      <c r="H490" s="38"/>
      <c r="I490" s="39"/>
    </row>
    <row r="491" spans="1:9" x14ac:dyDescent="0.2">
      <c r="A491" s="6">
        <v>41436</v>
      </c>
      <c r="B491" s="7">
        <v>0.89583333333333337</v>
      </c>
      <c r="C491" s="4">
        <f>A491+B491</f>
        <v>41436.895833333336</v>
      </c>
      <c r="D491" s="14"/>
      <c r="F491" s="2">
        <f>E492-C491</f>
        <v>2.0833333328482695E-2</v>
      </c>
      <c r="G491" s="41" t="s">
        <v>196</v>
      </c>
      <c r="H491" s="38" t="s">
        <v>479</v>
      </c>
      <c r="I491" s="39" t="s">
        <v>478</v>
      </c>
    </row>
    <row r="492" spans="1:9" x14ac:dyDescent="0.2">
      <c r="A492" s="6">
        <v>41436</v>
      </c>
      <c r="B492" s="7"/>
      <c r="D492" s="14">
        <v>0.91666666666666663</v>
      </c>
      <c r="E492" s="4">
        <f>A492+D492</f>
        <v>41436.916666666664</v>
      </c>
      <c r="H492" s="38"/>
      <c r="I492" s="39"/>
    </row>
    <row r="493" spans="1:9" x14ac:dyDescent="0.2">
      <c r="A493" s="6">
        <v>41437</v>
      </c>
      <c r="B493" s="7">
        <v>8.3333333333333329E-2</v>
      </c>
      <c r="C493" s="4">
        <f>A493+B493</f>
        <v>41437.083333333336</v>
      </c>
      <c r="D493" s="14"/>
      <c r="F493" s="2">
        <f>E494-C493</f>
        <v>1.6805555555547471</v>
      </c>
      <c r="G493" s="41" t="s">
        <v>195</v>
      </c>
      <c r="H493" s="38" t="s">
        <v>479</v>
      </c>
      <c r="I493" s="39" t="s">
        <v>478</v>
      </c>
    </row>
    <row r="494" spans="1:9" x14ac:dyDescent="0.2">
      <c r="A494" s="6">
        <v>41438</v>
      </c>
      <c r="B494" s="7"/>
      <c r="D494" s="14">
        <v>0.76388888888888884</v>
      </c>
      <c r="E494" s="4">
        <f>A494+D494</f>
        <v>41438.763888888891</v>
      </c>
      <c r="H494" s="38"/>
      <c r="I494" s="39"/>
    </row>
    <row r="495" spans="1:9" x14ac:dyDescent="0.2">
      <c r="A495" s="6">
        <v>41439</v>
      </c>
      <c r="B495" s="7">
        <v>0.33680555555555558</v>
      </c>
      <c r="C495" s="4">
        <f>A495+B495</f>
        <v>41439.336805555555</v>
      </c>
      <c r="D495" s="14"/>
      <c r="F495" s="2">
        <f>E496-C495</f>
        <v>3.8194444445252884E-2</v>
      </c>
      <c r="G495" s="41" t="s">
        <v>184</v>
      </c>
      <c r="H495" s="38" t="s">
        <v>479</v>
      </c>
      <c r="I495" s="39" t="s">
        <v>478</v>
      </c>
    </row>
    <row r="496" spans="1:9" x14ac:dyDescent="0.2">
      <c r="A496" s="6">
        <v>41439</v>
      </c>
      <c r="B496" s="7"/>
      <c r="D496" s="14">
        <v>0.375</v>
      </c>
      <c r="E496" s="4">
        <f>A496+D496</f>
        <v>41439.375</v>
      </c>
      <c r="H496" s="38"/>
      <c r="I496" s="39"/>
    </row>
    <row r="497" spans="1:9" x14ac:dyDescent="0.2">
      <c r="A497" s="6">
        <v>41439</v>
      </c>
      <c r="B497" s="7">
        <v>0.43402777777777773</v>
      </c>
      <c r="C497" s="4">
        <f>A497+B497</f>
        <v>41439.434027777781</v>
      </c>
      <c r="D497" s="14"/>
      <c r="F497" s="2">
        <f>E498-C497</f>
        <v>7.9861111109494232E-2</v>
      </c>
      <c r="G497" s="41" t="s">
        <v>194</v>
      </c>
      <c r="H497" s="38" t="s">
        <v>479</v>
      </c>
      <c r="I497" s="39" t="s">
        <v>478</v>
      </c>
    </row>
    <row r="498" spans="1:9" x14ac:dyDescent="0.2">
      <c r="A498" s="6">
        <v>41439</v>
      </c>
      <c r="B498" s="7"/>
      <c r="D498" s="14">
        <v>0.51388888888888895</v>
      </c>
      <c r="E498" s="4">
        <f>A498+D498</f>
        <v>41439.513888888891</v>
      </c>
      <c r="H498" s="38"/>
      <c r="I498" s="39"/>
    </row>
    <row r="499" spans="1:9" x14ac:dyDescent="0.2">
      <c r="A499" s="6">
        <v>41440</v>
      </c>
      <c r="B499" s="7">
        <v>0.75138888888888899</v>
      </c>
      <c r="C499" s="4">
        <f>A499+B499</f>
        <v>41440.751388888886</v>
      </c>
      <c r="D499" s="14"/>
      <c r="F499" s="2">
        <f>E500-C499</f>
        <v>0.10972222222335404</v>
      </c>
      <c r="G499" s="41" t="s">
        <v>193</v>
      </c>
      <c r="H499" s="38" t="s">
        <v>477</v>
      </c>
      <c r="I499" s="39" t="s">
        <v>480</v>
      </c>
    </row>
    <row r="500" spans="1:9" x14ac:dyDescent="0.2">
      <c r="A500" s="6">
        <v>41440</v>
      </c>
      <c r="B500" s="7"/>
      <c r="D500" s="14">
        <v>0.86111111111111116</v>
      </c>
      <c r="E500" s="4">
        <f>A500+D500</f>
        <v>41440.861111111109</v>
      </c>
      <c r="H500" s="38"/>
      <c r="I500" s="39"/>
    </row>
    <row r="501" spans="1:9" x14ac:dyDescent="0.2">
      <c r="A501" s="6">
        <v>41440</v>
      </c>
      <c r="B501" s="7">
        <v>0.90833333333333333</v>
      </c>
      <c r="C501" s="4">
        <f>A501+B501</f>
        <v>41440.908333333333</v>
      </c>
      <c r="D501" s="14"/>
      <c r="F501" s="2">
        <f>E502-C501</f>
        <v>3.9583333331393078E-2</v>
      </c>
      <c r="G501" s="41" t="s">
        <v>192</v>
      </c>
      <c r="H501" s="38" t="s">
        <v>479</v>
      </c>
      <c r="I501" s="39" t="s">
        <v>478</v>
      </c>
    </row>
    <row r="502" spans="1:9" x14ac:dyDescent="0.2">
      <c r="A502" s="6">
        <v>41440</v>
      </c>
      <c r="B502" s="7"/>
      <c r="D502" s="14">
        <v>0.94791666666666663</v>
      </c>
      <c r="E502" s="4">
        <f>A502+D502</f>
        <v>41440.947916666664</v>
      </c>
      <c r="H502" s="38"/>
      <c r="I502" s="39"/>
    </row>
    <row r="503" spans="1:9" x14ac:dyDescent="0.2">
      <c r="A503" s="6">
        <v>41441</v>
      </c>
      <c r="B503" s="7">
        <v>2.4305555555555556E-2</v>
      </c>
      <c r="C503" s="4">
        <f>A503+B503</f>
        <v>41441.024305555555</v>
      </c>
      <c r="D503" s="14"/>
      <c r="F503" s="2">
        <f>E504-C503</f>
        <v>0.25</v>
      </c>
      <c r="G503" s="41" t="s">
        <v>191</v>
      </c>
      <c r="H503" s="38" t="s">
        <v>477</v>
      </c>
      <c r="I503" s="39" t="s">
        <v>478</v>
      </c>
    </row>
    <row r="504" spans="1:9" x14ac:dyDescent="0.2">
      <c r="A504" s="6">
        <v>41441</v>
      </c>
      <c r="B504" s="7"/>
      <c r="D504" s="14">
        <v>0.27430555555555552</v>
      </c>
      <c r="E504" s="4">
        <f>A504+D504</f>
        <v>41441.274305555555</v>
      </c>
      <c r="H504" s="38"/>
      <c r="I504" s="39"/>
    </row>
    <row r="505" spans="1:9" ht="25.5" x14ac:dyDescent="0.2">
      <c r="A505" s="6">
        <v>41441</v>
      </c>
      <c r="B505" s="7">
        <v>0.37222222222222223</v>
      </c>
      <c r="C505" s="4">
        <f>A505+B505</f>
        <v>41441.37222222222</v>
      </c>
      <c r="D505" s="14"/>
      <c r="F505" s="2">
        <f>E506-C505</f>
        <v>9.7222222248092294E-3</v>
      </c>
      <c r="G505" s="41" t="s">
        <v>190</v>
      </c>
      <c r="H505" s="38" t="s">
        <v>479</v>
      </c>
      <c r="I505" s="39" t="s">
        <v>478</v>
      </c>
    </row>
    <row r="506" spans="1:9" x14ac:dyDescent="0.2">
      <c r="A506" s="6">
        <v>41441</v>
      </c>
      <c r="B506" s="7"/>
      <c r="D506" s="14">
        <v>0.38194444444444442</v>
      </c>
      <c r="E506" s="4">
        <f>A506+D506</f>
        <v>41441.381944444445</v>
      </c>
      <c r="H506" s="38"/>
      <c r="I506" s="39"/>
    </row>
    <row r="507" spans="1:9" ht="25.5" x14ac:dyDescent="0.2">
      <c r="A507" s="6">
        <v>41441</v>
      </c>
      <c r="B507" s="7">
        <v>0.53819444444444442</v>
      </c>
      <c r="C507" s="4">
        <f>A507+B507</f>
        <v>41441.538194444445</v>
      </c>
      <c r="D507" s="14"/>
      <c r="F507" s="2">
        <f>E508-C507</f>
        <v>1.0416666664241347E-2</v>
      </c>
      <c r="G507" s="41" t="s">
        <v>184</v>
      </c>
      <c r="H507" s="38" t="s">
        <v>481</v>
      </c>
      <c r="I507" s="39" t="s">
        <v>478</v>
      </c>
    </row>
    <row r="508" spans="1:9" x14ac:dyDescent="0.2">
      <c r="A508" s="6">
        <v>41441</v>
      </c>
      <c r="B508" s="7"/>
      <c r="D508" s="14">
        <v>0.54861111111111105</v>
      </c>
      <c r="E508" s="4">
        <f>A508+D508</f>
        <v>41441.548611111109</v>
      </c>
      <c r="H508" s="38"/>
      <c r="I508" s="39"/>
    </row>
    <row r="509" spans="1:9" x14ac:dyDescent="0.2">
      <c r="A509" s="6">
        <v>41441</v>
      </c>
      <c r="B509" s="7">
        <v>0.90625</v>
      </c>
      <c r="C509" s="4">
        <f>A509+B509</f>
        <v>41441.90625</v>
      </c>
      <c r="D509" s="14"/>
      <c r="F509" s="2">
        <f>E510-C509</f>
        <v>3.125E-2</v>
      </c>
      <c r="G509" s="41" t="s">
        <v>90</v>
      </c>
      <c r="H509" s="38" t="s">
        <v>479</v>
      </c>
      <c r="I509" s="39" t="s">
        <v>478</v>
      </c>
    </row>
    <row r="510" spans="1:9" x14ac:dyDescent="0.2">
      <c r="A510" s="6">
        <v>41441</v>
      </c>
      <c r="B510" s="7"/>
      <c r="D510" s="14">
        <v>0.9375</v>
      </c>
      <c r="E510" s="4">
        <f>A510+D510</f>
        <v>41441.9375</v>
      </c>
      <c r="H510" s="38"/>
      <c r="I510" s="39"/>
    </row>
    <row r="511" spans="1:9" ht="25.5" x14ac:dyDescent="0.2">
      <c r="A511" s="6">
        <v>41443</v>
      </c>
      <c r="B511" s="7">
        <v>0.62013888888888891</v>
      </c>
      <c r="C511" s="4">
        <f>A511+B511</f>
        <v>41443.620138888888</v>
      </c>
      <c r="D511" s="14"/>
      <c r="F511" s="2">
        <f>E512-C511</f>
        <v>2.8472222220443655E-2</v>
      </c>
      <c r="G511" s="41" t="s">
        <v>189</v>
      </c>
      <c r="H511" s="38" t="s">
        <v>481</v>
      </c>
      <c r="I511" s="39" t="s">
        <v>478</v>
      </c>
    </row>
    <row r="512" spans="1:9" x14ac:dyDescent="0.2">
      <c r="A512" s="6">
        <v>41443</v>
      </c>
      <c r="B512" s="7"/>
      <c r="D512" s="14">
        <v>0.64861111111111114</v>
      </c>
      <c r="E512" s="4">
        <f>A512+D512</f>
        <v>41443.648611111108</v>
      </c>
      <c r="H512" s="38"/>
      <c r="I512" s="39"/>
    </row>
    <row r="513" spans="1:9" x14ac:dyDescent="0.2">
      <c r="A513" s="6">
        <v>41444</v>
      </c>
      <c r="B513" s="7">
        <v>0.2951388888888889</v>
      </c>
      <c r="C513" s="4">
        <f>A513+B513</f>
        <v>41444.295138888891</v>
      </c>
      <c r="D513" s="14"/>
      <c r="F513" s="2">
        <f>E514-C513</f>
        <v>0.47916666666424135</v>
      </c>
      <c r="G513" s="41" t="s">
        <v>188</v>
      </c>
      <c r="H513" s="38" t="s">
        <v>479</v>
      </c>
      <c r="I513" s="39" t="s">
        <v>482</v>
      </c>
    </row>
    <row r="514" spans="1:9" x14ac:dyDescent="0.2">
      <c r="A514" s="6">
        <v>41444</v>
      </c>
      <c r="B514" s="7"/>
      <c r="D514" s="14">
        <v>0.77430555555555547</v>
      </c>
      <c r="E514" s="4">
        <f>A514+D514</f>
        <v>41444.774305555555</v>
      </c>
      <c r="H514" s="38"/>
      <c r="I514" s="39"/>
    </row>
    <row r="515" spans="1:9" ht="38.25" x14ac:dyDescent="0.2">
      <c r="A515" s="6">
        <v>41446</v>
      </c>
      <c r="B515" s="7">
        <v>0.15972222222222224</v>
      </c>
      <c r="C515" s="4">
        <f>A515+B515</f>
        <v>41446.159722222219</v>
      </c>
      <c r="D515" s="14"/>
      <c r="F515" s="2">
        <f>E516-C515</f>
        <v>1.0416666671517305E-2</v>
      </c>
      <c r="G515" s="41" t="s">
        <v>187</v>
      </c>
      <c r="H515" s="38" t="s">
        <v>481</v>
      </c>
      <c r="I515" s="39" t="s">
        <v>478</v>
      </c>
    </row>
    <row r="516" spans="1:9" x14ac:dyDescent="0.2">
      <c r="A516" s="6">
        <v>41446</v>
      </c>
      <c r="B516" s="7"/>
      <c r="D516" s="14">
        <v>0.17013888888888887</v>
      </c>
      <c r="E516" s="4">
        <f>A516+D516</f>
        <v>41446.170138888891</v>
      </c>
      <c r="H516" s="38"/>
      <c r="I516" s="39"/>
    </row>
    <row r="517" spans="1:9" ht="25.5" x14ac:dyDescent="0.2">
      <c r="A517" s="6">
        <v>41446</v>
      </c>
      <c r="B517" s="7">
        <v>0.35069444444444442</v>
      </c>
      <c r="C517" s="4">
        <f>A517+B517</f>
        <v>41446.350694444445</v>
      </c>
      <c r="D517" s="14"/>
      <c r="F517" s="2">
        <f>E518-C517</f>
        <v>4.1666666664241347E-2</v>
      </c>
      <c r="G517" s="41" t="s">
        <v>186</v>
      </c>
      <c r="H517" s="38" t="s">
        <v>481</v>
      </c>
      <c r="I517" s="39" t="s">
        <v>480</v>
      </c>
    </row>
    <row r="518" spans="1:9" x14ac:dyDescent="0.2">
      <c r="A518" s="6">
        <v>41446</v>
      </c>
      <c r="B518" s="7"/>
      <c r="D518" s="14">
        <v>0.3923611111111111</v>
      </c>
      <c r="E518" s="4">
        <f>A518+D518</f>
        <v>41446.392361111109</v>
      </c>
      <c r="H518" s="38"/>
      <c r="I518" s="39"/>
    </row>
    <row r="519" spans="1:9" x14ac:dyDescent="0.2">
      <c r="A519" s="6">
        <v>41446</v>
      </c>
      <c r="B519" s="7">
        <v>0.47916666666666669</v>
      </c>
      <c r="C519" s="4">
        <f>A519+B519</f>
        <v>41446.479166666664</v>
      </c>
      <c r="D519" s="14"/>
      <c r="F519" s="2">
        <f>E520-C519</f>
        <v>0.28472222222626442</v>
      </c>
      <c r="G519" s="41" t="s">
        <v>185</v>
      </c>
      <c r="H519" s="38" t="s">
        <v>477</v>
      </c>
      <c r="I519" s="39" t="s">
        <v>478</v>
      </c>
    </row>
    <row r="520" spans="1:9" x14ac:dyDescent="0.2">
      <c r="A520" s="6">
        <v>41446</v>
      </c>
      <c r="B520" s="7"/>
      <c r="D520" s="14">
        <v>0.76388888888888884</v>
      </c>
      <c r="E520" s="4">
        <f>A520+D520</f>
        <v>41446.763888888891</v>
      </c>
      <c r="H520" s="38"/>
      <c r="I520" s="39"/>
    </row>
    <row r="521" spans="1:9" x14ac:dyDescent="0.2">
      <c r="A521" s="6">
        <v>41448</v>
      </c>
      <c r="B521" s="7">
        <v>0.84027777777777779</v>
      </c>
      <c r="C521" s="4">
        <f>A521+B521</f>
        <v>41448.840277777781</v>
      </c>
      <c r="D521" s="14"/>
      <c r="F521" s="2">
        <f>E522-C521</f>
        <v>2.6388888887595385E-2</v>
      </c>
      <c r="G521" s="41" t="s">
        <v>184</v>
      </c>
      <c r="H521" s="38" t="s">
        <v>479</v>
      </c>
      <c r="I521" s="39" t="s">
        <v>478</v>
      </c>
    </row>
    <row r="522" spans="1:9" x14ac:dyDescent="0.2">
      <c r="A522" s="6">
        <v>41448</v>
      </c>
      <c r="B522" s="7"/>
      <c r="D522" s="14">
        <v>0.8666666666666667</v>
      </c>
      <c r="E522" s="4">
        <f>A522+D522</f>
        <v>41448.866666666669</v>
      </c>
      <c r="H522" s="38"/>
      <c r="I522" s="39"/>
    </row>
    <row r="523" spans="1:9" x14ac:dyDescent="0.2">
      <c r="A523" s="6">
        <v>41449</v>
      </c>
      <c r="B523" s="7">
        <v>0.54722222222222217</v>
      </c>
      <c r="C523" s="4">
        <f>A523+B523</f>
        <v>41449.547222222223</v>
      </c>
      <c r="D523" s="14"/>
      <c r="F523" s="2">
        <f>E524-C523</f>
        <v>4.9999999995634425E-2</v>
      </c>
      <c r="G523" s="41" t="s">
        <v>183</v>
      </c>
      <c r="H523" s="38" t="s">
        <v>479</v>
      </c>
      <c r="I523" s="39" t="s">
        <v>478</v>
      </c>
    </row>
    <row r="524" spans="1:9" x14ac:dyDescent="0.2">
      <c r="A524" s="6">
        <v>41449</v>
      </c>
      <c r="B524" s="7"/>
      <c r="D524" s="14">
        <v>0.59722222222222221</v>
      </c>
      <c r="E524" s="4">
        <f>A524+D524</f>
        <v>41449.597222222219</v>
      </c>
      <c r="H524" s="38"/>
      <c r="I524" s="39"/>
    </row>
    <row r="525" spans="1:9" x14ac:dyDescent="0.2">
      <c r="A525" s="6">
        <v>41449</v>
      </c>
      <c r="B525" s="17">
        <v>0.60416666666666663</v>
      </c>
      <c r="C525" s="4">
        <f>A525+B525</f>
        <v>41449.604166666664</v>
      </c>
      <c r="D525" s="14"/>
      <c r="F525" s="2">
        <f>E526-C525</f>
        <v>1.7361111116770189E-2</v>
      </c>
      <c r="G525" s="41" t="s">
        <v>182</v>
      </c>
      <c r="H525" s="38" t="s">
        <v>479</v>
      </c>
      <c r="I525" s="39" t="s">
        <v>478</v>
      </c>
    </row>
    <row r="526" spans="1:9" x14ac:dyDescent="0.2">
      <c r="A526" s="6">
        <v>41449</v>
      </c>
      <c r="B526" s="17"/>
      <c r="C526" s="18"/>
      <c r="D526" s="14">
        <v>0.62152777777777779</v>
      </c>
      <c r="E526" s="4">
        <f>A526+D526</f>
        <v>41449.621527777781</v>
      </c>
      <c r="H526" s="38"/>
      <c r="I526" s="39"/>
    </row>
    <row r="527" spans="1:9" ht="25.5" x14ac:dyDescent="0.2">
      <c r="A527" s="6">
        <v>41450</v>
      </c>
      <c r="B527" s="17">
        <v>0.15277777777777776</v>
      </c>
      <c r="C527" s="4">
        <f>A527+B527</f>
        <v>41450.152777777781</v>
      </c>
      <c r="D527" s="14"/>
      <c r="F527" s="2">
        <f>E528-C527</f>
        <v>3.8972222222218988</v>
      </c>
      <c r="G527" s="41" t="s">
        <v>181</v>
      </c>
      <c r="H527" s="38" t="s">
        <v>481</v>
      </c>
      <c r="I527" s="39" t="s">
        <v>478</v>
      </c>
    </row>
    <row r="528" spans="1:9" x14ac:dyDescent="0.2">
      <c r="A528" s="6">
        <v>41450</v>
      </c>
      <c r="B528" s="7"/>
      <c r="D528" s="13">
        <v>4.05</v>
      </c>
      <c r="E528" s="4">
        <f>A528+D528</f>
        <v>41454.050000000003</v>
      </c>
      <c r="H528" s="38"/>
      <c r="I528" s="39"/>
    </row>
    <row r="529" spans="1:9" ht="25.5" x14ac:dyDescent="0.2">
      <c r="A529" s="6">
        <v>41451</v>
      </c>
      <c r="B529" s="7">
        <v>0.4513888888888889</v>
      </c>
      <c r="C529" s="4">
        <f>A529+B529</f>
        <v>41451.451388888891</v>
      </c>
      <c r="D529" s="14"/>
      <c r="F529" s="2">
        <f>E530-C529</f>
        <v>0.50347222221898846</v>
      </c>
      <c r="G529" s="41" t="s">
        <v>180</v>
      </c>
      <c r="H529" s="38" t="s">
        <v>481</v>
      </c>
      <c r="I529" s="39" t="s">
        <v>480</v>
      </c>
    </row>
    <row r="530" spans="1:9" x14ac:dyDescent="0.2">
      <c r="A530" s="6">
        <v>41451</v>
      </c>
      <c r="B530" s="7"/>
      <c r="D530" s="14">
        <v>0.95486111111111116</v>
      </c>
      <c r="E530" s="4">
        <f>A530+D530</f>
        <v>41451.954861111109</v>
      </c>
      <c r="H530" s="38"/>
      <c r="I530" s="39"/>
    </row>
    <row r="531" spans="1:9" ht="25.5" x14ac:dyDescent="0.2">
      <c r="A531" s="6">
        <v>41452</v>
      </c>
      <c r="B531" s="7">
        <v>0.61111111111111105</v>
      </c>
      <c r="C531" s="4">
        <f>A531+B531</f>
        <v>41452.611111111109</v>
      </c>
      <c r="D531" s="14"/>
      <c r="E531" s="4"/>
      <c r="F531" s="2">
        <f>E532-C531</f>
        <v>0.38194444444525288</v>
      </c>
      <c r="G531" s="41" t="s">
        <v>179</v>
      </c>
      <c r="H531" s="38" t="s">
        <v>481</v>
      </c>
      <c r="I531" s="39" t="s">
        <v>480</v>
      </c>
    </row>
    <row r="532" spans="1:9" x14ac:dyDescent="0.2">
      <c r="A532" s="6">
        <v>41452</v>
      </c>
      <c r="B532" s="7"/>
      <c r="D532" s="14">
        <v>0.99305555555555547</v>
      </c>
      <c r="E532" s="4">
        <f>A532+D532</f>
        <v>41452.993055555555</v>
      </c>
      <c r="H532" s="38"/>
      <c r="I532" s="39"/>
    </row>
    <row r="533" spans="1:9" x14ac:dyDescent="0.2">
      <c r="A533" s="6">
        <v>41453</v>
      </c>
      <c r="B533" s="7">
        <v>0.44166666666666665</v>
      </c>
      <c r="C533" s="4">
        <f>A533+B533</f>
        <v>41453.441666666666</v>
      </c>
      <c r="D533" s="14"/>
      <c r="E533" s="4"/>
      <c r="F533" s="2">
        <f>E534-C533</f>
        <v>0.63819444444379769</v>
      </c>
      <c r="G533" s="41" t="s">
        <v>178</v>
      </c>
      <c r="H533" s="38" t="s">
        <v>477</v>
      </c>
      <c r="I533" s="39" t="s">
        <v>480</v>
      </c>
    </row>
    <row r="534" spans="1:9" x14ac:dyDescent="0.2">
      <c r="A534" s="6">
        <v>41454</v>
      </c>
      <c r="B534" s="7"/>
      <c r="D534" s="14">
        <v>7.9861111111111105E-2</v>
      </c>
      <c r="E534" s="4">
        <f>A534+D534</f>
        <v>41454.079861111109</v>
      </c>
      <c r="H534" s="38"/>
      <c r="I534" s="39"/>
    </row>
    <row r="535" spans="1:9" x14ac:dyDescent="0.2">
      <c r="A535" s="6">
        <v>41454</v>
      </c>
      <c r="B535" s="7">
        <v>0.71666666666666667</v>
      </c>
      <c r="C535" s="4">
        <f>A535+B535</f>
        <v>41454.716666666667</v>
      </c>
      <c r="D535" s="14"/>
      <c r="F535" s="2">
        <f>E536-C535</f>
        <v>6.9444444452528842E-3</v>
      </c>
      <c r="G535" s="41" t="s">
        <v>177</v>
      </c>
      <c r="H535" s="38" t="s">
        <v>479</v>
      </c>
      <c r="I535" s="39" t="s">
        <v>478</v>
      </c>
    </row>
    <row r="536" spans="1:9" x14ac:dyDescent="0.2">
      <c r="A536" s="6">
        <v>41454</v>
      </c>
      <c r="B536" s="7"/>
      <c r="D536" s="14">
        <v>0.72361111111111109</v>
      </c>
      <c r="E536" s="4">
        <f>A536+D536</f>
        <v>41454.723611111112</v>
      </c>
      <c r="H536" s="38"/>
      <c r="I536" s="42"/>
    </row>
    <row r="537" spans="1:9" x14ac:dyDescent="0.2">
      <c r="A537" s="6">
        <v>41455</v>
      </c>
      <c r="B537" s="7">
        <v>0.2638888888888889</v>
      </c>
      <c r="C537" s="4">
        <f>A537+B537</f>
        <v>41455.263888888891</v>
      </c>
      <c r="D537" s="14"/>
      <c r="F537" s="2">
        <f>E538-C537</f>
        <v>1.0416666664241347E-2</v>
      </c>
      <c r="G537" s="41" t="s">
        <v>176</v>
      </c>
      <c r="H537" s="38" t="s">
        <v>479</v>
      </c>
      <c r="I537" s="39" t="s">
        <v>478</v>
      </c>
    </row>
    <row r="538" spans="1:9" x14ac:dyDescent="0.2">
      <c r="A538" s="6">
        <v>41455</v>
      </c>
      <c r="B538" s="7"/>
      <c r="D538" s="14">
        <v>0.27430555555555552</v>
      </c>
      <c r="E538" s="4">
        <f>A538+D538</f>
        <v>41455.274305555555</v>
      </c>
      <c r="H538" s="38"/>
      <c r="I538" s="39"/>
    </row>
    <row r="539" spans="1:9" x14ac:dyDescent="0.2">
      <c r="A539" s="6">
        <v>41455</v>
      </c>
      <c r="B539" s="7">
        <v>0.97569444444444453</v>
      </c>
      <c r="C539" s="4">
        <f>A539+B539</f>
        <v>41455.975694444445</v>
      </c>
      <c r="D539" s="14"/>
      <c r="F539" s="2">
        <f>E540-C539</f>
        <v>1.7361111109494232E-2</v>
      </c>
      <c r="G539" s="41" t="s">
        <v>175</v>
      </c>
      <c r="H539" s="38" t="s">
        <v>479</v>
      </c>
      <c r="I539" s="39" t="s">
        <v>478</v>
      </c>
    </row>
    <row r="540" spans="1:9" x14ac:dyDescent="0.2">
      <c r="A540" s="6">
        <v>41455</v>
      </c>
      <c r="B540" s="7"/>
      <c r="D540" s="14">
        <v>0.99305555555555547</v>
      </c>
      <c r="E540" s="4">
        <f>A540+D540</f>
        <v>41455.993055555555</v>
      </c>
      <c r="H540" s="38"/>
      <c r="I540" s="39"/>
    </row>
    <row r="541" spans="1:9" x14ac:dyDescent="0.2">
      <c r="A541" s="6">
        <v>41456</v>
      </c>
      <c r="B541" s="7">
        <v>0.34722222222222227</v>
      </c>
      <c r="C541" s="4">
        <f>A541+B541</f>
        <v>41456.347222222219</v>
      </c>
      <c r="D541" s="14"/>
      <c r="F541" s="2">
        <f>E542-C541</f>
        <v>0.61805555556202307</v>
      </c>
      <c r="G541" s="41" t="s">
        <v>174</v>
      </c>
      <c r="H541" s="38" t="s">
        <v>477</v>
      </c>
      <c r="I541" s="39" t="s">
        <v>480</v>
      </c>
    </row>
    <row r="542" spans="1:9" x14ac:dyDescent="0.2">
      <c r="A542" s="6">
        <v>41456</v>
      </c>
      <c r="B542" s="7"/>
      <c r="D542" s="14">
        <v>0.96527777777777779</v>
      </c>
      <c r="E542" s="3">
        <f>A542+D542</f>
        <v>41456.965277777781</v>
      </c>
      <c r="H542" s="38"/>
      <c r="I542" s="39"/>
    </row>
    <row r="543" spans="1:9" x14ac:dyDescent="0.2">
      <c r="A543" s="6">
        <v>41457</v>
      </c>
      <c r="B543" s="7">
        <v>0.35833333333333334</v>
      </c>
      <c r="C543" s="4">
        <f>A543+B543</f>
        <v>41457.35833333333</v>
      </c>
      <c r="D543" s="14"/>
      <c r="F543" s="2">
        <f>E544-C543</f>
        <v>0.61180555555620231</v>
      </c>
      <c r="G543" s="41" t="s">
        <v>161</v>
      </c>
      <c r="H543" s="38" t="s">
        <v>477</v>
      </c>
      <c r="I543" s="39" t="s">
        <v>480</v>
      </c>
    </row>
    <row r="544" spans="1:9" x14ac:dyDescent="0.2">
      <c r="A544" s="6">
        <v>41457</v>
      </c>
      <c r="B544" s="7"/>
      <c r="D544" s="14">
        <v>0.97013888888888899</v>
      </c>
      <c r="E544" s="3">
        <f>A544+D544</f>
        <v>41457.970138888886</v>
      </c>
      <c r="H544" s="38"/>
      <c r="I544" s="39"/>
    </row>
    <row r="545" spans="1:9" ht="25.5" x14ac:dyDescent="0.2">
      <c r="A545" s="6">
        <v>41458</v>
      </c>
      <c r="B545" s="7">
        <v>0.43333333333333335</v>
      </c>
      <c r="C545" s="4">
        <f>A545+B545</f>
        <v>41458.433333333334</v>
      </c>
      <c r="D545" s="14"/>
      <c r="F545" s="2">
        <f>E546-C545</f>
        <v>2.361111110803904E-2</v>
      </c>
      <c r="G545" s="41" t="s">
        <v>173</v>
      </c>
      <c r="H545" s="38" t="s">
        <v>477</v>
      </c>
      <c r="I545" s="39" t="s">
        <v>480</v>
      </c>
    </row>
    <row r="546" spans="1:9" x14ac:dyDescent="0.2">
      <c r="A546" s="6">
        <v>41458</v>
      </c>
      <c r="B546" s="7"/>
      <c r="D546" s="14">
        <v>0.45694444444444443</v>
      </c>
      <c r="E546" s="3">
        <f>A546+D546</f>
        <v>41458.456944444442</v>
      </c>
      <c r="H546" s="38"/>
      <c r="I546" s="39"/>
    </row>
    <row r="547" spans="1:9" x14ac:dyDescent="0.2">
      <c r="A547" s="6">
        <v>41458</v>
      </c>
      <c r="B547" s="7">
        <v>0.47152777777777777</v>
      </c>
      <c r="C547" s="4">
        <f>A547+B547</f>
        <v>41458.47152777778</v>
      </c>
      <c r="D547" s="14"/>
      <c r="F547" s="2">
        <f>E548-C547</f>
        <v>9.7222222175332718E-3</v>
      </c>
      <c r="G547" s="41" t="s">
        <v>172</v>
      </c>
      <c r="H547" s="38" t="s">
        <v>479</v>
      </c>
      <c r="I547" s="39" t="s">
        <v>478</v>
      </c>
    </row>
    <row r="548" spans="1:9" x14ac:dyDescent="0.2">
      <c r="A548" s="6">
        <v>41458</v>
      </c>
      <c r="B548" s="7"/>
      <c r="D548" s="14">
        <v>0.48125000000000001</v>
      </c>
      <c r="E548" s="3">
        <f>A548+D548</f>
        <v>41458.481249999997</v>
      </c>
      <c r="H548" s="38"/>
      <c r="I548" s="39"/>
    </row>
    <row r="549" spans="1:9" x14ac:dyDescent="0.2">
      <c r="A549" s="6">
        <v>41460</v>
      </c>
      <c r="B549" s="7">
        <v>7.6388888888888886E-3</v>
      </c>
      <c r="C549" s="4">
        <f>A549+B549</f>
        <v>41460.007638888892</v>
      </c>
      <c r="D549" s="14"/>
      <c r="F549" s="2">
        <f>E550-C549</f>
        <v>9.7222222175332718E-3</v>
      </c>
      <c r="G549" s="41" t="s">
        <v>171</v>
      </c>
      <c r="H549" s="38" t="s">
        <v>479</v>
      </c>
      <c r="I549" s="39" t="s">
        <v>478</v>
      </c>
    </row>
    <row r="550" spans="1:9" x14ac:dyDescent="0.2">
      <c r="A550" s="6">
        <v>41460</v>
      </c>
      <c r="B550" s="7"/>
      <c r="D550" s="14">
        <v>1.7361111111111112E-2</v>
      </c>
      <c r="E550" s="3">
        <f>A550+D550</f>
        <v>41460.017361111109</v>
      </c>
      <c r="H550" s="38"/>
      <c r="I550" s="39"/>
    </row>
    <row r="551" spans="1:9" x14ac:dyDescent="0.2">
      <c r="A551" s="6">
        <v>41460</v>
      </c>
      <c r="B551" s="7">
        <v>0.57638888888888895</v>
      </c>
      <c r="C551" s="4">
        <f>A551+B551</f>
        <v>41460.576388888891</v>
      </c>
      <c r="D551" s="14"/>
      <c r="F551" s="2">
        <f>E552-C551</f>
        <v>0.25694444444525288</v>
      </c>
      <c r="G551" s="41" t="s">
        <v>164</v>
      </c>
      <c r="H551" s="38" t="s">
        <v>477</v>
      </c>
      <c r="I551" s="39" t="s">
        <v>480</v>
      </c>
    </row>
    <row r="552" spans="1:9" x14ac:dyDescent="0.2">
      <c r="A552" s="6">
        <v>41460</v>
      </c>
      <c r="B552" s="7"/>
      <c r="D552" s="14">
        <v>0.83333333333333337</v>
      </c>
      <c r="E552" s="3">
        <f>A552+D552</f>
        <v>41460.833333333336</v>
      </c>
      <c r="H552" s="38"/>
      <c r="I552" s="39"/>
    </row>
    <row r="553" spans="1:9" x14ac:dyDescent="0.2">
      <c r="A553" s="6">
        <v>41461</v>
      </c>
      <c r="B553" s="7">
        <v>6.6666666666666666E-2</v>
      </c>
      <c r="C553" s="4">
        <f>A553+B553</f>
        <v>41461.066666666666</v>
      </c>
      <c r="D553" s="14"/>
      <c r="F553" s="2">
        <f>E554-C553</f>
        <v>6.9444444452528842E-3</v>
      </c>
      <c r="G553" s="41" t="s">
        <v>171</v>
      </c>
      <c r="H553" s="38" t="s">
        <v>479</v>
      </c>
      <c r="I553" s="39" t="s">
        <v>478</v>
      </c>
    </row>
    <row r="554" spans="1:9" x14ac:dyDescent="0.2">
      <c r="A554" s="6">
        <v>41461</v>
      </c>
      <c r="B554" s="7"/>
      <c r="D554" s="14">
        <v>7.3611111111111113E-2</v>
      </c>
      <c r="E554" s="3">
        <f>A554+D554</f>
        <v>41461.073611111111</v>
      </c>
      <c r="H554" s="38"/>
      <c r="I554" s="39"/>
    </row>
    <row r="555" spans="1:9" x14ac:dyDescent="0.2">
      <c r="A555" s="6">
        <v>41462</v>
      </c>
      <c r="B555" s="7">
        <v>0.45833333333333331</v>
      </c>
      <c r="C555" s="4">
        <f>A555+B555</f>
        <v>41462.458333333336</v>
      </c>
      <c r="D555" s="14"/>
      <c r="F555" s="2">
        <f>E556-C555</f>
        <v>0.66666666666424135</v>
      </c>
      <c r="G555" s="41" t="s">
        <v>170</v>
      </c>
      <c r="H555" s="38" t="s">
        <v>477</v>
      </c>
      <c r="I555" s="39" t="s">
        <v>480</v>
      </c>
    </row>
    <row r="556" spans="1:9" x14ac:dyDescent="0.2">
      <c r="A556" s="6">
        <v>41463</v>
      </c>
      <c r="B556" s="7"/>
      <c r="D556" s="14">
        <v>0.125</v>
      </c>
      <c r="E556" s="3">
        <f>A556+D556</f>
        <v>41463.125</v>
      </c>
      <c r="H556" s="38"/>
      <c r="I556" s="39"/>
    </row>
    <row r="557" spans="1:9" x14ac:dyDescent="0.2">
      <c r="A557" s="6">
        <v>41463</v>
      </c>
      <c r="B557" s="7">
        <v>0.12847222222222224</v>
      </c>
      <c r="C557" s="4">
        <f>A557+B557</f>
        <v>41463.128472222219</v>
      </c>
      <c r="D557" s="14"/>
      <c r="F557" s="2">
        <f>E558-C557</f>
        <v>2.0833333335758653E-2</v>
      </c>
      <c r="G557" s="41" t="s">
        <v>90</v>
      </c>
      <c r="H557" s="38" t="s">
        <v>479</v>
      </c>
      <c r="I557" s="39" t="s">
        <v>478</v>
      </c>
    </row>
    <row r="558" spans="1:9" x14ac:dyDescent="0.2">
      <c r="A558" s="6">
        <v>41463</v>
      </c>
      <c r="B558" s="7"/>
      <c r="D558" s="14">
        <v>0.14930555555555555</v>
      </c>
      <c r="E558" s="3">
        <f>A558+D558</f>
        <v>41463.149305555555</v>
      </c>
      <c r="H558" s="38"/>
      <c r="I558" s="39"/>
    </row>
    <row r="559" spans="1:9" x14ac:dyDescent="0.2">
      <c r="A559" s="6">
        <v>41463</v>
      </c>
      <c r="B559" s="7">
        <v>0.54652777777777783</v>
      </c>
      <c r="C559" s="4">
        <f>A559+B559</f>
        <v>41463.546527777777</v>
      </c>
      <c r="D559" s="14"/>
      <c r="F559" s="2">
        <f>E560-C559</f>
        <v>0.94305555555911269</v>
      </c>
      <c r="G559" s="41" t="s">
        <v>90</v>
      </c>
      <c r="H559" s="38" t="s">
        <v>479</v>
      </c>
      <c r="I559" s="39" t="s">
        <v>478</v>
      </c>
    </row>
    <row r="560" spans="1:9" x14ac:dyDescent="0.2">
      <c r="A560" s="6">
        <v>41464</v>
      </c>
      <c r="B560" s="7"/>
      <c r="D560" s="14">
        <v>0.48958333333333331</v>
      </c>
      <c r="E560" s="3">
        <f>A560+D560</f>
        <v>41464.489583333336</v>
      </c>
      <c r="H560" s="38"/>
      <c r="I560" s="39"/>
    </row>
    <row r="561" spans="1:9" x14ac:dyDescent="0.2">
      <c r="A561" s="6">
        <v>41464</v>
      </c>
      <c r="B561" s="7">
        <v>0.50347222222222221</v>
      </c>
      <c r="C561" s="4">
        <f>A561+B561</f>
        <v>41464.503472222219</v>
      </c>
      <c r="D561" s="14"/>
      <c r="F561" s="2">
        <f>E562-C561</f>
        <v>0.45486111111677019</v>
      </c>
      <c r="G561" s="41" t="s">
        <v>164</v>
      </c>
      <c r="H561" s="38" t="s">
        <v>477</v>
      </c>
      <c r="I561" s="39" t="s">
        <v>480</v>
      </c>
    </row>
    <row r="562" spans="1:9" x14ac:dyDescent="0.2">
      <c r="A562" s="6">
        <v>41464</v>
      </c>
      <c r="B562" s="7"/>
      <c r="D562" s="14">
        <v>0.95833333333333337</v>
      </c>
      <c r="E562" s="3">
        <f>A562+D562</f>
        <v>41464.958333333336</v>
      </c>
      <c r="H562" s="38"/>
      <c r="I562" s="39"/>
    </row>
    <row r="563" spans="1:9" x14ac:dyDescent="0.2">
      <c r="A563" s="6">
        <v>41465</v>
      </c>
      <c r="B563" s="7">
        <v>0.29166666666666669</v>
      </c>
      <c r="C563" s="4">
        <f>A563+B563</f>
        <v>41465.291666666664</v>
      </c>
      <c r="D563" s="14"/>
      <c r="F563" s="2">
        <f>E564-C563</f>
        <v>0.91666666667151731</v>
      </c>
      <c r="G563" s="41" t="s">
        <v>169</v>
      </c>
      <c r="H563" s="38" t="s">
        <v>479</v>
      </c>
      <c r="I563" s="39" t="s">
        <v>482</v>
      </c>
    </row>
    <row r="564" spans="1:9" x14ac:dyDescent="0.2">
      <c r="A564" s="6">
        <v>41466</v>
      </c>
      <c r="B564" s="7"/>
      <c r="D564" s="14">
        <v>0.20833333333333334</v>
      </c>
      <c r="E564" s="3">
        <f>A564+D564</f>
        <v>41466.208333333336</v>
      </c>
      <c r="H564" s="38"/>
      <c r="I564" s="39"/>
    </row>
    <row r="565" spans="1:9" x14ac:dyDescent="0.2">
      <c r="A565" s="6">
        <v>41466</v>
      </c>
      <c r="B565" s="7">
        <v>0.62847222222222221</v>
      </c>
      <c r="C565" s="4">
        <f>A565+B565</f>
        <v>41466.628472222219</v>
      </c>
      <c r="D565" s="14"/>
      <c r="F565" s="2">
        <f>E566-C565</f>
        <v>0.35763888889050577</v>
      </c>
      <c r="G565" s="41" t="s">
        <v>168</v>
      </c>
      <c r="H565" s="38" t="s">
        <v>477</v>
      </c>
      <c r="I565" s="39" t="s">
        <v>480</v>
      </c>
    </row>
    <row r="566" spans="1:9" x14ac:dyDescent="0.2">
      <c r="A566" s="6">
        <v>41466</v>
      </c>
      <c r="B566" s="7"/>
      <c r="D566" s="14">
        <v>0.98611111111111116</v>
      </c>
      <c r="E566" s="3">
        <f>A566+D566</f>
        <v>41466.986111111109</v>
      </c>
      <c r="H566" s="38"/>
      <c r="I566" s="39"/>
    </row>
    <row r="567" spans="1:9" x14ac:dyDescent="0.2">
      <c r="A567" s="6">
        <v>41467</v>
      </c>
      <c r="B567" s="7">
        <v>0.44444444444444442</v>
      </c>
      <c r="C567" s="4">
        <f>A567+B567</f>
        <v>41467.444444444445</v>
      </c>
      <c r="D567" s="14"/>
      <c r="G567" s="41" t="s">
        <v>90</v>
      </c>
      <c r="H567" s="38" t="s">
        <v>479</v>
      </c>
      <c r="I567" s="39" t="s">
        <v>478</v>
      </c>
    </row>
    <row r="568" spans="1:9" x14ac:dyDescent="0.2">
      <c r="A568" s="6">
        <v>41103</v>
      </c>
      <c r="B568" s="7"/>
      <c r="D568" s="14">
        <v>2.0833333333333332E-2</v>
      </c>
      <c r="E568" s="3">
        <f>A568+D568</f>
        <v>41103.020833333336</v>
      </c>
      <c r="H568" s="38"/>
      <c r="I568" s="39"/>
    </row>
    <row r="569" spans="1:9" x14ac:dyDescent="0.2">
      <c r="A569" s="6">
        <v>41468</v>
      </c>
      <c r="B569" s="7">
        <v>0.1875</v>
      </c>
      <c r="C569" s="4">
        <f>A569+B569</f>
        <v>41468.1875</v>
      </c>
      <c r="D569" s="14"/>
      <c r="F569" s="2">
        <f>E570-C569</f>
        <v>1.0416666664241347E-2</v>
      </c>
      <c r="G569" s="41" t="s">
        <v>167</v>
      </c>
      <c r="H569" s="38" t="s">
        <v>479</v>
      </c>
      <c r="I569" s="39" t="s">
        <v>478</v>
      </c>
    </row>
    <row r="570" spans="1:9" x14ac:dyDescent="0.2">
      <c r="A570" s="6">
        <v>41468</v>
      </c>
      <c r="B570" s="7"/>
      <c r="D570" s="14">
        <v>0.19791666666666666</v>
      </c>
      <c r="E570" s="3">
        <f>A570+D570</f>
        <v>41468.197916666664</v>
      </c>
      <c r="H570" s="38"/>
      <c r="I570" s="39"/>
    </row>
    <row r="571" spans="1:9" ht="25.5" x14ac:dyDescent="0.2">
      <c r="A571" s="6">
        <v>41468</v>
      </c>
      <c r="B571" s="7">
        <v>0.28125</v>
      </c>
      <c r="C571" s="4">
        <f>A571+B571</f>
        <v>41468.28125</v>
      </c>
      <c r="D571" s="14"/>
      <c r="F571" s="2">
        <f>E572-C571</f>
        <v>2.0833333335758653E-2</v>
      </c>
      <c r="G571" s="41" t="s">
        <v>166</v>
      </c>
      <c r="H571" s="38" t="s">
        <v>481</v>
      </c>
      <c r="I571" s="39" t="s">
        <v>478</v>
      </c>
    </row>
    <row r="572" spans="1:9" x14ac:dyDescent="0.2">
      <c r="A572" s="6">
        <v>41468</v>
      </c>
      <c r="B572" s="7"/>
      <c r="D572" s="14">
        <v>0.30208333333333331</v>
      </c>
      <c r="E572" s="3">
        <f>A572+D572</f>
        <v>41468.302083333336</v>
      </c>
      <c r="H572" s="38"/>
      <c r="I572" s="39"/>
    </row>
    <row r="573" spans="1:9" ht="25.5" x14ac:dyDescent="0.2">
      <c r="A573" s="6">
        <v>41468</v>
      </c>
      <c r="B573" s="16">
        <v>0.46180555555555558</v>
      </c>
      <c r="C573" s="4">
        <f>A573+B573</f>
        <v>41468.461805555555</v>
      </c>
      <c r="D573" s="14"/>
      <c r="F573" s="2">
        <f>E574-C573</f>
        <v>0.28819444444525288</v>
      </c>
      <c r="G573" s="41" t="s">
        <v>165</v>
      </c>
      <c r="H573" s="38" t="s">
        <v>477</v>
      </c>
      <c r="I573" s="39" t="s">
        <v>478</v>
      </c>
    </row>
    <row r="574" spans="1:9" x14ac:dyDescent="0.2">
      <c r="A574" s="6">
        <v>41468</v>
      </c>
      <c r="B574" s="7"/>
      <c r="D574" s="14">
        <v>0.75</v>
      </c>
      <c r="E574" s="3">
        <f>A574+D574</f>
        <v>41468.75</v>
      </c>
      <c r="H574" s="38"/>
      <c r="I574" s="39"/>
    </row>
    <row r="575" spans="1:9" x14ac:dyDescent="0.2">
      <c r="A575" s="6">
        <v>41469</v>
      </c>
      <c r="B575" s="7">
        <v>0.30208333333333331</v>
      </c>
      <c r="C575" s="4">
        <f>A575+B575</f>
        <v>41469.302083333336</v>
      </c>
      <c r="D575" s="14"/>
      <c r="F575" s="2">
        <f>E576-C575</f>
        <v>1.7361111109494232E-2</v>
      </c>
      <c r="G575" s="41" t="s">
        <v>90</v>
      </c>
      <c r="H575" s="38" t="s">
        <v>479</v>
      </c>
      <c r="I575" s="39" t="s">
        <v>478</v>
      </c>
    </row>
    <row r="576" spans="1:9" x14ac:dyDescent="0.2">
      <c r="A576" s="6">
        <v>41469</v>
      </c>
      <c r="B576" s="7"/>
      <c r="D576" s="14">
        <v>0.31944444444444448</v>
      </c>
      <c r="E576" s="3">
        <f>A576+D576</f>
        <v>41469.319444444445</v>
      </c>
      <c r="H576" s="38"/>
      <c r="I576" s="39"/>
    </row>
    <row r="577" spans="1:9" ht="25.5" x14ac:dyDescent="0.2">
      <c r="A577" s="6">
        <v>41469</v>
      </c>
      <c r="B577" s="7">
        <v>0.58333333333333337</v>
      </c>
      <c r="C577" s="4">
        <f>A577+B577</f>
        <v>41469.583333333336</v>
      </c>
      <c r="D577" s="14"/>
      <c r="F577" s="2">
        <f>E578-C577</f>
        <v>0.16666666666424135</v>
      </c>
      <c r="G577" s="41" t="s">
        <v>164</v>
      </c>
      <c r="H577" s="38" t="s">
        <v>481</v>
      </c>
      <c r="I577" s="39" t="s">
        <v>480</v>
      </c>
    </row>
    <row r="578" spans="1:9" x14ac:dyDescent="0.2">
      <c r="A578" s="6">
        <v>41469</v>
      </c>
      <c r="B578" s="7"/>
      <c r="D578" s="14">
        <v>0.75</v>
      </c>
      <c r="E578" s="3">
        <f>A578+D578</f>
        <v>41469.75</v>
      </c>
      <c r="H578" s="38"/>
      <c r="I578" s="39"/>
    </row>
    <row r="579" spans="1:9" x14ac:dyDescent="0.2">
      <c r="A579" s="6">
        <v>41470</v>
      </c>
      <c r="B579" s="7">
        <v>0.52430555555555558</v>
      </c>
      <c r="C579" s="4">
        <f>A579+B579</f>
        <v>41470.524305555555</v>
      </c>
      <c r="D579" s="14"/>
      <c r="F579" s="2">
        <f>E580-C579</f>
        <v>0.53472222222626442</v>
      </c>
      <c r="G579" s="41" t="s">
        <v>163</v>
      </c>
      <c r="H579" s="38" t="s">
        <v>477</v>
      </c>
      <c r="I579" s="39" t="s">
        <v>478</v>
      </c>
    </row>
    <row r="580" spans="1:9" x14ac:dyDescent="0.2">
      <c r="A580" s="6">
        <v>41471</v>
      </c>
      <c r="B580" s="7"/>
      <c r="D580" s="14">
        <v>5.9027777777777783E-2</v>
      </c>
      <c r="E580" s="3">
        <f>A580+D580</f>
        <v>41471.059027777781</v>
      </c>
      <c r="H580" s="38"/>
      <c r="I580" s="39"/>
    </row>
    <row r="581" spans="1:9" ht="25.5" x14ac:dyDescent="0.2">
      <c r="A581" s="6">
        <v>41471</v>
      </c>
      <c r="B581" s="7">
        <v>0.1076388888888889</v>
      </c>
      <c r="C581" s="4">
        <f>A581+B581</f>
        <v>41471.107638888891</v>
      </c>
      <c r="D581" s="14"/>
      <c r="F581" s="2">
        <f>E582-C581</f>
        <v>0.32291666666424135</v>
      </c>
      <c r="G581" s="41" t="s">
        <v>162</v>
      </c>
      <c r="H581" s="38" t="s">
        <v>479</v>
      </c>
      <c r="I581" s="39" t="s">
        <v>478</v>
      </c>
    </row>
    <row r="582" spans="1:9" x14ac:dyDescent="0.2">
      <c r="A582" s="6">
        <v>41471</v>
      </c>
      <c r="B582" s="7"/>
      <c r="D582" s="14">
        <v>0.43055555555555558</v>
      </c>
      <c r="E582" s="3">
        <f>A582+D582</f>
        <v>41471.430555555555</v>
      </c>
      <c r="H582" s="38"/>
      <c r="I582" s="39"/>
    </row>
    <row r="583" spans="1:9" x14ac:dyDescent="0.2">
      <c r="A583" s="6">
        <v>41471</v>
      </c>
      <c r="B583" s="7"/>
      <c r="D583" s="14">
        <v>0.75347222222222221</v>
      </c>
      <c r="E583" s="3">
        <f>A583+D583</f>
        <v>41471.753472222219</v>
      </c>
      <c r="H583" s="38"/>
      <c r="I583" s="39"/>
    </row>
    <row r="584" spans="1:9" x14ac:dyDescent="0.2">
      <c r="A584" s="6">
        <v>41473</v>
      </c>
      <c r="B584" s="7">
        <v>0.50694444444444442</v>
      </c>
      <c r="C584" s="4">
        <f>A584+B584</f>
        <v>41473.506944444445</v>
      </c>
      <c r="F584" s="2">
        <f>E585-C584</f>
        <v>9.7222222218988463E-2</v>
      </c>
      <c r="G584" s="41" t="s">
        <v>161</v>
      </c>
      <c r="H584" s="38" t="s">
        <v>477</v>
      </c>
      <c r="I584" s="39" t="s">
        <v>480</v>
      </c>
    </row>
    <row r="585" spans="1:9" x14ac:dyDescent="0.2">
      <c r="A585" s="6">
        <v>41473</v>
      </c>
      <c r="C585" s="4">
        <f>A585+B585</f>
        <v>41473</v>
      </c>
      <c r="D585" s="14">
        <v>0.60416666666666663</v>
      </c>
      <c r="E585" s="3">
        <f>A585+D585</f>
        <v>41473.604166666664</v>
      </c>
      <c r="H585" s="38"/>
      <c r="I585" s="39"/>
    </row>
    <row r="586" spans="1:9" x14ac:dyDescent="0.2">
      <c r="A586" s="6">
        <v>41473</v>
      </c>
      <c r="B586" s="7">
        <v>0.73055555555555562</v>
      </c>
      <c r="C586" s="4">
        <f>A586+B586</f>
        <v>41473.730555555558</v>
      </c>
      <c r="F586" s="2">
        <f>E587-C586</f>
        <v>3.3611111111094942</v>
      </c>
      <c r="G586" s="41" t="s">
        <v>157</v>
      </c>
      <c r="H586" s="38" t="s">
        <v>477</v>
      </c>
      <c r="I586" s="39" t="s">
        <v>480</v>
      </c>
    </row>
    <row r="587" spans="1:9" x14ac:dyDescent="0.2">
      <c r="A587" s="6">
        <v>41477</v>
      </c>
      <c r="D587" s="14">
        <v>9.1666666666666674E-2</v>
      </c>
      <c r="E587" s="3">
        <f>A587+D587</f>
        <v>41477.091666666667</v>
      </c>
      <c r="H587" s="38"/>
      <c r="I587" s="39"/>
    </row>
    <row r="588" spans="1:9" x14ac:dyDescent="0.2">
      <c r="A588" s="6">
        <v>41477</v>
      </c>
      <c r="B588" s="7">
        <v>0.10208333333333335</v>
      </c>
      <c r="C588" s="4">
        <f>A588+B588</f>
        <v>41477.102083333331</v>
      </c>
      <c r="G588" s="41" t="s">
        <v>160</v>
      </c>
      <c r="H588" s="38" t="s">
        <v>479</v>
      </c>
      <c r="I588" s="39" t="s">
        <v>478</v>
      </c>
    </row>
    <row r="589" spans="1:9" x14ac:dyDescent="0.2">
      <c r="A589" s="6">
        <v>41477</v>
      </c>
      <c r="D589" s="14"/>
      <c r="H589" s="38"/>
      <c r="I589" s="39"/>
    </row>
    <row r="590" spans="1:9" ht="25.5" x14ac:dyDescent="0.2">
      <c r="A590" s="6">
        <v>41479</v>
      </c>
      <c r="B590" s="7">
        <v>0.2638888888888889</v>
      </c>
      <c r="C590" s="4">
        <f>A590+B590</f>
        <v>41479.263888888891</v>
      </c>
      <c r="F590" s="2">
        <f>E591-C590</f>
        <v>1.2152777777737356</v>
      </c>
      <c r="G590" s="41" t="s">
        <v>159</v>
      </c>
      <c r="H590" s="38" t="s">
        <v>481</v>
      </c>
      <c r="I590" s="39" t="s">
        <v>480</v>
      </c>
    </row>
    <row r="591" spans="1:9" x14ac:dyDescent="0.2">
      <c r="A591" s="6">
        <v>41480</v>
      </c>
      <c r="D591" s="14">
        <v>0.47916666666666669</v>
      </c>
      <c r="E591" s="3">
        <f>A591+D591</f>
        <v>41480.479166666664</v>
      </c>
      <c r="H591" s="38"/>
      <c r="I591" s="39"/>
    </row>
    <row r="592" spans="1:9" ht="25.5" x14ac:dyDescent="0.2">
      <c r="A592" s="6">
        <v>41483</v>
      </c>
      <c r="B592" s="7">
        <v>0.50694444444444442</v>
      </c>
      <c r="C592" s="4">
        <f>A592+B592</f>
        <v>41483.506944444445</v>
      </c>
      <c r="F592" s="2">
        <f>E593-C592</f>
        <v>9.7222222248092294E-3</v>
      </c>
      <c r="G592" s="41" t="s">
        <v>158</v>
      </c>
      <c r="H592" s="38" t="s">
        <v>481</v>
      </c>
      <c r="I592" s="39" t="s">
        <v>478</v>
      </c>
    </row>
    <row r="593" spans="1:9" x14ac:dyDescent="0.2">
      <c r="A593" s="6">
        <v>41483</v>
      </c>
      <c r="D593" s="14">
        <v>0.51666666666666672</v>
      </c>
      <c r="E593" s="3">
        <f>A593+D593</f>
        <v>41483.51666666667</v>
      </c>
      <c r="H593" s="38"/>
      <c r="I593" s="39"/>
    </row>
    <row r="594" spans="1:9" x14ac:dyDescent="0.2">
      <c r="A594" s="6">
        <v>41484</v>
      </c>
      <c r="B594" s="7">
        <v>0.4236111111111111</v>
      </c>
      <c r="C594" s="4">
        <f>A594+B594</f>
        <v>41484.423611111109</v>
      </c>
      <c r="F594" s="2">
        <f>E595-C594</f>
        <v>0.18402777778101154</v>
      </c>
      <c r="G594" s="41" t="s">
        <v>151</v>
      </c>
      <c r="H594" s="38" t="s">
        <v>479</v>
      </c>
      <c r="I594" s="39" t="s">
        <v>482</v>
      </c>
    </row>
    <row r="595" spans="1:9" x14ac:dyDescent="0.2">
      <c r="A595" s="6">
        <v>41484</v>
      </c>
      <c r="D595" s="14">
        <v>0.60763888888888895</v>
      </c>
      <c r="E595" s="3">
        <f>A595+D595</f>
        <v>41484.607638888891</v>
      </c>
      <c r="H595" s="38"/>
      <c r="I595" s="39"/>
    </row>
    <row r="596" spans="1:9" x14ac:dyDescent="0.2">
      <c r="A596" s="6">
        <v>41485</v>
      </c>
      <c r="B596" s="7">
        <v>0.40972222222222227</v>
      </c>
      <c r="C596" s="4">
        <f>A596+B596</f>
        <v>41485.409722222219</v>
      </c>
      <c r="F596" s="2">
        <f>E598-C596</f>
        <v>1.3263888888905058</v>
      </c>
      <c r="G596" s="41" t="s">
        <v>157</v>
      </c>
      <c r="H596" s="38" t="s">
        <v>477</v>
      </c>
      <c r="I596" s="39" t="s">
        <v>480</v>
      </c>
    </row>
    <row r="597" spans="1:9" x14ac:dyDescent="0.2">
      <c r="A597" s="6">
        <v>41486</v>
      </c>
      <c r="B597" s="7">
        <v>0.34027777777777773</v>
      </c>
      <c r="C597" s="4">
        <f>A597+B597</f>
        <v>41486.340277777781</v>
      </c>
      <c r="D597" s="14"/>
      <c r="F597" s="2">
        <f>E598-C597</f>
        <v>0.39583333332848269</v>
      </c>
      <c r="G597" s="41" t="s">
        <v>151</v>
      </c>
      <c r="H597" s="38" t="s">
        <v>479</v>
      </c>
      <c r="I597" s="39" t="s">
        <v>482</v>
      </c>
    </row>
    <row r="598" spans="1:9" x14ac:dyDescent="0.2">
      <c r="A598" s="6">
        <v>41486</v>
      </c>
      <c r="B598" s="7"/>
      <c r="D598" s="14">
        <v>0.73611111111111116</v>
      </c>
      <c r="E598" s="3">
        <f>A598+D598</f>
        <v>41486.736111111109</v>
      </c>
      <c r="H598" s="38"/>
      <c r="I598" s="39"/>
    </row>
    <row r="599" spans="1:9" x14ac:dyDescent="0.2">
      <c r="A599" s="6">
        <v>41486</v>
      </c>
      <c r="B599" s="7">
        <v>0.75694444444444453</v>
      </c>
      <c r="C599" s="4">
        <f>A599+B599</f>
        <v>41486.756944444445</v>
      </c>
      <c r="D599" s="14"/>
      <c r="G599" s="41" t="s">
        <v>156</v>
      </c>
      <c r="H599" s="38" t="s">
        <v>477</v>
      </c>
      <c r="I599" s="39" t="s">
        <v>478</v>
      </c>
    </row>
    <row r="600" spans="1:9" x14ac:dyDescent="0.2">
      <c r="A600" s="6">
        <v>41487</v>
      </c>
      <c r="B600" s="7"/>
      <c r="D600" s="14">
        <v>0.54513888888888895</v>
      </c>
      <c r="E600" s="3">
        <f>A600+D600</f>
        <v>41487.545138888891</v>
      </c>
      <c r="H600" s="38"/>
      <c r="I600" s="39"/>
    </row>
    <row r="601" spans="1:9" ht="25.5" x14ac:dyDescent="0.2">
      <c r="A601" s="6">
        <v>41487</v>
      </c>
      <c r="B601" s="7">
        <v>0.65347222222222223</v>
      </c>
      <c r="C601" s="4">
        <f>A601+B601</f>
        <v>41487.65347222222</v>
      </c>
      <c r="D601" s="14"/>
      <c r="F601" s="2">
        <f>E602-C601</f>
        <v>9.3055555560567882E-2</v>
      </c>
      <c r="G601" s="41" t="s">
        <v>152</v>
      </c>
      <c r="H601" s="38" t="s">
        <v>481</v>
      </c>
      <c r="I601" s="39" t="s">
        <v>480</v>
      </c>
    </row>
    <row r="602" spans="1:9" x14ac:dyDescent="0.2">
      <c r="A602" s="6">
        <v>41487</v>
      </c>
      <c r="B602" s="7"/>
      <c r="D602" s="14">
        <v>0.74652777777777779</v>
      </c>
      <c r="E602" s="3">
        <f>A602+D602</f>
        <v>41487.746527777781</v>
      </c>
      <c r="H602" s="38"/>
      <c r="I602" s="39"/>
    </row>
    <row r="603" spans="1:9" ht="25.5" x14ac:dyDescent="0.2">
      <c r="A603" s="6">
        <v>41488</v>
      </c>
      <c r="B603" s="7">
        <v>0.54513888888888895</v>
      </c>
      <c r="C603" s="4">
        <f>A603+B603</f>
        <v>41488.545138888891</v>
      </c>
      <c r="D603" s="14"/>
      <c r="F603" s="2">
        <f>E604-C603</f>
        <v>0.19097222221898846</v>
      </c>
      <c r="G603" s="41" t="s">
        <v>155</v>
      </c>
      <c r="H603" s="38" t="s">
        <v>481</v>
      </c>
      <c r="I603" s="39" t="s">
        <v>480</v>
      </c>
    </row>
    <row r="604" spans="1:9" x14ac:dyDescent="0.2">
      <c r="A604" s="6">
        <v>41488</v>
      </c>
      <c r="B604" s="7"/>
      <c r="D604" s="14">
        <v>0.73611111111111116</v>
      </c>
      <c r="E604" s="3">
        <f>A604+D604</f>
        <v>41488.736111111109</v>
      </c>
      <c r="H604" s="38"/>
      <c r="I604" s="39"/>
    </row>
    <row r="605" spans="1:9" x14ac:dyDescent="0.2">
      <c r="A605" s="6">
        <v>41489</v>
      </c>
      <c r="B605" s="7">
        <v>0.86249999999999993</v>
      </c>
      <c r="C605" s="4">
        <f>A605+B605</f>
        <v>41489.862500000003</v>
      </c>
      <c r="D605" s="14"/>
      <c r="F605" s="2">
        <f>E606-C605</f>
        <v>1.0819444444423425</v>
      </c>
      <c r="G605" s="41" t="s">
        <v>154</v>
      </c>
      <c r="H605" s="38" t="s">
        <v>479</v>
      </c>
      <c r="I605" s="39" t="s">
        <v>482</v>
      </c>
    </row>
    <row r="606" spans="1:9" x14ac:dyDescent="0.2">
      <c r="A606" s="6">
        <v>41490</v>
      </c>
      <c r="B606" s="7"/>
      <c r="D606" s="14">
        <v>0.94444444444444453</v>
      </c>
      <c r="E606" s="3">
        <f>A606+D606</f>
        <v>41490.944444444445</v>
      </c>
      <c r="H606" s="38"/>
      <c r="I606" s="39"/>
    </row>
    <row r="607" spans="1:9" x14ac:dyDescent="0.2">
      <c r="A607" s="6">
        <v>41491</v>
      </c>
      <c r="B607" s="7">
        <v>0.46597222222222223</v>
      </c>
      <c r="C607" s="4">
        <f>A607+B607</f>
        <v>41491.46597222222</v>
      </c>
      <c r="D607" s="14"/>
      <c r="F607" s="2">
        <f>E608-C607</f>
        <v>9.0972222220443655E-2</v>
      </c>
      <c r="G607" s="41" t="s">
        <v>153</v>
      </c>
      <c r="H607" s="38" t="s">
        <v>479</v>
      </c>
      <c r="I607" s="39" t="s">
        <v>478</v>
      </c>
    </row>
    <row r="608" spans="1:9" x14ac:dyDescent="0.2">
      <c r="A608" s="6">
        <v>41491</v>
      </c>
      <c r="B608" s="7"/>
      <c r="D608" s="14">
        <v>0.55694444444444446</v>
      </c>
      <c r="E608" s="3">
        <f>A608+D608</f>
        <v>41491.556944444441</v>
      </c>
      <c r="H608" s="38"/>
      <c r="I608" s="39"/>
    </row>
    <row r="609" spans="1:9" ht="25.5" x14ac:dyDescent="0.2">
      <c r="A609" s="6">
        <v>41491</v>
      </c>
      <c r="B609" s="7">
        <v>0.58333333333333337</v>
      </c>
      <c r="C609" s="4">
        <f>A609+B609</f>
        <v>41491.583333333336</v>
      </c>
      <c r="D609" s="14"/>
      <c r="F609" s="2">
        <f>E610-C609</f>
        <v>0.1756944444423425</v>
      </c>
      <c r="G609" s="41" t="s">
        <v>152</v>
      </c>
      <c r="H609" s="38" t="s">
        <v>481</v>
      </c>
      <c r="I609" s="39" t="s">
        <v>480</v>
      </c>
    </row>
    <row r="610" spans="1:9" x14ac:dyDescent="0.2">
      <c r="A610" s="6">
        <v>41491</v>
      </c>
      <c r="B610" s="14"/>
      <c r="C610" s="15"/>
      <c r="D610" s="14">
        <v>0.75902777777777775</v>
      </c>
      <c r="E610" s="3">
        <f>A610+D610</f>
        <v>41491.759027777778</v>
      </c>
      <c r="H610" s="38"/>
      <c r="I610" s="39"/>
    </row>
    <row r="611" spans="1:9" ht="25.5" x14ac:dyDescent="0.2">
      <c r="A611" s="6">
        <v>41492</v>
      </c>
      <c r="B611" s="7">
        <v>0.65277777777777779</v>
      </c>
      <c r="C611" s="4">
        <f>A611+B611</f>
        <v>41492.652777777781</v>
      </c>
      <c r="D611" s="14"/>
      <c r="F611" s="2">
        <f>E612-C611</f>
        <v>8.6805555554747116E-2</v>
      </c>
      <c r="G611" s="41" t="s">
        <v>152</v>
      </c>
      <c r="H611" s="38" t="s">
        <v>481</v>
      </c>
      <c r="I611" s="39" t="s">
        <v>480</v>
      </c>
    </row>
    <row r="612" spans="1:9" x14ac:dyDescent="0.2">
      <c r="A612" s="6">
        <v>41492</v>
      </c>
      <c r="B612" s="7"/>
      <c r="D612" s="14">
        <v>0.73958333333333337</v>
      </c>
      <c r="E612" s="3">
        <f>A612+D612</f>
        <v>41492.739583333336</v>
      </c>
      <c r="H612" s="38"/>
      <c r="I612" s="39"/>
    </row>
    <row r="613" spans="1:9" x14ac:dyDescent="0.2">
      <c r="A613" s="6">
        <v>41493</v>
      </c>
      <c r="B613" s="7">
        <v>0.28472222222222221</v>
      </c>
      <c r="C613" s="4">
        <f>A613+B613</f>
        <v>41493.284722222219</v>
      </c>
      <c r="D613" s="14"/>
      <c r="F613" s="2">
        <f>E614-C613</f>
        <v>0.49305555556202307</v>
      </c>
      <c r="G613" s="41" t="s">
        <v>151</v>
      </c>
      <c r="H613" s="38" t="s">
        <v>479</v>
      </c>
      <c r="I613" s="39" t="s">
        <v>482</v>
      </c>
    </row>
    <row r="614" spans="1:9" x14ac:dyDescent="0.2">
      <c r="A614" s="6">
        <v>41493</v>
      </c>
      <c r="B614" s="7"/>
      <c r="D614" s="14">
        <v>0.77777777777777779</v>
      </c>
      <c r="E614" s="3">
        <f>A614+D614</f>
        <v>41493.777777777781</v>
      </c>
      <c r="H614" s="38"/>
      <c r="I614" s="39"/>
    </row>
    <row r="615" spans="1:9" x14ac:dyDescent="0.2">
      <c r="A615" s="6">
        <v>41494</v>
      </c>
      <c r="B615" s="7">
        <v>0.63888888888888895</v>
      </c>
      <c r="C615" s="4">
        <f>A615+B615</f>
        <v>41494.638888888891</v>
      </c>
      <c r="D615" s="14"/>
      <c r="F615" s="2">
        <f>E616-C615</f>
        <v>7.2916666664241347E-2</v>
      </c>
      <c r="G615" s="41" t="s">
        <v>150</v>
      </c>
      <c r="H615" s="38" t="s">
        <v>477</v>
      </c>
      <c r="I615" s="39" t="s">
        <v>480</v>
      </c>
    </row>
    <row r="616" spans="1:9" x14ac:dyDescent="0.2">
      <c r="A616" s="6">
        <v>41494</v>
      </c>
      <c r="B616" s="7"/>
      <c r="D616" s="14">
        <v>0.71180555555555547</v>
      </c>
      <c r="E616" s="3">
        <f>A616+D616</f>
        <v>41494.711805555555</v>
      </c>
      <c r="H616" s="38"/>
      <c r="I616" s="39"/>
    </row>
    <row r="617" spans="1:9" x14ac:dyDescent="0.2">
      <c r="A617" s="6">
        <v>41495</v>
      </c>
      <c r="B617" s="7">
        <v>0.54513888888888895</v>
      </c>
      <c r="C617" s="4">
        <f>A617+B617</f>
        <v>41495.545138888891</v>
      </c>
      <c r="D617" s="14"/>
      <c r="F617" s="2">
        <f>E618-C617</f>
        <v>0.125</v>
      </c>
      <c r="G617" s="41" t="s">
        <v>149</v>
      </c>
      <c r="H617" s="38" t="s">
        <v>479</v>
      </c>
      <c r="I617" s="39" t="s">
        <v>480</v>
      </c>
    </row>
    <row r="618" spans="1:9" x14ac:dyDescent="0.2">
      <c r="A618" s="6">
        <v>41495</v>
      </c>
      <c r="B618" s="7"/>
      <c r="D618" s="14">
        <v>0.67013888888888884</v>
      </c>
      <c r="E618" s="3">
        <f>A618+D618</f>
        <v>41495.670138888891</v>
      </c>
      <c r="H618" s="38"/>
      <c r="I618" s="39"/>
    </row>
    <row r="619" spans="1:9" x14ac:dyDescent="0.2">
      <c r="A619" s="6">
        <v>41495</v>
      </c>
      <c r="B619" s="7">
        <v>0.79513888888888884</v>
      </c>
      <c r="C619" s="4">
        <f>A619+B619</f>
        <v>41495.795138888891</v>
      </c>
      <c r="D619" s="14"/>
      <c r="F619" s="2">
        <f>E620-C619</f>
        <v>1.3888888890505768E-2</v>
      </c>
      <c r="G619" s="41" t="s">
        <v>487</v>
      </c>
      <c r="H619" s="38" t="s">
        <v>479</v>
      </c>
      <c r="I619" s="39" t="s">
        <v>478</v>
      </c>
    </row>
    <row r="620" spans="1:9" x14ac:dyDescent="0.2">
      <c r="A620" s="6">
        <v>41495</v>
      </c>
      <c r="B620" s="7"/>
      <c r="D620" s="14">
        <v>0.80902777777777779</v>
      </c>
      <c r="E620" s="3">
        <f>A620+D620</f>
        <v>41495.809027777781</v>
      </c>
      <c r="H620" s="38"/>
      <c r="I620" s="39"/>
    </row>
    <row r="621" spans="1:9" x14ac:dyDescent="0.2">
      <c r="A621" s="6">
        <v>41498</v>
      </c>
      <c r="B621" s="7">
        <v>0.61458333333333337</v>
      </c>
      <c r="C621" s="4">
        <f>A621+B621</f>
        <v>41498.614583333336</v>
      </c>
      <c r="D621" s="14"/>
      <c r="F621" s="2">
        <f>E622-C621</f>
        <v>0.13541666666424135</v>
      </c>
      <c r="G621" s="41" t="s">
        <v>488</v>
      </c>
      <c r="H621" s="38" t="s">
        <v>479</v>
      </c>
      <c r="I621" s="39" t="s">
        <v>482</v>
      </c>
    </row>
    <row r="622" spans="1:9" x14ac:dyDescent="0.2">
      <c r="A622" s="6">
        <v>41498</v>
      </c>
      <c r="B622" s="7"/>
      <c r="D622" s="14">
        <v>0.75</v>
      </c>
      <c r="E622" s="3">
        <f>A622+D622</f>
        <v>41498.75</v>
      </c>
      <c r="H622" s="38"/>
      <c r="I622" s="39"/>
    </row>
    <row r="623" spans="1:9" ht="25.5" x14ac:dyDescent="0.2">
      <c r="A623" s="6">
        <v>41499</v>
      </c>
      <c r="B623" s="7">
        <v>0.87152777777777779</v>
      </c>
      <c r="C623" s="4">
        <f>A623+B623</f>
        <v>41499.871527777781</v>
      </c>
      <c r="D623" s="14"/>
      <c r="F623" s="2">
        <f>E624-C623</f>
        <v>9.375E-2</v>
      </c>
      <c r="G623" s="41" t="s">
        <v>489</v>
      </c>
      <c r="H623" s="38" t="s">
        <v>481</v>
      </c>
      <c r="I623" s="39" t="s">
        <v>480</v>
      </c>
    </row>
    <row r="624" spans="1:9" x14ac:dyDescent="0.2">
      <c r="A624" s="6">
        <v>41499</v>
      </c>
      <c r="B624" s="7"/>
      <c r="D624" s="14">
        <v>0.96527777777777779</v>
      </c>
      <c r="E624" s="3">
        <f>A624+D624</f>
        <v>41499.965277777781</v>
      </c>
      <c r="H624" s="38"/>
      <c r="I624" s="39"/>
    </row>
    <row r="625" spans="1:9" x14ac:dyDescent="0.2">
      <c r="A625" s="6">
        <v>41501</v>
      </c>
      <c r="B625" s="7">
        <v>0.11319444444444444</v>
      </c>
      <c r="C625" s="4">
        <f>A625+B625</f>
        <v>41501.113194444442</v>
      </c>
      <c r="D625" s="14"/>
      <c r="F625" s="2">
        <f>E626-C625</f>
        <v>2.5694444448163267E-2</v>
      </c>
      <c r="G625" s="41" t="s">
        <v>490</v>
      </c>
      <c r="H625" s="38" t="s">
        <v>479</v>
      </c>
      <c r="I625" s="39" t="s">
        <v>478</v>
      </c>
    </row>
    <row r="626" spans="1:9" x14ac:dyDescent="0.2">
      <c r="A626" s="6">
        <v>41501</v>
      </c>
      <c r="B626" s="7"/>
      <c r="D626" s="14">
        <v>0.1388888888888889</v>
      </c>
      <c r="E626" s="3">
        <f>A626+D626</f>
        <v>41501.138888888891</v>
      </c>
      <c r="H626" s="38"/>
      <c r="I626" s="39"/>
    </row>
    <row r="627" spans="1:9" x14ac:dyDescent="0.2">
      <c r="A627" s="6">
        <v>41505</v>
      </c>
      <c r="B627" s="7">
        <v>0.99305555555555547</v>
      </c>
      <c r="C627" s="4">
        <f>A627+B627</f>
        <v>41505.993055555555</v>
      </c>
      <c r="D627" s="14"/>
      <c r="F627" s="2">
        <f>E628-C627</f>
        <v>1.0416666664241347E-2</v>
      </c>
      <c r="G627" s="41" t="s">
        <v>491</v>
      </c>
      <c r="H627" s="38" t="s">
        <v>479</v>
      </c>
      <c r="I627" s="39" t="s">
        <v>478</v>
      </c>
    </row>
    <row r="628" spans="1:9" x14ac:dyDescent="0.2">
      <c r="A628" s="6">
        <v>41506</v>
      </c>
      <c r="B628" s="7"/>
      <c r="D628" s="14">
        <v>3.472222222222222E-3</v>
      </c>
      <c r="E628" s="3">
        <f>A628+D628</f>
        <v>41506.003472222219</v>
      </c>
      <c r="H628" s="38"/>
      <c r="I628" s="39"/>
    </row>
    <row r="629" spans="1:9" x14ac:dyDescent="0.2">
      <c r="A629" s="6">
        <v>41506</v>
      </c>
      <c r="B629" s="7">
        <v>0.3263888888888889</v>
      </c>
      <c r="C629" s="4">
        <f>A629+B629</f>
        <v>41506.326388888891</v>
      </c>
      <c r="D629" s="14"/>
      <c r="F629" s="2">
        <f>E630-C629</f>
        <v>1.5277777776645962E-2</v>
      </c>
      <c r="G629" s="41" t="s">
        <v>90</v>
      </c>
      <c r="H629" s="38" t="s">
        <v>479</v>
      </c>
      <c r="I629" s="39" t="s">
        <v>478</v>
      </c>
    </row>
    <row r="630" spans="1:9" x14ac:dyDescent="0.2">
      <c r="A630" s="6">
        <v>41506</v>
      </c>
      <c r="B630" s="7"/>
      <c r="D630" s="14">
        <v>0.34166666666666662</v>
      </c>
      <c r="E630" s="3">
        <f>A630+D630</f>
        <v>41506.341666666667</v>
      </c>
      <c r="H630" s="38"/>
      <c r="I630" s="39"/>
    </row>
    <row r="631" spans="1:9" x14ac:dyDescent="0.2">
      <c r="A631" s="6">
        <v>41506</v>
      </c>
      <c r="B631" s="7">
        <v>0.34375</v>
      </c>
      <c r="C631" s="4">
        <f>A631+B631</f>
        <v>41506.34375</v>
      </c>
      <c r="D631" s="14"/>
      <c r="F631" s="2">
        <f>E632-C631</f>
        <v>2.569444444088731E-2</v>
      </c>
      <c r="G631" s="41" t="s">
        <v>90</v>
      </c>
      <c r="H631" s="38" t="s">
        <v>479</v>
      </c>
      <c r="I631" s="39" t="s">
        <v>478</v>
      </c>
    </row>
    <row r="632" spans="1:9" x14ac:dyDescent="0.2">
      <c r="A632" s="6">
        <v>41506</v>
      </c>
      <c r="B632" s="7"/>
      <c r="D632" s="14">
        <v>0.36944444444444446</v>
      </c>
      <c r="E632" s="3">
        <f>A632+D632</f>
        <v>41506.369444444441</v>
      </c>
      <c r="H632" s="38"/>
      <c r="I632" s="39"/>
    </row>
    <row r="633" spans="1:9" x14ac:dyDescent="0.2">
      <c r="A633" s="6">
        <v>41506</v>
      </c>
      <c r="B633" s="7">
        <v>0.37361111111111112</v>
      </c>
      <c r="C633" s="4">
        <f>A633+B633</f>
        <v>41506.373611111114</v>
      </c>
      <c r="D633" s="14"/>
      <c r="F633" s="2">
        <f>E634-C633</f>
        <v>1.8749999995634425E-2</v>
      </c>
      <c r="G633" s="41" t="s">
        <v>90</v>
      </c>
      <c r="H633" s="38" t="s">
        <v>479</v>
      </c>
      <c r="I633" s="39" t="s">
        <v>478</v>
      </c>
    </row>
    <row r="634" spans="1:9" x14ac:dyDescent="0.2">
      <c r="A634" s="6">
        <v>41506</v>
      </c>
      <c r="B634" s="7"/>
      <c r="D634" s="14">
        <v>0.3923611111111111</v>
      </c>
      <c r="E634" s="3">
        <f>A634+D634</f>
        <v>41506.392361111109</v>
      </c>
      <c r="H634" s="38"/>
      <c r="I634" s="39"/>
    </row>
    <row r="635" spans="1:9" x14ac:dyDescent="0.2">
      <c r="A635" s="6">
        <v>41506</v>
      </c>
      <c r="B635" s="7">
        <v>0.39583333333333331</v>
      </c>
      <c r="C635" s="4">
        <f>A635+B635</f>
        <v>41506.395833333336</v>
      </c>
      <c r="D635" s="14"/>
      <c r="F635" s="2">
        <f>E636-C635</f>
        <v>1.7361111109494232E-2</v>
      </c>
      <c r="G635" s="41" t="s">
        <v>90</v>
      </c>
      <c r="H635" s="38" t="s">
        <v>479</v>
      </c>
      <c r="I635" s="39" t="s">
        <v>478</v>
      </c>
    </row>
    <row r="636" spans="1:9" x14ac:dyDescent="0.2">
      <c r="A636" s="6">
        <v>41506</v>
      </c>
      <c r="B636" s="7"/>
      <c r="D636" s="14">
        <v>0.41319444444444442</v>
      </c>
      <c r="E636" s="3">
        <f>A636+D636</f>
        <v>41506.413194444445</v>
      </c>
      <c r="H636" s="38"/>
      <c r="I636" s="39"/>
    </row>
    <row r="637" spans="1:9" x14ac:dyDescent="0.2">
      <c r="A637" s="6">
        <v>41506</v>
      </c>
      <c r="B637" s="7">
        <v>0.46388888888888885</v>
      </c>
      <c r="C637" s="4">
        <f>A637+B637</f>
        <v>41506.463888888888</v>
      </c>
      <c r="D637" s="14"/>
      <c r="F637" s="2">
        <f>E638-C637</f>
        <v>1.5277777776645962E-2</v>
      </c>
      <c r="G637" s="41" t="s">
        <v>492</v>
      </c>
      <c r="H637" s="38" t="s">
        <v>479</v>
      </c>
      <c r="I637" s="39" t="s">
        <v>478</v>
      </c>
    </row>
    <row r="638" spans="1:9" x14ac:dyDescent="0.2">
      <c r="A638" s="6">
        <v>41506</v>
      </c>
      <c r="B638" s="7"/>
      <c r="D638" s="14">
        <v>0.47916666666666669</v>
      </c>
      <c r="E638" s="3">
        <f>A638+D638</f>
        <v>41506.479166666664</v>
      </c>
      <c r="H638" s="38"/>
      <c r="I638" s="39"/>
    </row>
    <row r="639" spans="1:9" x14ac:dyDescent="0.2">
      <c r="A639" s="6">
        <v>41506</v>
      </c>
      <c r="B639" s="7">
        <v>0.57500000000000007</v>
      </c>
      <c r="C639" s="4">
        <f>A639+B639</f>
        <v>41506.574999999997</v>
      </c>
      <c r="D639" s="14"/>
      <c r="F639" s="2">
        <f>E640-C639</f>
        <v>1.527777778392192E-2</v>
      </c>
      <c r="G639" s="41" t="s">
        <v>90</v>
      </c>
      <c r="H639" s="38" t="s">
        <v>479</v>
      </c>
      <c r="I639" s="39" t="s">
        <v>478</v>
      </c>
    </row>
    <row r="640" spans="1:9" x14ac:dyDescent="0.2">
      <c r="A640" s="6">
        <v>41506</v>
      </c>
      <c r="B640" s="7"/>
      <c r="D640" s="14">
        <v>0.59027777777777779</v>
      </c>
      <c r="E640" s="3">
        <f>A640+D640</f>
        <v>41506.590277777781</v>
      </c>
      <c r="H640" s="38"/>
      <c r="I640" s="39"/>
    </row>
    <row r="641" spans="1:9" ht="25.5" x14ac:dyDescent="0.2">
      <c r="A641" s="6">
        <v>41506</v>
      </c>
      <c r="B641" s="7">
        <v>0.73263888888888884</v>
      </c>
      <c r="C641" s="4">
        <f>A641+B641</f>
        <v>41506.732638888891</v>
      </c>
      <c r="D641" s="14"/>
      <c r="F641" s="2">
        <f>E642-C641</f>
        <v>3.4722222218988463E-2</v>
      </c>
      <c r="G641" s="41" t="s">
        <v>493</v>
      </c>
      <c r="H641" s="38" t="s">
        <v>479</v>
      </c>
      <c r="I641" s="39" t="s">
        <v>478</v>
      </c>
    </row>
    <row r="642" spans="1:9" x14ac:dyDescent="0.2">
      <c r="A642" s="6">
        <v>41506</v>
      </c>
      <c r="B642" s="7"/>
      <c r="D642" s="14">
        <v>0.76736111111111116</v>
      </c>
      <c r="E642" s="3">
        <f>A642+D642</f>
        <v>41506.767361111109</v>
      </c>
      <c r="H642" s="38"/>
      <c r="I642" s="39"/>
    </row>
    <row r="643" spans="1:9" ht="25.5" x14ac:dyDescent="0.2">
      <c r="A643" s="6">
        <v>41506</v>
      </c>
      <c r="B643" s="7">
        <v>0.82638888888888884</v>
      </c>
      <c r="C643" s="4">
        <f>A643+B643</f>
        <v>41506.826388888891</v>
      </c>
      <c r="D643" s="14"/>
      <c r="F643" s="2">
        <f>E644-C643</f>
        <v>5.2777777775190771E-2</v>
      </c>
      <c r="G643" s="41" t="s">
        <v>494</v>
      </c>
      <c r="H643" s="38" t="s">
        <v>479</v>
      </c>
      <c r="I643" s="39" t="s">
        <v>478</v>
      </c>
    </row>
    <row r="644" spans="1:9" x14ac:dyDescent="0.2">
      <c r="A644" s="6">
        <v>41506</v>
      </c>
      <c r="B644" s="7"/>
      <c r="D644" s="14">
        <v>0.87916666666666676</v>
      </c>
      <c r="E644" s="3">
        <f>A644+D644</f>
        <v>41506.879166666666</v>
      </c>
      <c r="H644" s="38"/>
      <c r="I644" s="39"/>
    </row>
    <row r="645" spans="1:9" ht="25.5" x14ac:dyDescent="0.2">
      <c r="A645" s="6">
        <v>41506</v>
      </c>
      <c r="B645" s="7">
        <v>0.88402777777777775</v>
      </c>
      <c r="C645" s="4">
        <f>A645+B645</f>
        <v>41506.884027777778</v>
      </c>
      <c r="D645" s="14"/>
      <c r="F645" s="2">
        <f>E646-C645</f>
        <v>2.569444444088731E-2</v>
      </c>
      <c r="G645" s="41" t="s">
        <v>495</v>
      </c>
      <c r="H645" s="38" t="s">
        <v>479</v>
      </c>
      <c r="I645" s="39" t="s">
        <v>478</v>
      </c>
    </row>
    <row r="646" spans="1:9" x14ac:dyDescent="0.2">
      <c r="A646" s="6">
        <v>41506</v>
      </c>
      <c r="B646" s="7"/>
      <c r="D646" s="14">
        <v>0.90972222222222221</v>
      </c>
      <c r="E646" s="3">
        <f>A646+D646</f>
        <v>41506.909722222219</v>
      </c>
      <c r="H646" s="38"/>
      <c r="I646" s="39"/>
    </row>
    <row r="647" spans="1:9" x14ac:dyDescent="0.2">
      <c r="A647" s="6">
        <v>41506</v>
      </c>
      <c r="B647" s="7">
        <v>0.91319444444444453</v>
      </c>
      <c r="C647" s="4">
        <f>A647+B647</f>
        <v>41506.913194444445</v>
      </c>
      <c r="D647" s="14"/>
      <c r="F647" s="2">
        <f>E648-C647</f>
        <v>0.99513888888759539</v>
      </c>
      <c r="G647" s="41" t="s">
        <v>496</v>
      </c>
      <c r="H647" s="38" t="s">
        <v>479</v>
      </c>
      <c r="I647" s="39" t="s">
        <v>478</v>
      </c>
    </row>
    <row r="648" spans="1:9" x14ac:dyDescent="0.2">
      <c r="A648" s="6">
        <v>41507</v>
      </c>
      <c r="B648" s="7"/>
      <c r="D648" s="14">
        <v>0.90833333333333333</v>
      </c>
      <c r="E648" s="3">
        <f>A648+D648</f>
        <v>41507.908333333333</v>
      </c>
      <c r="H648" s="38"/>
      <c r="I648" s="39"/>
    </row>
    <row r="649" spans="1:9" x14ac:dyDescent="0.2">
      <c r="A649" s="6">
        <v>41507</v>
      </c>
      <c r="B649" s="7">
        <v>0.91666666666666663</v>
      </c>
      <c r="C649" s="4">
        <f>A649+B649</f>
        <v>41507.916666666664</v>
      </c>
      <c r="D649" s="14"/>
      <c r="F649" s="2">
        <f>E650-C649</f>
        <v>2.0833333335758653E-2</v>
      </c>
      <c r="G649" s="41" t="s">
        <v>497</v>
      </c>
      <c r="H649" s="38" t="s">
        <v>479</v>
      </c>
      <c r="I649" s="39" t="s">
        <v>478</v>
      </c>
    </row>
    <row r="650" spans="1:9" ht="25.5" x14ac:dyDescent="0.2">
      <c r="A650" s="6">
        <v>41507</v>
      </c>
      <c r="B650" s="7"/>
      <c r="D650" s="14">
        <v>0.9375</v>
      </c>
      <c r="E650" s="3">
        <f>A650+D650</f>
        <v>41507.9375</v>
      </c>
      <c r="G650" s="41" t="s">
        <v>498</v>
      </c>
      <c r="H650" s="38" t="s">
        <v>481</v>
      </c>
      <c r="I650" s="39" t="s">
        <v>478</v>
      </c>
    </row>
    <row r="651" spans="1:9" x14ac:dyDescent="0.2">
      <c r="A651" s="6">
        <v>41511</v>
      </c>
      <c r="B651" s="7">
        <v>0.57638888888888895</v>
      </c>
      <c r="C651" s="4">
        <f>A651+B651</f>
        <v>41511.576388888891</v>
      </c>
      <c r="D651" s="14"/>
      <c r="H651" s="38"/>
      <c r="I651" s="39"/>
    </row>
    <row r="652" spans="1:9" x14ac:dyDescent="0.2">
      <c r="A652" s="6">
        <v>41511</v>
      </c>
      <c r="B652" s="7"/>
      <c r="D652" s="14">
        <v>0.58611111111111114</v>
      </c>
      <c r="E652" s="3">
        <f>A652+D652</f>
        <v>41511.586111111108</v>
      </c>
      <c r="F652" s="2">
        <f>E652-C651</f>
        <v>9.7222222175332718E-3</v>
      </c>
      <c r="G652" s="41" t="s">
        <v>499</v>
      </c>
      <c r="H652" s="38" t="s">
        <v>479</v>
      </c>
      <c r="I652" s="39" t="s">
        <v>478</v>
      </c>
    </row>
    <row r="653" spans="1:9" x14ac:dyDescent="0.2">
      <c r="A653" s="6">
        <v>41512</v>
      </c>
      <c r="B653" s="7">
        <v>0.90277777777777779</v>
      </c>
      <c r="C653" s="4">
        <f>A653+B653</f>
        <v>41512.902777777781</v>
      </c>
      <c r="D653" s="14"/>
      <c r="H653" s="38"/>
      <c r="I653" s="39"/>
    </row>
    <row r="654" spans="1:9" x14ac:dyDescent="0.2">
      <c r="A654" s="6">
        <v>41513</v>
      </c>
      <c r="B654" s="7"/>
      <c r="D654" s="14">
        <v>9.6527777777777768E-2</v>
      </c>
      <c r="E654" s="3">
        <f>A654+D654</f>
        <v>41513.09652777778</v>
      </c>
      <c r="F654" s="2">
        <f>E654-C653</f>
        <v>0.19374999999854481</v>
      </c>
      <c r="G654" s="41" t="s">
        <v>500</v>
      </c>
      <c r="H654" s="38" t="s">
        <v>477</v>
      </c>
      <c r="I654" s="39" t="s">
        <v>480</v>
      </c>
    </row>
    <row r="655" spans="1:9" x14ac:dyDescent="0.2">
      <c r="A655" s="6">
        <v>41513</v>
      </c>
      <c r="B655" s="7">
        <v>0.34375</v>
      </c>
      <c r="C655" s="4">
        <f>A655+B655</f>
        <v>41513.34375</v>
      </c>
      <c r="D655" s="14"/>
      <c r="H655" s="38"/>
      <c r="I655" s="39"/>
    </row>
    <row r="656" spans="1:9" x14ac:dyDescent="0.2">
      <c r="A656" s="6">
        <v>41513</v>
      </c>
      <c r="B656" s="7"/>
      <c r="D656" s="14">
        <v>0.43402777777777773</v>
      </c>
      <c r="E656" s="3">
        <f>A656+D656</f>
        <v>41513.434027777781</v>
      </c>
      <c r="F656" s="2">
        <f>E656-C655</f>
        <v>9.0277777781011537E-2</v>
      </c>
      <c r="G656" s="41" t="s">
        <v>501</v>
      </c>
      <c r="H656" s="38" t="s">
        <v>479</v>
      </c>
      <c r="I656" s="39" t="s">
        <v>478</v>
      </c>
    </row>
    <row r="657" spans="1:9" x14ac:dyDescent="0.2">
      <c r="A657" s="6">
        <v>41513</v>
      </c>
      <c r="B657" s="7">
        <v>0.57638888888888895</v>
      </c>
      <c r="C657" s="4">
        <f>A657+B657</f>
        <v>41513.576388888891</v>
      </c>
      <c r="D657" s="14"/>
      <c r="H657" s="38"/>
      <c r="I657" s="39"/>
    </row>
    <row r="658" spans="1:9" x14ac:dyDescent="0.2">
      <c r="A658" s="6">
        <v>41513</v>
      </c>
      <c r="B658" s="7"/>
      <c r="D658" s="14">
        <v>0.59722222222222221</v>
      </c>
      <c r="E658" s="3">
        <f>A658+D658</f>
        <v>41513.597222222219</v>
      </c>
      <c r="F658" s="2">
        <f>E658-C657</f>
        <v>2.0833333328482695E-2</v>
      </c>
      <c r="G658" s="41" t="s">
        <v>502</v>
      </c>
      <c r="H658" s="38" t="s">
        <v>477</v>
      </c>
      <c r="I658" s="39" t="s">
        <v>480</v>
      </c>
    </row>
    <row r="659" spans="1:9" x14ac:dyDescent="0.2">
      <c r="A659" s="6">
        <v>41514</v>
      </c>
      <c r="B659" s="7">
        <v>0.53888888888888886</v>
      </c>
      <c r="C659" s="4">
        <f>A659+B659</f>
        <v>41514.538888888892</v>
      </c>
      <c r="D659" s="14"/>
      <c r="H659" s="38"/>
      <c r="I659" s="39"/>
    </row>
    <row r="660" spans="1:9" x14ac:dyDescent="0.2">
      <c r="A660" s="6">
        <v>41514</v>
      </c>
      <c r="B660" s="7"/>
      <c r="D660" s="14">
        <v>0.35416666666666669</v>
      </c>
      <c r="E660" s="3">
        <f>A660+D660</f>
        <v>41514.354166666664</v>
      </c>
      <c r="G660" s="41" t="s">
        <v>503</v>
      </c>
      <c r="H660" s="38" t="s">
        <v>479</v>
      </c>
      <c r="I660" s="39" t="s">
        <v>478</v>
      </c>
    </row>
    <row r="661" spans="1:9" x14ac:dyDescent="0.2">
      <c r="H661" s="38"/>
      <c r="I661" s="39"/>
    </row>
    <row r="662" spans="1:9" x14ac:dyDescent="0.2">
      <c r="H662" s="38"/>
      <c r="I662" s="39"/>
    </row>
    <row r="663" spans="1:9" x14ac:dyDescent="0.2">
      <c r="H663" s="38"/>
      <c r="I663" s="39"/>
    </row>
    <row r="664" spans="1:9" x14ac:dyDescent="0.2">
      <c r="H664" s="38"/>
      <c r="I664" s="39"/>
    </row>
    <row r="665" spans="1:9" x14ac:dyDescent="0.2">
      <c r="H665" s="38"/>
      <c r="I665" s="39"/>
    </row>
    <row r="666" spans="1:9" x14ac:dyDescent="0.2">
      <c r="H666" s="38"/>
      <c r="I666" s="39"/>
    </row>
    <row r="667" spans="1:9" x14ac:dyDescent="0.2">
      <c r="H667" s="38"/>
      <c r="I667" s="39"/>
    </row>
    <row r="668" spans="1:9" x14ac:dyDescent="0.2">
      <c r="H668" s="38"/>
      <c r="I668" s="39"/>
    </row>
    <row r="669" spans="1:9" x14ac:dyDescent="0.2">
      <c r="H669" s="38"/>
      <c r="I669" s="39"/>
    </row>
    <row r="670" spans="1:9" x14ac:dyDescent="0.2">
      <c r="H670" s="38"/>
      <c r="I670" s="39"/>
    </row>
    <row r="671" spans="1:9" x14ac:dyDescent="0.2">
      <c r="H671" s="38"/>
      <c r="I671" s="39"/>
    </row>
    <row r="672" spans="1:9" x14ac:dyDescent="0.2">
      <c r="H672" s="38"/>
      <c r="I672" s="39"/>
    </row>
    <row r="673" spans="8:9" x14ac:dyDescent="0.2">
      <c r="H673" s="38"/>
      <c r="I673" s="39"/>
    </row>
    <row r="674" spans="8:9" x14ac:dyDescent="0.2">
      <c r="H674" s="38"/>
      <c r="I674" s="39"/>
    </row>
    <row r="675" spans="8:9" x14ac:dyDescent="0.2">
      <c r="H675" s="38"/>
      <c r="I675" s="39"/>
    </row>
    <row r="676" spans="8:9" x14ac:dyDescent="0.2">
      <c r="H676" s="38"/>
      <c r="I676" s="39"/>
    </row>
    <row r="677" spans="8:9" x14ac:dyDescent="0.2">
      <c r="H677" s="38"/>
      <c r="I677" s="39"/>
    </row>
    <row r="678" spans="8:9" x14ac:dyDescent="0.2">
      <c r="H678" s="38"/>
      <c r="I678" s="39"/>
    </row>
    <row r="679" spans="8:9" x14ac:dyDescent="0.2">
      <c r="H679" s="38"/>
      <c r="I679" s="39"/>
    </row>
    <row r="680" spans="8:9" x14ac:dyDescent="0.2">
      <c r="H680" s="38"/>
      <c r="I680" s="39"/>
    </row>
    <row r="681" spans="8:9" x14ac:dyDescent="0.2">
      <c r="H681" s="38"/>
      <c r="I681" s="39"/>
    </row>
    <row r="682" spans="8:9" x14ac:dyDescent="0.2">
      <c r="H682" s="38"/>
      <c r="I682" s="39"/>
    </row>
    <row r="683" spans="8:9" x14ac:dyDescent="0.2">
      <c r="H683" s="38"/>
      <c r="I683" s="39"/>
    </row>
    <row r="684" spans="8:9" x14ac:dyDescent="0.2">
      <c r="H684" s="38"/>
      <c r="I684" s="39"/>
    </row>
    <row r="685" spans="8:9" x14ac:dyDescent="0.2">
      <c r="H685" s="38"/>
      <c r="I685" s="39"/>
    </row>
    <row r="686" spans="8:9" x14ac:dyDescent="0.2">
      <c r="H686" s="38"/>
      <c r="I686" s="39"/>
    </row>
    <row r="687" spans="8:9" x14ac:dyDescent="0.2">
      <c r="H687" s="38"/>
      <c r="I687" s="39"/>
    </row>
    <row r="688" spans="8:9" x14ac:dyDescent="0.2">
      <c r="H688" s="38"/>
      <c r="I688" s="39"/>
    </row>
    <row r="689" spans="8:9" x14ac:dyDescent="0.2">
      <c r="H689" s="38"/>
      <c r="I689" s="39"/>
    </row>
    <row r="690" spans="8:9" x14ac:dyDescent="0.2">
      <c r="H690" s="38"/>
      <c r="I690" s="39"/>
    </row>
    <row r="691" spans="8:9" x14ac:dyDescent="0.2">
      <c r="H691" s="38"/>
      <c r="I691" s="39"/>
    </row>
    <row r="692" spans="8:9" x14ac:dyDescent="0.2">
      <c r="H692" s="38"/>
      <c r="I692" s="39"/>
    </row>
    <row r="693" spans="8:9" x14ac:dyDescent="0.2">
      <c r="H693" s="38"/>
      <c r="I693" s="39"/>
    </row>
    <row r="694" spans="8:9" x14ac:dyDescent="0.2">
      <c r="H694" s="38"/>
      <c r="I694" s="39"/>
    </row>
    <row r="695" spans="8:9" x14ac:dyDescent="0.2">
      <c r="H695" s="38"/>
      <c r="I695" s="39"/>
    </row>
    <row r="696" spans="8:9" x14ac:dyDescent="0.2">
      <c r="H696" s="38"/>
      <c r="I696" s="39"/>
    </row>
    <row r="697" spans="8:9" x14ac:dyDescent="0.2">
      <c r="H697" s="38"/>
      <c r="I697" s="39"/>
    </row>
    <row r="698" spans="8:9" x14ac:dyDescent="0.2">
      <c r="H698" s="38"/>
      <c r="I698" s="39"/>
    </row>
    <row r="699" spans="8:9" x14ac:dyDescent="0.2">
      <c r="H699" s="38"/>
      <c r="I699" s="39"/>
    </row>
    <row r="700" spans="8:9" x14ac:dyDescent="0.2">
      <c r="H700" s="38"/>
      <c r="I700" s="39"/>
    </row>
    <row r="701" spans="8:9" x14ac:dyDescent="0.2">
      <c r="H701" s="38"/>
      <c r="I701" s="39"/>
    </row>
    <row r="702" spans="8:9" x14ac:dyDescent="0.2">
      <c r="H702" s="38"/>
      <c r="I702" s="39"/>
    </row>
    <row r="703" spans="8:9" x14ac:dyDescent="0.2">
      <c r="H703" s="38"/>
      <c r="I703" s="39"/>
    </row>
    <row r="704" spans="8:9" x14ac:dyDescent="0.2">
      <c r="H704" s="38"/>
      <c r="I704" s="39"/>
    </row>
    <row r="705" spans="8:9" x14ac:dyDescent="0.2">
      <c r="H705" s="38"/>
      <c r="I705" s="39"/>
    </row>
    <row r="706" spans="8:9" x14ac:dyDescent="0.2">
      <c r="H706" s="38"/>
      <c r="I706" s="39"/>
    </row>
    <row r="707" spans="8:9" x14ac:dyDescent="0.2">
      <c r="H707" s="38"/>
      <c r="I707" s="39"/>
    </row>
    <row r="708" spans="8:9" x14ac:dyDescent="0.2">
      <c r="H708" s="38"/>
      <c r="I708" s="39"/>
    </row>
    <row r="709" spans="8:9" x14ac:dyDescent="0.2">
      <c r="H709" s="38"/>
      <c r="I709" s="39"/>
    </row>
    <row r="710" spans="8:9" x14ac:dyDescent="0.2">
      <c r="H710" s="38"/>
      <c r="I710" s="39"/>
    </row>
    <row r="711" spans="8:9" x14ac:dyDescent="0.2">
      <c r="H711" s="38"/>
      <c r="I711" s="39"/>
    </row>
    <row r="712" spans="8:9" x14ac:dyDescent="0.2">
      <c r="H712" s="38"/>
      <c r="I712" s="39"/>
    </row>
    <row r="713" spans="8:9" x14ac:dyDescent="0.2">
      <c r="H713" s="38"/>
      <c r="I713" s="39"/>
    </row>
    <row r="714" spans="8:9" x14ac:dyDescent="0.2">
      <c r="H714" s="38"/>
      <c r="I714" s="39"/>
    </row>
    <row r="715" spans="8:9" x14ac:dyDescent="0.2">
      <c r="H715" s="38"/>
      <c r="I715" s="39"/>
    </row>
    <row r="716" spans="8:9" x14ac:dyDescent="0.2">
      <c r="H716" s="38"/>
      <c r="I716" s="39"/>
    </row>
    <row r="717" spans="8:9" x14ac:dyDescent="0.2">
      <c r="H717" s="38"/>
      <c r="I717" s="39"/>
    </row>
    <row r="718" spans="8:9" x14ac:dyDescent="0.2">
      <c r="H718" s="38"/>
      <c r="I718" s="39"/>
    </row>
    <row r="719" spans="8:9" x14ac:dyDescent="0.2">
      <c r="H719" s="38"/>
      <c r="I719" s="39"/>
    </row>
    <row r="720" spans="8:9" x14ac:dyDescent="0.2">
      <c r="H720" s="38"/>
      <c r="I720" s="39"/>
    </row>
    <row r="721" spans="8:9" x14ac:dyDescent="0.2">
      <c r="H721" s="38"/>
      <c r="I721" s="39"/>
    </row>
    <row r="722" spans="8:9" x14ac:dyDescent="0.2">
      <c r="H722" s="38"/>
      <c r="I722" s="39"/>
    </row>
    <row r="723" spans="8:9" x14ac:dyDescent="0.2">
      <c r="H723" s="38"/>
      <c r="I723" s="39"/>
    </row>
    <row r="724" spans="8:9" x14ac:dyDescent="0.2">
      <c r="H724" s="38"/>
      <c r="I724" s="39"/>
    </row>
    <row r="725" spans="8:9" x14ac:dyDescent="0.2">
      <c r="H725" s="38"/>
      <c r="I725" s="39"/>
    </row>
    <row r="726" spans="8:9" x14ac:dyDescent="0.2">
      <c r="H726" s="38"/>
      <c r="I726" s="39"/>
    </row>
    <row r="727" spans="8:9" x14ac:dyDescent="0.2">
      <c r="H727" s="38"/>
      <c r="I727" s="39"/>
    </row>
    <row r="728" spans="8:9" x14ac:dyDescent="0.2">
      <c r="H728" s="38"/>
      <c r="I728" s="39"/>
    </row>
    <row r="729" spans="8:9" x14ac:dyDescent="0.2">
      <c r="H729" s="38"/>
      <c r="I729" s="39"/>
    </row>
    <row r="730" spans="8:9" x14ac:dyDescent="0.2">
      <c r="H730" s="38"/>
      <c r="I730" s="39"/>
    </row>
    <row r="731" spans="8:9" x14ac:dyDescent="0.2">
      <c r="H731" s="38"/>
      <c r="I731" s="39"/>
    </row>
    <row r="732" spans="8:9" x14ac:dyDescent="0.2">
      <c r="H732" s="38"/>
      <c r="I732" s="39"/>
    </row>
    <row r="733" spans="8:9" x14ac:dyDescent="0.2">
      <c r="H733" s="38"/>
      <c r="I733" s="39"/>
    </row>
    <row r="734" spans="8:9" x14ac:dyDescent="0.2">
      <c r="H734" s="38"/>
      <c r="I734" s="39"/>
    </row>
    <row r="735" spans="8:9" x14ac:dyDescent="0.2">
      <c r="H735" s="38"/>
      <c r="I735" s="39"/>
    </row>
    <row r="736" spans="8:9" x14ac:dyDescent="0.2">
      <c r="H736" s="38"/>
      <c r="I736" s="39"/>
    </row>
    <row r="737" spans="8:9" x14ac:dyDescent="0.2">
      <c r="H737" s="38"/>
      <c r="I737" s="39"/>
    </row>
    <row r="738" spans="8:9" x14ac:dyDescent="0.2">
      <c r="H738" s="38"/>
      <c r="I738" s="39"/>
    </row>
    <row r="739" spans="8:9" x14ac:dyDescent="0.2">
      <c r="H739" s="38"/>
      <c r="I739" s="39"/>
    </row>
    <row r="740" spans="8:9" x14ac:dyDescent="0.2">
      <c r="H740" s="38"/>
      <c r="I740" s="39"/>
    </row>
    <row r="741" spans="8:9" x14ac:dyDescent="0.2">
      <c r="H741" s="38"/>
      <c r="I741" s="39"/>
    </row>
    <row r="742" spans="8:9" x14ac:dyDescent="0.2">
      <c r="H742" s="38"/>
      <c r="I742" s="39"/>
    </row>
    <row r="743" spans="8:9" x14ac:dyDescent="0.2">
      <c r="H743" s="38"/>
      <c r="I743" s="39"/>
    </row>
    <row r="744" spans="8:9" x14ac:dyDescent="0.2">
      <c r="H744" s="38"/>
      <c r="I744" s="39"/>
    </row>
    <row r="745" spans="8:9" x14ac:dyDescent="0.2">
      <c r="H745" s="38"/>
      <c r="I745" s="39"/>
    </row>
    <row r="746" spans="8:9" x14ac:dyDescent="0.2">
      <c r="H746" s="38"/>
      <c r="I746" s="39"/>
    </row>
    <row r="747" spans="8:9" x14ac:dyDescent="0.2">
      <c r="H747" s="38"/>
      <c r="I747" s="39"/>
    </row>
    <row r="748" spans="8:9" x14ac:dyDescent="0.2">
      <c r="H748" s="38"/>
      <c r="I748" s="39"/>
    </row>
    <row r="749" spans="8:9" x14ac:dyDescent="0.2">
      <c r="H749" s="38"/>
      <c r="I749" s="39"/>
    </row>
    <row r="750" spans="8:9" x14ac:dyDescent="0.2">
      <c r="H750" s="38"/>
      <c r="I750" s="39"/>
    </row>
    <row r="751" spans="8:9" x14ac:dyDescent="0.2">
      <c r="H751" s="38"/>
      <c r="I751" s="39"/>
    </row>
    <row r="752" spans="8:9" x14ac:dyDescent="0.2">
      <c r="H752" s="38"/>
      <c r="I752" s="39"/>
    </row>
    <row r="753" spans="8:9" x14ac:dyDescent="0.2">
      <c r="H753" s="38"/>
      <c r="I753" s="39"/>
    </row>
    <row r="754" spans="8:9" x14ac:dyDescent="0.2">
      <c r="H754" s="38"/>
      <c r="I754" s="39"/>
    </row>
    <row r="755" spans="8:9" x14ac:dyDescent="0.2">
      <c r="H755" s="38"/>
      <c r="I755" s="39"/>
    </row>
    <row r="756" spans="8:9" x14ac:dyDescent="0.2">
      <c r="H756" s="38"/>
      <c r="I756" s="39"/>
    </row>
    <row r="757" spans="8:9" x14ac:dyDescent="0.2">
      <c r="H757" s="38"/>
      <c r="I757" s="39"/>
    </row>
    <row r="758" spans="8:9" x14ac:dyDescent="0.2">
      <c r="H758" s="38"/>
      <c r="I758" s="39"/>
    </row>
    <row r="759" spans="8:9" x14ac:dyDescent="0.2">
      <c r="H759" s="38"/>
      <c r="I759" s="39"/>
    </row>
    <row r="760" spans="8:9" x14ac:dyDescent="0.2">
      <c r="H760" s="38"/>
      <c r="I760" s="39"/>
    </row>
    <row r="761" spans="8:9" x14ac:dyDescent="0.2">
      <c r="H761" s="38"/>
      <c r="I761" s="39"/>
    </row>
  </sheetData>
  <dataValidations count="4">
    <dataValidation type="list" allowBlank="1" showInputMessage="1" showErrorMessage="1" sqref="I662:I761">
      <formula1>$V$3:$V$32</formula1>
    </dataValidation>
    <dataValidation type="list" allowBlank="1" showInputMessage="1" showErrorMessage="1" sqref="H662:H761">
      <formula1>$U$3:$U$7</formula1>
    </dataValidation>
    <dataValidation type="list" allowBlank="1" showInputMessage="1" showErrorMessage="1" sqref="AB2:AB34 H2:H535 H537:H661">
      <formula1>$AB$15:$AB$34</formula1>
    </dataValidation>
    <dataValidation type="list" allowBlank="1" showInputMessage="1" showErrorMessage="1" sqref="AC2:AC31 I2:I535 I537:I661">
      <formula1>$AC$2:$AC$31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9"/>
  <sheetViews>
    <sheetView zoomScale="85" zoomScaleNormal="85" workbookViewId="0">
      <pane xSplit="1" ySplit="1" topLeftCell="B68" activePane="bottomRight" state="frozen"/>
      <selection activeCell="B14" sqref="B14"/>
      <selection pane="topRight" activeCell="B14" sqref="B14"/>
      <selection pane="bottomLeft" activeCell="B14" sqref="B14"/>
      <selection pane="bottomRight" activeCell="O28" sqref="O28"/>
    </sheetView>
  </sheetViews>
  <sheetFormatPr defaultRowHeight="12.75" x14ac:dyDescent="0.2"/>
  <cols>
    <col min="1" max="1" width="13.7109375" style="18" customWidth="1"/>
    <col min="2" max="2" width="9.7109375" style="5" customWidth="1"/>
    <col min="3" max="3" width="16.5703125" style="4" customWidth="1"/>
    <col min="4" max="4" width="9.7109375" style="13" customWidth="1"/>
    <col min="5" max="5" width="20.7109375" style="21" customWidth="1"/>
    <col min="6" max="6" width="20.7109375" style="2" customWidth="1"/>
    <col min="7" max="7" width="48.140625" style="41" customWidth="1"/>
    <col min="8" max="8" width="18.28515625" style="1" customWidth="1"/>
    <col min="9" max="9" width="19" style="1" customWidth="1"/>
    <col min="10" max="22" width="9.140625" style="1"/>
    <col min="23" max="23" width="21.85546875" style="1" customWidth="1"/>
    <col min="24" max="24" width="19.85546875" style="1" customWidth="1"/>
    <col min="25" max="16384" width="9.140625" style="1"/>
  </cols>
  <sheetData>
    <row r="1" spans="1:24" x14ac:dyDescent="0.2">
      <c r="A1" s="18" t="s">
        <v>78</v>
      </c>
      <c r="B1" s="5" t="s">
        <v>85</v>
      </c>
      <c r="C1" s="4" t="s">
        <v>473</v>
      </c>
      <c r="D1" s="13" t="s">
        <v>80</v>
      </c>
      <c r="E1" s="21" t="s">
        <v>148</v>
      </c>
      <c r="F1" s="12" t="s">
        <v>472</v>
      </c>
      <c r="G1" s="40" t="s">
        <v>83</v>
      </c>
      <c r="H1" s="37" t="s">
        <v>476</v>
      </c>
      <c r="I1" s="36" t="s">
        <v>475</v>
      </c>
    </row>
    <row r="2" spans="1:24" hidden="1" x14ac:dyDescent="0.2">
      <c r="A2" s="18">
        <v>41296</v>
      </c>
      <c r="B2" s="10"/>
      <c r="C2" s="9"/>
      <c r="D2" s="22">
        <v>0.46875</v>
      </c>
      <c r="E2" s="25"/>
      <c r="F2" s="8"/>
      <c r="H2" s="33"/>
      <c r="I2" s="28"/>
      <c r="W2" s="33" t="s">
        <v>477</v>
      </c>
      <c r="X2" s="28" t="s">
        <v>478</v>
      </c>
    </row>
    <row r="3" spans="1:24" hidden="1" x14ac:dyDescent="0.2">
      <c r="A3" s="18">
        <v>41296</v>
      </c>
      <c r="B3" s="10">
        <v>0.47222222222222227</v>
      </c>
      <c r="C3" s="9">
        <f>A3+B3</f>
        <v>41296.472222222219</v>
      </c>
      <c r="D3" s="22"/>
      <c r="E3" s="25"/>
      <c r="F3" s="8"/>
      <c r="H3" s="33"/>
      <c r="I3" s="28"/>
      <c r="W3" s="33" t="s">
        <v>479</v>
      </c>
      <c r="X3" s="28" t="s">
        <v>480</v>
      </c>
    </row>
    <row r="4" spans="1:24" ht="25.5" hidden="1" x14ac:dyDescent="0.2">
      <c r="A4" s="18">
        <v>41296</v>
      </c>
      <c r="B4" s="10"/>
      <c r="C4" s="9"/>
      <c r="D4" s="22">
        <v>0.54027777777777775</v>
      </c>
      <c r="E4" s="9">
        <f>A4+D4</f>
        <v>41296.540277777778</v>
      </c>
      <c r="F4" s="8">
        <f>E4-C3</f>
        <v>6.805555555911269E-2</v>
      </c>
      <c r="H4" s="33"/>
      <c r="I4" s="28"/>
      <c r="W4" s="33" t="s">
        <v>481</v>
      </c>
      <c r="X4" s="28" t="s">
        <v>482</v>
      </c>
    </row>
    <row r="5" spans="1:24" hidden="1" x14ac:dyDescent="0.2">
      <c r="A5" s="18">
        <v>41296</v>
      </c>
      <c r="B5" s="10">
        <v>0.54374999999999996</v>
      </c>
      <c r="C5" s="9">
        <f>A5+B5</f>
        <v>41296.543749999997</v>
      </c>
      <c r="D5" s="22"/>
      <c r="E5" s="25"/>
      <c r="F5" s="8"/>
      <c r="H5" s="33"/>
      <c r="I5" s="28"/>
      <c r="W5" s="33" t="s">
        <v>483</v>
      </c>
      <c r="X5" s="28" t="s">
        <v>484</v>
      </c>
    </row>
    <row r="6" spans="1:24" hidden="1" x14ac:dyDescent="0.2">
      <c r="A6" s="18">
        <v>41296</v>
      </c>
      <c r="B6" s="10"/>
      <c r="C6" s="9"/>
      <c r="D6" s="22">
        <v>0.60416666666666663</v>
      </c>
      <c r="E6" s="9">
        <f>A6+D6</f>
        <v>41296.604166666664</v>
      </c>
      <c r="F6" s="8">
        <f>E6-C5</f>
        <v>6.0416666667151731E-2</v>
      </c>
      <c r="H6" s="33"/>
      <c r="I6" s="28"/>
      <c r="W6" s="33" t="s">
        <v>485</v>
      </c>
      <c r="X6" s="28" t="s">
        <v>486</v>
      </c>
    </row>
    <row r="7" spans="1:24" hidden="1" x14ac:dyDescent="0.2">
      <c r="A7" s="26">
        <v>41296</v>
      </c>
      <c r="B7" s="10">
        <v>0.68055555555555547</v>
      </c>
      <c r="C7" s="9">
        <f>A7+B7</f>
        <v>41296.680555555555</v>
      </c>
      <c r="D7" s="22"/>
      <c r="E7" s="25"/>
      <c r="F7" s="8"/>
      <c r="H7" s="33"/>
      <c r="I7" s="28"/>
      <c r="W7" s="33" t="s">
        <v>477</v>
      </c>
      <c r="X7" s="28" t="s">
        <v>478</v>
      </c>
    </row>
    <row r="8" spans="1:24" ht="25.5" x14ac:dyDescent="0.2">
      <c r="A8" s="18">
        <v>41298</v>
      </c>
      <c r="B8" s="10"/>
      <c r="C8" s="9"/>
      <c r="D8" s="22">
        <v>0.42152777777777778</v>
      </c>
      <c r="E8" s="9">
        <f>A8+D8</f>
        <v>41298.421527777777</v>
      </c>
      <c r="F8" s="8">
        <f>E8-C7</f>
        <v>1.7409722222218988</v>
      </c>
      <c r="G8" s="41" t="s">
        <v>364</v>
      </c>
      <c r="H8" s="45" t="s">
        <v>481</v>
      </c>
      <c r="I8" s="39" t="s">
        <v>478</v>
      </c>
      <c r="W8" s="33" t="s">
        <v>479</v>
      </c>
      <c r="X8" s="28" t="s">
        <v>480</v>
      </c>
    </row>
    <row r="9" spans="1:24" ht="25.5" x14ac:dyDescent="0.2">
      <c r="A9" s="18">
        <v>41298</v>
      </c>
      <c r="B9" s="10">
        <v>0.4604166666666667</v>
      </c>
      <c r="C9" s="9">
        <f>A9+B9</f>
        <v>41298.460416666669</v>
      </c>
      <c r="D9" s="22"/>
      <c r="E9" s="25"/>
      <c r="F9" s="8"/>
      <c r="H9" s="46"/>
      <c r="I9" s="39"/>
      <c r="W9" s="33" t="s">
        <v>481</v>
      </c>
      <c r="X9" s="28" t="s">
        <v>482</v>
      </c>
    </row>
    <row r="10" spans="1:24" x14ac:dyDescent="0.2">
      <c r="A10" s="18">
        <v>41298</v>
      </c>
      <c r="B10" s="10"/>
      <c r="C10" s="9"/>
      <c r="D10" s="22">
        <v>0.5854166666666667</v>
      </c>
      <c r="E10" s="9">
        <f>A10+D10</f>
        <v>41298.585416666669</v>
      </c>
      <c r="F10" s="8">
        <f>E10-C9</f>
        <v>0.125</v>
      </c>
      <c r="G10" s="41" t="s">
        <v>365</v>
      </c>
      <c r="H10" s="45" t="s">
        <v>479</v>
      </c>
      <c r="I10" s="39" t="s">
        <v>478</v>
      </c>
      <c r="W10" s="33" t="s">
        <v>483</v>
      </c>
      <c r="X10" s="28" t="s">
        <v>484</v>
      </c>
    </row>
    <row r="11" spans="1:24" x14ac:dyDescent="0.2">
      <c r="A11" s="18">
        <v>41298</v>
      </c>
      <c r="B11" s="10">
        <v>0.73263888888888884</v>
      </c>
      <c r="C11" s="9">
        <f>A11+B11</f>
        <v>41298.732638888891</v>
      </c>
      <c r="D11" s="22"/>
      <c r="E11" s="25"/>
      <c r="F11" s="8"/>
      <c r="H11" s="45"/>
      <c r="I11" s="39"/>
      <c r="W11" s="33" t="s">
        <v>485</v>
      </c>
      <c r="X11" s="28" t="s">
        <v>486</v>
      </c>
    </row>
    <row r="12" spans="1:24" x14ac:dyDescent="0.2">
      <c r="A12" s="18">
        <v>41299</v>
      </c>
      <c r="B12" s="10"/>
      <c r="C12" s="9"/>
      <c r="D12" s="22">
        <v>0.35625000000000001</v>
      </c>
      <c r="E12" s="9">
        <f>A12+D12</f>
        <v>41299.356249999997</v>
      </c>
      <c r="F12" s="8">
        <f>E12-C11</f>
        <v>0.62361111110658385</v>
      </c>
      <c r="G12" s="41" t="s">
        <v>401</v>
      </c>
      <c r="H12" s="45" t="s">
        <v>479</v>
      </c>
      <c r="I12" s="39" t="s">
        <v>478</v>
      </c>
      <c r="W12" s="33" t="s">
        <v>477</v>
      </c>
      <c r="X12" s="28" t="s">
        <v>478</v>
      </c>
    </row>
    <row r="13" spans="1:24" x14ac:dyDescent="0.2">
      <c r="A13" s="26">
        <v>41299</v>
      </c>
      <c r="B13" s="10">
        <v>0.41319444444444442</v>
      </c>
      <c r="C13" s="9">
        <f>A13+B13</f>
        <v>41299.413194444445</v>
      </c>
      <c r="D13" s="22"/>
      <c r="E13" s="25"/>
      <c r="F13" s="8"/>
      <c r="H13" s="45"/>
      <c r="I13" s="39"/>
      <c r="W13" s="33" t="s">
        <v>479</v>
      </c>
      <c r="X13" s="28" t="s">
        <v>480</v>
      </c>
    </row>
    <row r="14" spans="1:24" ht="25.5" x14ac:dyDescent="0.2">
      <c r="A14" s="18">
        <v>41299</v>
      </c>
      <c r="B14" s="10"/>
      <c r="C14" s="9"/>
      <c r="D14" s="22">
        <v>0.46736111111111112</v>
      </c>
      <c r="E14" s="9">
        <f>A14+D14</f>
        <v>41299.467361111114</v>
      </c>
      <c r="F14" s="8">
        <f>E14-C13</f>
        <v>5.4166666668606922E-2</v>
      </c>
      <c r="G14" s="41" t="s">
        <v>401</v>
      </c>
      <c r="H14" s="45" t="s">
        <v>479</v>
      </c>
      <c r="I14" s="39" t="s">
        <v>478</v>
      </c>
      <c r="W14" s="33" t="s">
        <v>481</v>
      </c>
      <c r="X14" s="28" t="s">
        <v>482</v>
      </c>
    </row>
    <row r="15" spans="1:24" x14ac:dyDescent="0.2">
      <c r="A15" s="18">
        <v>41299</v>
      </c>
      <c r="B15" s="10">
        <v>0.47569444444444442</v>
      </c>
      <c r="C15" s="9">
        <f>A15+B15</f>
        <v>41299.475694444445</v>
      </c>
      <c r="D15" s="22"/>
      <c r="E15" s="25"/>
      <c r="F15" s="8"/>
      <c r="H15" s="45"/>
      <c r="I15" s="39"/>
      <c r="W15" s="33" t="s">
        <v>483</v>
      </c>
      <c r="X15" s="28" t="s">
        <v>484</v>
      </c>
    </row>
    <row r="16" spans="1:24" ht="25.5" x14ac:dyDescent="0.2">
      <c r="A16" s="18">
        <v>41299</v>
      </c>
      <c r="B16" s="10"/>
      <c r="C16" s="9"/>
      <c r="D16" s="22">
        <v>0.54513888888888895</v>
      </c>
      <c r="E16" s="9">
        <f>A16+D16</f>
        <v>41299.545138888891</v>
      </c>
      <c r="F16" s="8">
        <f>E16-C15</f>
        <v>6.9444444445252884E-2</v>
      </c>
      <c r="G16" s="41" t="s">
        <v>369</v>
      </c>
      <c r="H16" s="45" t="s">
        <v>481</v>
      </c>
      <c r="I16" s="39" t="s">
        <v>478</v>
      </c>
      <c r="W16" s="33" t="s">
        <v>485</v>
      </c>
      <c r="X16" s="28" t="s">
        <v>486</v>
      </c>
    </row>
    <row r="17" spans="1:24" x14ac:dyDescent="0.2">
      <c r="A17" s="18">
        <v>41299</v>
      </c>
      <c r="B17" s="10">
        <v>0.57638888888888895</v>
      </c>
      <c r="C17" s="9">
        <f>A17+B17</f>
        <v>41299.576388888891</v>
      </c>
      <c r="D17" s="22"/>
      <c r="E17" s="25"/>
      <c r="F17" s="8"/>
      <c r="H17" s="45"/>
      <c r="I17" s="39"/>
      <c r="W17" s="33" t="s">
        <v>477</v>
      </c>
      <c r="X17" s="28" t="s">
        <v>478</v>
      </c>
    </row>
    <row r="18" spans="1:24" x14ac:dyDescent="0.2">
      <c r="A18" s="18">
        <v>41299</v>
      </c>
      <c r="B18" s="10"/>
      <c r="C18" s="9"/>
      <c r="D18" s="22">
        <v>0.875</v>
      </c>
      <c r="E18" s="9">
        <f>A18+D18</f>
        <v>41299.875</v>
      </c>
      <c r="F18" s="8">
        <f>E18-C17</f>
        <v>0.29861111110949423</v>
      </c>
      <c r="G18" s="41" t="s">
        <v>342</v>
      </c>
      <c r="H18" s="45" t="s">
        <v>485</v>
      </c>
      <c r="I18" s="39" t="s">
        <v>480</v>
      </c>
      <c r="W18" s="33" t="s">
        <v>479</v>
      </c>
      <c r="X18" s="28" t="s">
        <v>480</v>
      </c>
    </row>
    <row r="19" spans="1:24" ht="25.5" x14ac:dyDescent="0.2">
      <c r="A19" s="18">
        <v>41302</v>
      </c>
      <c r="B19" s="10"/>
      <c r="C19" s="9"/>
      <c r="D19" s="22">
        <v>0.4201388888888889</v>
      </c>
      <c r="E19" s="25"/>
      <c r="F19" s="8"/>
      <c r="H19" s="45"/>
      <c r="I19" s="39"/>
      <c r="W19" s="33" t="s">
        <v>481</v>
      </c>
      <c r="X19" s="28" t="s">
        <v>482</v>
      </c>
    </row>
    <row r="20" spans="1:24" x14ac:dyDescent="0.2">
      <c r="A20" s="18">
        <v>41302</v>
      </c>
      <c r="B20" s="10">
        <v>0.68402777777777779</v>
      </c>
      <c r="C20" s="9">
        <f>A20+B20</f>
        <v>41302.684027777781</v>
      </c>
      <c r="D20" s="22"/>
      <c r="E20" s="25"/>
      <c r="F20" s="8"/>
      <c r="H20" s="45"/>
      <c r="I20" s="39"/>
      <c r="W20" s="33" t="s">
        <v>483</v>
      </c>
      <c r="X20" s="28" t="s">
        <v>484</v>
      </c>
    </row>
    <row r="21" spans="1:24" ht="25.5" x14ac:dyDescent="0.2">
      <c r="A21" s="18">
        <v>41302</v>
      </c>
      <c r="B21" s="10"/>
      <c r="C21" s="9"/>
      <c r="D21" s="22">
        <v>0.90277777777777779</v>
      </c>
      <c r="E21" s="9">
        <f>A21+D21</f>
        <v>41302.902777777781</v>
      </c>
      <c r="F21" s="8">
        <f>E21-C20</f>
        <v>0.21875</v>
      </c>
      <c r="G21" s="41" t="s">
        <v>375</v>
      </c>
      <c r="H21" s="45" t="s">
        <v>481</v>
      </c>
      <c r="I21" s="39" t="s">
        <v>480</v>
      </c>
      <c r="W21" s="33" t="s">
        <v>485</v>
      </c>
      <c r="X21" s="28" t="s">
        <v>486</v>
      </c>
    </row>
    <row r="22" spans="1:24" x14ac:dyDescent="0.2">
      <c r="A22" s="18">
        <v>41303</v>
      </c>
      <c r="B22" s="7">
        <v>0.43055555555555558</v>
      </c>
      <c r="C22" s="9">
        <f>A22+B22</f>
        <v>41303.430555555555</v>
      </c>
      <c r="H22" s="45"/>
      <c r="I22" s="39"/>
      <c r="W22" s="33" t="s">
        <v>477</v>
      </c>
      <c r="X22" s="28" t="s">
        <v>478</v>
      </c>
    </row>
    <row r="23" spans="1:24" x14ac:dyDescent="0.2">
      <c r="A23" s="18">
        <v>41303</v>
      </c>
      <c r="B23" s="10"/>
      <c r="C23" s="9"/>
      <c r="D23" s="22">
        <v>0.61458333333333337</v>
      </c>
      <c r="E23" s="9">
        <f>A23+D23</f>
        <v>41303.614583333336</v>
      </c>
      <c r="F23" s="8">
        <f>E23-C22</f>
        <v>0.18402777778101154</v>
      </c>
      <c r="G23" s="41" t="s">
        <v>370</v>
      </c>
      <c r="H23" s="45" t="s">
        <v>479</v>
      </c>
      <c r="I23" s="39" t="s">
        <v>478</v>
      </c>
      <c r="W23" s="33" t="s">
        <v>479</v>
      </c>
      <c r="X23" s="28" t="s">
        <v>480</v>
      </c>
    </row>
    <row r="24" spans="1:24" ht="25.5" x14ac:dyDescent="0.2">
      <c r="A24" s="18">
        <v>41304</v>
      </c>
      <c r="B24" s="10">
        <v>0.34027777777777773</v>
      </c>
      <c r="C24" s="9">
        <f>A24+B24</f>
        <v>41304.340277777781</v>
      </c>
      <c r="D24" s="22"/>
      <c r="E24" s="25"/>
      <c r="F24" s="8"/>
      <c r="H24" s="45"/>
      <c r="I24" s="39"/>
      <c r="W24" s="33" t="s">
        <v>481</v>
      </c>
      <c r="X24" s="28" t="s">
        <v>482</v>
      </c>
    </row>
    <row r="25" spans="1:24" x14ac:dyDescent="0.2">
      <c r="A25" s="18">
        <v>41304</v>
      </c>
      <c r="B25" s="10"/>
      <c r="C25" s="9"/>
      <c r="D25" s="22">
        <v>0.54166666666666663</v>
      </c>
      <c r="E25" s="9">
        <f>A25+D25</f>
        <v>41304.541666666664</v>
      </c>
      <c r="F25" s="8">
        <f>E25-C24</f>
        <v>0.20138888888322981</v>
      </c>
      <c r="G25" s="41" t="s">
        <v>446</v>
      </c>
      <c r="H25" s="45" t="s">
        <v>479</v>
      </c>
      <c r="I25" s="39" t="s">
        <v>482</v>
      </c>
      <c r="W25" s="33" t="s">
        <v>483</v>
      </c>
      <c r="X25" s="28" t="s">
        <v>484</v>
      </c>
    </row>
    <row r="26" spans="1:24" x14ac:dyDescent="0.2">
      <c r="A26" s="18">
        <v>41305</v>
      </c>
      <c r="B26" s="10">
        <v>0.32291666666666669</v>
      </c>
      <c r="C26" s="9">
        <f>A26+B26</f>
        <v>41305.322916666664</v>
      </c>
      <c r="D26" s="22"/>
      <c r="E26" s="25"/>
      <c r="F26" s="8"/>
      <c r="H26" s="45"/>
      <c r="I26" s="39"/>
      <c r="W26" s="33" t="s">
        <v>485</v>
      </c>
      <c r="X26" s="28" t="s">
        <v>486</v>
      </c>
    </row>
    <row r="27" spans="1:24" ht="25.5" x14ac:dyDescent="0.2">
      <c r="A27" s="18">
        <v>41305</v>
      </c>
      <c r="B27" s="10"/>
      <c r="C27" s="9"/>
      <c r="D27" s="22">
        <v>0.55694444444444446</v>
      </c>
      <c r="E27" s="9">
        <f>A27+D27</f>
        <v>41305.556944444441</v>
      </c>
      <c r="F27" s="8">
        <f>E27-C26</f>
        <v>0.23402777777664596</v>
      </c>
      <c r="G27" s="41" t="s">
        <v>347</v>
      </c>
      <c r="H27" s="45" t="s">
        <v>481</v>
      </c>
      <c r="I27" s="39" t="s">
        <v>478</v>
      </c>
      <c r="W27" s="33" t="s">
        <v>477</v>
      </c>
      <c r="X27" s="28" t="s">
        <v>478</v>
      </c>
    </row>
    <row r="28" spans="1:24" x14ac:dyDescent="0.2">
      <c r="A28" s="18">
        <v>41305</v>
      </c>
      <c r="B28" s="7">
        <v>0.61458333333333337</v>
      </c>
      <c r="C28" s="9">
        <f>A28+B28</f>
        <v>41305.614583333336</v>
      </c>
      <c r="D28" s="14"/>
      <c r="E28" s="24"/>
      <c r="H28" s="45"/>
      <c r="I28" s="39"/>
      <c r="W28" s="33" t="s">
        <v>479</v>
      </c>
      <c r="X28" s="28" t="s">
        <v>480</v>
      </c>
    </row>
    <row r="29" spans="1:24" ht="25.5" x14ac:dyDescent="0.2">
      <c r="A29" s="18">
        <v>41305</v>
      </c>
      <c r="B29" s="7"/>
      <c r="D29" s="14">
        <v>0.72222222222222221</v>
      </c>
      <c r="E29" s="9">
        <f>A29+D29</f>
        <v>41305.722222222219</v>
      </c>
      <c r="F29" s="8">
        <f>E29-C28</f>
        <v>0.10763888888322981</v>
      </c>
      <c r="G29" s="41" t="s">
        <v>347</v>
      </c>
      <c r="H29" s="45" t="s">
        <v>481</v>
      </c>
      <c r="I29" s="39" t="s">
        <v>478</v>
      </c>
      <c r="W29" s="33" t="s">
        <v>481</v>
      </c>
      <c r="X29" s="28" t="s">
        <v>482</v>
      </c>
    </row>
    <row r="30" spans="1:24" x14ac:dyDescent="0.2">
      <c r="A30" s="18">
        <v>41305</v>
      </c>
      <c r="B30" s="7">
        <v>0.75555555555555554</v>
      </c>
      <c r="C30" s="9">
        <f>A30+B30</f>
        <v>41305.755555555559</v>
      </c>
      <c r="D30" s="14"/>
      <c r="E30" s="24"/>
      <c r="H30" s="45"/>
      <c r="I30" s="39"/>
      <c r="W30" s="33" t="s">
        <v>483</v>
      </c>
      <c r="X30" s="28" t="s">
        <v>484</v>
      </c>
    </row>
    <row r="31" spans="1:24" ht="25.5" x14ac:dyDescent="0.2">
      <c r="A31" s="6">
        <v>41306</v>
      </c>
      <c r="B31" s="22">
        <v>0.35416666666666669</v>
      </c>
      <c r="C31" s="23">
        <f>B31+A31</f>
        <v>41306.354166666664</v>
      </c>
      <c r="D31" s="22"/>
      <c r="E31" s="11"/>
      <c r="F31" s="8">
        <f>E32-C31</f>
        <v>7.9861111116770189E-2</v>
      </c>
      <c r="G31" s="41" t="s">
        <v>368</v>
      </c>
      <c r="H31" s="45" t="s">
        <v>481</v>
      </c>
      <c r="I31" s="39" t="s">
        <v>478</v>
      </c>
      <c r="W31" s="33" t="s">
        <v>485</v>
      </c>
      <c r="X31" s="28" t="s">
        <v>486</v>
      </c>
    </row>
    <row r="32" spans="1:24" x14ac:dyDescent="0.2">
      <c r="A32" s="6">
        <v>41306</v>
      </c>
      <c r="B32" s="22"/>
      <c r="C32" s="23"/>
      <c r="D32" s="22">
        <v>0.43402777777777773</v>
      </c>
      <c r="E32" s="23">
        <f>D32+A32</f>
        <v>41306.434027777781</v>
      </c>
      <c r="F32" s="8"/>
      <c r="H32" s="45"/>
      <c r="I32" s="39"/>
    </row>
    <row r="33" spans="1:9" x14ac:dyDescent="0.2">
      <c r="A33" s="6">
        <v>41306</v>
      </c>
      <c r="B33" s="22">
        <v>0.50694444444444442</v>
      </c>
      <c r="C33" s="23">
        <f>B33+A33</f>
        <v>41306.506944444445</v>
      </c>
      <c r="D33" s="22"/>
      <c r="E33" s="11"/>
      <c r="F33" s="8">
        <f>E34-C33</f>
        <v>5.5555555554747116E-2</v>
      </c>
      <c r="G33" s="41" t="s">
        <v>300</v>
      </c>
      <c r="H33" s="45" t="s">
        <v>477</v>
      </c>
      <c r="I33" s="39" t="s">
        <v>480</v>
      </c>
    </row>
    <row r="34" spans="1:9" x14ac:dyDescent="0.2">
      <c r="A34" s="6">
        <v>41306</v>
      </c>
      <c r="B34" s="22"/>
      <c r="C34" s="23"/>
      <c r="D34" s="22">
        <v>0.5625</v>
      </c>
      <c r="E34" s="23">
        <f>D34+A34</f>
        <v>41306.5625</v>
      </c>
      <c r="F34" s="8"/>
      <c r="H34" s="45"/>
      <c r="I34" s="39"/>
    </row>
    <row r="35" spans="1:9" x14ac:dyDescent="0.2">
      <c r="A35" s="6">
        <v>41306</v>
      </c>
      <c r="B35" s="22">
        <v>0.59722222222222221</v>
      </c>
      <c r="C35" s="23">
        <f>B35+A35</f>
        <v>41306.597222222219</v>
      </c>
      <c r="D35" s="22"/>
      <c r="E35" s="11"/>
      <c r="F35" s="8">
        <f>E36-C35</f>
        <v>3.8194444445252884E-2</v>
      </c>
      <c r="G35" s="41" t="s">
        <v>385</v>
      </c>
      <c r="H35" s="45" t="s">
        <v>477</v>
      </c>
      <c r="I35" s="39" t="s">
        <v>478</v>
      </c>
    </row>
    <row r="36" spans="1:9" x14ac:dyDescent="0.2">
      <c r="A36" s="6">
        <v>41306</v>
      </c>
      <c r="B36" s="22"/>
      <c r="C36" s="23"/>
      <c r="D36" s="22">
        <v>0.63541666666666663</v>
      </c>
      <c r="E36" s="23">
        <f>D36+A36</f>
        <v>41306.635416666664</v>
      </c>
      <c r="F36" s="8"/>
      <c r="H36" s="45"/>
      <c r="I36" s="39"/>
    </row>
    <row r="37" spans="1:9" x14ac:dyDescent="0.2">
      <c r="A37" s="6">
        <v>41306</v>
      </c>
      <c r="B37" s="22">
        <v>0.68402777777777779</v>
      </c>
      <c r="C37" s="23">
        <f>B37+A37</f>
        <v>41306.684027777781</v>
      </c>
      <c r="D37" s="22"/>
      <c r="E37" s="11"/>
      <c r="F37" s="8">
        <f>E38-C37</f>
        <v>2.7777777773735579E-2</v>
      </c>
      <c r="G37" s="41" t="s">
        <v>385</v>
      </c>
      <c r="H37" s="45" t="s">
        <v>477</v>
      </c>
      <c r="I37" s="39" t="s">
        <v>478</v>
      </c>
    </row>
    <row r="38" spans="1:9" x14ac:dyDescent="0.2">
      <c r="A38" s="6">
        <v>41306</v>
      </c>
      <c r="B38" s="22"/>
      <c r="C38" s="23"/>
      <c r="D38" s="22">
        <v>0.71180555555555547</v>
      </c>
      <c r="E38" s="23">
        <f>D38+A38</f>
        <v>41306.711805555555</v>
      </c>
      <c r="F38" s="8"/>
      <c r="H38" s="45"/>
      <c r="I38" s="39"/>
    </row>
    <row r="39" spans="1:9" x14ac:dyDescent="0.2">
      <c r="A39" s="6">
        <v>41306</v>
      </c>
      <c r="B39" s="22">
        <v>0.74652777777777779</v>
      </c>
      <c r="C39" s="23">
        <f>B39+A39</f>
        <v>41306.746527777781</v>
      </c>
      <c r="D39" s="22"/>
      <c r="E39" s="11"/>
      <c r="F39" s="8">
        <f>E40-C39</f>
        <v>0.22916666666424135</v>
      </c>
      <c r="G39" s="41" t="s">
        <v>385</v>
      </c>
      <c r="H39" s="45" t="s">
        <v>477</v>
      </c>
      <c r="I39" s="39" t="s">
        <v>478</v>
      </c>
    </row>
    <row r="40" spans="1:9" x14ac:dyDescent="0.2">
      <c r="A40" s="6">
        <v>41306</v>
      </c>
      <c r="B40" s="22"/>
      <c r="C40" s="23"/>
      <c r="D40" s="22">
        <v>0.97569444444444453</v>
      </c>
      <c r="E40" s="23">
        <f>D40+A40</f>
        <v>41306.975694444445</v>
      </c>
      <c r="F40" s="8"/>
      <c r="H40" s="45"/>
      <c r="I40" s="39"/>
    </row>
    <row r="41" spans="1:9" x14ac:dyDescent="0.2">
      <c r="A41" s="6">
        <v>41307</v>
      </c>
      <c r="B41" s="22">
        <v>1.5277777777777777E-2</v>
      </c>
      <c r="C41" s="23">
        <f>B41+A41</f>
        <v>41307.015277777777</v>
      </c>
      <c r="D41" s="22"/>
      <c r="E41" s="11"/>
      <c r="F41" s="8">
        <f>E42-C41</f>
        <v>1.3888888890505768E-2</v>
      </c>
      <c r="G41" s="41" t="s">
        <v>385</v>
      </c>
      <c r="H41" s="45" t="s">
        <v>477</v>
      </c>
      <c r="I41" s="39" t="s">
        <v>478</v>
      </c>
    </row>
    <row r="42" spans="1:9" x14ac:dyDescent="0.2">
      <c r="A42" s="6">
        <v>41307</v>
      </c>
      <c r="B42" s="22"/>
      <c r="C42" s="23"/>
      <c r="D42" s="22">
        <v>2.9166666666666664E-2</v>
      </c>
      <c r="E42" s="23">
        <f>D42+A42</f>
        <v>41307.029166666667</v>
      </c>
      <c r="F42" s="8"/>
      <c r="H42" s="45"/>
      <c r="I42" s="39"/>
    </row>
    <row r="43" spans="1:9" ht="25.5" x14ac:dyDescent="0.2">
      <c r="A43" s="6">
        <v>41307</v>
      </c>
      <c r="B43" s="22">
        <v>0.30763888888888891</v>
      </c>
      <c r="C43" s="23">
        <f>B43+A43</f>
        <v>41307.307638888888</v>
      </c>
      <c r="D43" s="22"/>
      <c r="E43" s="11"/>
      <c r="F43" s="8"/>
      <c r="G43" s="41" t="s">
        <v>366</v>
      </c>
      <c r="H43" s="45" t="s">
        <v>481</v>
      </c>
      <c r="I43" s="39" t="s">
        <v>478</v>
      </c>
    </row>
    <row r="44" spans="1:9" x14ac:dyDescent="0.2">
      <c r="A44" s="6">
        <v>41307</v>
      </c>
      <c r="B44" s="22"/>
      <c r="C44" s="23"/>
      <c r="D44" s="22"/>
      <c r="E44" s="11"/>
      <c r="F44" s="8"/>
      <c r="G44" s="43"/>
      <c r="H44" s="45"/>
      <c r="I44" s="39"/>
    </row>
    <row r="45" spans="1:9" ht="25.5" x14ac:dyDescent="0.2">
      <c r="A45" s="6">
        <v>41308</v>
      </c>
      <c r="B45" s="22">
        <v>0.23472222222222219</v>
      </c>
      <c r="C45" s="23">
        <f>B45+A45</f>
        <v>41308.234722222223</v>
      </c>
      <c r="D45" s="22"/>
      <c r="E45" s="11"/>
      <c r="F45" s="8">
        <f>E46-C45</f>
        <v>2.569444444088731E-2</v>
      </c>
      <c r="G45" s="41" t="s">
        <v>428</v>
      </c>
      <c r="H45" s="45" t="s">
        <v>481</v>
      </c>
      <c r="I45" s="39" t="s">
        <v>478</v>
      </c>
    </row>
    <row r="46" spans="1:9" x14ac:dyDescent="0.2">
      <c r="A46" s="6">
        <v>41308</v>
      </c>
      <c r="B46" s="22"/>
      <c r="C46" s="23"/>
      <c r="D46" s="22">
        <v>0.26041666666666669</v>
      </c>
      <c r="E46" s="23">
        <f>D46+A46</f>
        <v>41308.260416666664</v>
      </c>
      <c r="F46" s="8"/>
      <c r="H46" s="45"/>
      <c r="I46" s="39"/>
    </row>
    <row r="47" spans="1:9" ht="25.5" x14ac:dyDescent="0.2">
      <c r="A47" s="6">
        <v>41308</v>
      </c>
      <c r="B47" s="22">
        <v>0.33333333333333331</v>
      </c>
      <c r="C47" s="23">
        <f>B47+A47</f>
        <v>41308.333333333336</v>
      </c>
      <c r="D47" s="22"/>
      <c r="E47" s="11"/>
      <c r="F47" s="8">
        <f>E48-C47</f>
        <v>4.5138888883229811E-2</v>
      </c>
      <c r="G47" s="41" t="s">
        <v>289</v>
      </c>
      <c r="H47" s="45" t="s">
        <v>481</v>
      </c>
      <c r="I47" s="39" t="s">
        <v>478</v>
      </c>
    </row>
    <row r="48" spans="1:9" x14ac:dyDescent="0.2">
      <c r="A48" s="6">
        <v>41308</v>
      </c>
      <c r="B48" s="22"/>
      <c r="C48" s="23"/>
      <c r="D48" s="22">
        <v>0.37847222222222227</v>
      </c>
      <c r="E48" s="23">
        <f>D48+A48</f>
        <v>41308.378472222219</v>
      </c>
      <c r="F48" s="8"/>
      <c r="H48" s="45"/>
      <c r="I48" s="39"/>
    </row>
    <row r="49" spans="1:9" x14ac:dyDescent="0.2">
      <c r="A49" s="6">
        <v>41308</v>
      </c>
      <c r="B49" s="22">
        <v>0.97013888888888899</v>
      </c>
      <c r="C49" s="23">
        <f>B49+A49</f>
        <v>41308.970138888886</v>
      </c>
      <c r="D49" s="22"/>
      <c r="E49" s="11"/>
      <c r="F49" s="8">
        <f>E50-C49</f>
        <v>9.0277777781011537E-3</v>
      </c>
      <c r="G49" s="41" t="s">
        <v>385</v>
      </c>
      <c r="H49" s="45" t="s">
        <v>477</v>
      </c>
      <c r="I49" s="39" t="s">
        <v>478</v>
      </c>
    </row>
    <row r="50" spans="1:9" x14ac:dyDescent="0.2">
      <c r="A50" s="6">
        <v>41308</v>
      </c>
      <c r="B50" s="22"/>
      <c r="C50" s="23"/>
      <c r="D50" s="22">
        <v>0.97916666666666663</v>
      </c>
      <c r="E50" s="23">
        <f>D50+A50</f>
        <v>41308.979166666664</v>
      </c>
      <c r="F50" s="8"/>
      <c r="H50" s="45"/>
      <c r="I50" s="39"/>
    </row>
    <row r="51" spans="1:9" x14ac:dyDescent="0.2">
      <c r="A51" s="6">
        <v>40943</v>
      </c>
      <c r="B51" s="14">
        <v>0.40972222222222227</v>
      </c>
      <c r="C51" s="23">
        <f>B51+A51</f>
        <v>40943.409722222219</v>
      </c>
      <c r="E51" s="3"/>
      <c r="F51" s="8"/>
      <c r="G51" s="41" t="s">
        <v>374</v>
      </c>
      <c r="H51" s="45"/>
      <c r="I51" s="39"/>
    </row>
    <row r="52" spans="1:9" x14ac:dyDescent="0.2">
      <c r="A52" s="6">
        <v>41309</v>
      </c>
      <c r="B52" s="14">
        <v>0.81874999999999998</v>
      </c>
      <c r="C52" s="15"/>
      <c r="D52" s="14"/>
      <c r="E52" s="3"/>
      <c r="F52" s="8"/>
      <c r="G52" s="41" t="s">
        <v>458</v>
      </c>
      <c r="H52" s="45"/>
      <c r="I52" s="39"/>
    </row>
    <row r="53" spans="1:9" x14ac:dyDescent="0.2">
      <c r="A53" s="6">
        <v>40943</v>
      </c>
      <c r="B53" s="22"/>
      <c r="C53" s="23"/>
      <c r="D53" s="22">
        <v>0.88402777777777775</v>
      </c>
      <c r="E53" s="23">
        <f>D53+A53</f>
        <v>40943.884027777778</v>
      </c>
      <c r="F53" s="8"/>
      <c r="H53" s="45"/>
      <c r="I53" s="39"/>
    </row>
    <row r="54" spans="1:9" x14ac:dyDescent="0.2">
      <c r="A54" s="6">
        <v>40944</v>
      </c>
      <c r="B54" s="22">
        <v>3.1944444444444449E-2</v>
      </c>
      <c r="C54" s="23">
        <f>B54+A54</f>
        <v>40944.031944444447</v>
      </c>
      <c r="D54" s="22"/>
      <c r="E54" s="11"/>
      <c r="F54" s="8">
        <f>E55-C54</f>
        <v>2.7840277777722804</v>
      </c>
      <c r="G54" s="41" t="s">
        <v>280</v>
      </c>
      <c r="H54" s="45" t="s">
        <v>485</v>
      </c>
      <c r="I54" s="39" t="s">
        <v>480</v>
      </c>
    </row>
    <row r="55" spans="1:9" x14ac:dyDescent="0.2">
      <c r="A55" s="6">
        <v>40946</v>
      </c>
      <c r="B55" s="22"/>
      <c r="C55" s="23"/>
      <c r="D55" s="22">
        <v>0.81597222222222221</v>
      </c>
      <c r="E55" s="23">
        <f>D55+A55</f>
        <v>40946.815972222219</v>
      </c>
      <c r="F55" s="8"/>
      <c r="H55" s="45"/>
      <c r="I55" s="39"/>
    </row>
    <row r="56" spans="1:9" ht="25.5" x14ac:dyDescent="0.2">
      <c r="A56" s="6">
        <v>41312</v>
      </c>
      <c r="B56" s="22">
        <v>0.82708333333333339</v>
      </c>
      <c r="C56" s="23">
        <f>B56+A56</f>
        <v>41312.82708333333</v>
      </c>
      <c r="D56" s="22"/>
      <c r="E56" s="11"/>
      <c r="F56" s="8">
        <f>E57-C56</f>
        <v>0.54444444445107365</v>
      </c>
      <c r="G56" s="41" t="s">
        <v>409</v>
      </c>
      <c r="H56" s="45" t="s">
        <v>481</v>
      </c>
      <c r="I56" s="39" t="s">
        <v>480</v>
      </c>
    </row>
    <row r="57" spans="1:9" x14ac:dyDescent="0.2">
      <c r="A57" s="6">
        <v>41313</v>
      </c>
      <c r="B57" s="14"/>
      <c r="C57" s="15"/>
      <c r="D57" s="14">
        <v>0.37152777777777773</v>
      </c>
      <c r="E57" s="23">
        <f>D57+A57</f>
        <v>41313.371527777781</v>
      </c>
      <c r="H57" s="45"/>
      <c r="I57" s="39"/>
    </row>
    <row r="58" spans="1:9" x14ac:dyDescent="0.2">
      <c r="A58" s="6">
        <v>41314</v>
      </c>
      <c r="B58" s="14">
        <v>0.22430555555555556</v>
      </c>
      <c r="C58" s="23">
        <f>B58+A58</f>
        <v>41314.224305555559</v>
      </c>
      <c r="D58" s="14"/>
      <c r="E58" s="3"/>
      <c r="F58" s="8">
        <f>E59-C58</f>
        <v>0.33472222222189885</v>
      </c>
      <c r="G58" s="41" t="s">
        <v>316</v>
      </c>
      <c r="H58" s="45" t="s">
        <v>477</v>
      </c>
      <c r="I58" s="39" t="s">
        <v>480</v>
      </c>
    </row>
    <row r="59" spans="1:9" x14ac:dyDescent="0.2">
      <c r="A59" s="6">
        <v>41314</v>
      </c>
      <c r="B59" s="14"/>
      <c r="C59" s="15"/>
      <c r="D59" s="14">
        <v>0.55902777777777779</v>
      </c>
      <c r="E59" s="23">
        <f>D59+A59</f>
        <v>41314.559027777781</v>
      </c>
      <c r="F59" s="8"/>
      <c r="G59" s="41" t="s">
        <v>380</v>
      </c>
      <c r="H59" s="45"/>
      <c r="I59" s="39"/>
    </row>
    <row r="60" spans="1:9" x14ac:dyDescent="0.2">
      <c r="A60" s="6">
        <v>41314</v>
      </c>
      <c r="B60" s="14">
        <v>0.56944444444444442</v>
      </c>
      <c r="C60" s="23">
        <f>B60+A60</f>
        <v>41314.569444444445</v>
      </c>
      <c r="D60" s="14"/>
      <c r="E60" s="3"/>
      <c r="G60" s="41" t="s">
        <v>390</v>
      </c>
      <c r="H60" s="45" t="s">
        <v>477</v>
      </c>
      <c r="I60" s="39" t="s">
        <v>478</v>
      </c>
    </row>
    <row r="61" spans="1:9" x14ac:dyDescent="0.2">
      <c r="A61" s="6">
        <v>41314</v>
      </c>
      <c r="B61" s="14"/>
      <c r="C61" s="15"/>
      <c r="D61" s="14">
        <v>0.70138888888888884</v>
      </c>
      <c r="E61" s="23">
        <f>D61+A61</f>
        <v>41314.701388888891</v>
      </c>
      <c r="F61" s="8"/>
      <c r="H61" s="45"/>
      <c r="I61" s="39"/>
    </row>
    <row r="62" spans="1:9" x14ac:dyDescent="0.2">
      <c r="A62" s="6">
        <v>41314</v>
      </c>
      <c r="B62" s="14">
        <v>0.71527777777777779</v>
      </c>
      <c r="C62" s="23">
        <f>B62+A62</f>
        <v>41314.715277777781</v>
      </c>
      <c r="D62" s="14"/>
      <c r="E62" s="3"/>
      <c r="F62" s="8">
        <f>E63-C62</f>
        <v>0.10416666666424135</v>
      </c>
      <c r="G62" s="41" t="s">
        <v>390</v>
      </c>
      <c r="H62" s="45" t="s">
        <v>477</v>
      </c>
      <c r="I62" s="39" t="s">
        <v>478</v>
      </c>
    </row>
    <row r="63" spans="1:9" x14ac:dyDescent="0.2">
      <c r="A63" s="6">
        <v>41314</v>
      </c>
      <c r="B63" s="14"/>
      <c r="C63" s="15"/>
      <c r="D63" s="14">
        <v>0.81944444444444453</v>
      </c>
      <c r="E63" s="23">
        <f>D63+A63</f>
        <v>41314.819444444445</v>
      </c>
      <c r="H63" s="45"/>
      <c r="I63" s="39"/>
    </row>
    <row r="64" spans="1:9" x14ac:dyDescent="0.2">
      <c r="A64" s="6">
        <v>41314</v>
      </c>
      <c r="B64" s="14">
        <v>0.8354166666666667</v>
      </c>
      <c r="C64" s="23">
        <f>B64+A64</f>
        <v>41314.835416666669</v>
      </c>
      <c r="D64" s="14"/>
      <c r="E64" s="3"/>
      <c r="F64" s="8">
        <f>E65-C64</f>
        <v>0.10069444444525288</v>
      </c>
      <c r="G64" s="41" t="s">
        <v>385</v>
      </c>
      <c r="H64" s="45" t="s">
        <v>477</v>
      </c>
      <c r="I64" s="39" t="s">
        <v>478</v>
      </c>
    </row>
    <row r="65" spans="1:9" x14ac:dyDescent="0.2">
      <c r="A65" s="6">
        <v>41314</v>
      </c>
      <c r="B65" s="14"/>
      <c r="C65" s="15"/>
      <c r="D65" s="14">
        <v>0.93611111111111101</v>
      </c>
      <c r="E65" s="23">
        <f>D65+A65</f>
        <v>41314.936111111114</v>
      </c>
      <c r="H65" s="45"/>
      <c r="I65" s="39"/>
    </row>
    <row r="66" spans="1:9" x14ac:dyDescent="0.2">
      <c r="A66" s="6">
        <v>41314</v>
      </c>
      <c r="B66" s="14">
        <v>0.95694444444444438</v>
      </c>
      <c r="C66" s="23">
        <f>B66+A66</f>
        <v>41314.956944444442</v>
      </c>
      <c r="D66" s="14"/>
      <c r="E66" s="23">
        <f>D66+A66</f>
        <v>41314</v>
      </c>
      <c r="F66" s="8">
        <f>E67-C66</f>
        <v>0.1055555555576575</v>
      </c>
      <c r="G66" s="41" t="s">
        <v>385</v>
      </c>
      <c r="H66" s="45" t="s">
        <v>477</v>
      </c>
      <c r="I66" s="39" t="s">
        <v>478</v>
      </c>
    </row>
    <row r="67" spans="1:9" x14ac:dyDescent="0.2">
      <c r="A67" s="6">
        <v>41315</v>
      </c>
      <c r="B67" s="14"/>
      <c r="C67" s="15"/>
      <c r="D67" s="14">
        <v>6.25E-2</v>
      </c>
      <c r="E67" s="23">
        <f>D67+A67</f>
        <v>41315.0625</v>
      </c>
      <c r="H67" s="45"/>
      <c r="I67" s="39"/>
    </row>
    <row r="68" spans="1:9" x14ac:dyDescent="0.2">
      <c r="A68" s="6">
        <v>41315</v>
      </c>
      <c r="B68" s="14">
        <v>0.11388888888888889</v>
      </c>
      <c r="C68" s="23">
        <f>B68+A68</f>
        <v>41315.113888888889</v>
      </c>
      <c r="D68" s="14"/>
      <c r="E68" s="3"/>
      <c r="F68" s="8">
        <f>E69-C68</f>
        <v>6.7361111112404615E-2</v>
      </c>
      <c r="G68" s="41" t="s">
        <v>385</v>
      </c>
      <c r="H68" s="45" t="s">
        <v>477</v>
      </c>
      <c r="I68" s="39" t="s">
        <v>478</v>
      </c>
    </row>
    <row r="69" spans="1:9" x14ac:dyDescent="0.2">
      <c r="A69" s="6">
        <v>41315</v>
      </c>
      <c r="B69" s="14"/>
      <c r="C69" s="15"/>
      <c r="D69" s="14">
        <v>0.18124999999999999</v>
      </c>
      <c r="E69" s="23">
        <f>D69+A69</f>
        <v>41315.181250000001</v>
      </c>
      <c r="H69" s="45"/>
      <c r="I69" s="39"/>
    </row>
    <row r="70" spans="1:9" x14ac:dyDescent="0.2">
      <c r="A70" s="6">
        <v>41315</v>
      </c>
      <c r="B70" s="14">
        <v>0.23263888888888887</v>
      </c>
      <c r="C70" s="23">
        <f>B70+A70</f>
        <v>41315.232638888891</v>
      </c>
      <c r="D70" s="14"/>
      <c r="E70" s="3"/>
      <c r="F70" s="8">
        <f>E71-C70</f>
        <v>0.20138888889050577</v>
      </c>
      <c r="G70" s="41" t="s">
        <v>385</v>
      </c>
      <c r="H70" s="45" t="s">
        <v>477</v>
      </c>
      <c r="I70" s="39" t="s">
        <v>478</v>
      </c>
    </row>
    <row r="71" spans="1:9" x14ac:dyDescent="0.2">
      <c r="A71" s="6">
        <v>41315</v>
      </c>
      <c r="B71" s="14"/>
      <c r="C71" s="15"/>
      <c r="D71" s="14">
        <v>0.43402777777777773</v>
      </c>
      <c r="E71" s="23">
        <f>D71+A71</f>
        <v>41315.434027777781</v>
      </c>
      <c r="H71" s="45"/>
      <c r="I71" s="39"/>
    </row>
    <row r="72" spans="1:9" x14ac:dyDescent="0.2">
      <c r="A72" s="6">
        <v>41315</v>
      </c>
      <c r="B72" s="14">
        <v>0.51388888888888895</v>
      </c>
      <c r="C72" s="23">
        <f>B72+A72</f>
        <v>41315.513888888891</v>
      </c>
      <c r="D72" s="14"/>
      <c r="E72" s="3"/>
      <c r="F72" s="8">
        <f>E73-C72</f>
        <v>6.25E-2</v>
      </c>
      <c r="G72" s="41" t="s">
        <v>430</v>
      </c>
      <c r="H72" s="45" t="s">
        <v>477</v>
      </c>
      <c r="I72" s="39" t="s">
        <v>478</v>
      </c>
    </row>
    <row r="73" spans="1:9" x14ac:dyDescent="0.2">
      <c r="A73" s="6">
        <v>41315</v>
      </c>
      <c r="B73" s="14"/>
      <c r="C73" s="15"/>
      <c r="D73" s="14">
        <v>0.57638888888888895</v>
      </c>
      <c r="E73" s="23">
        <f>D73+A73</f>
        <v>41315.576388888891</v>
      </c>
      <c r="H73" s="45"/>
      <c r="I73" s="39"/>
    </row>
    <row r="74" spans="1:9" ht="25.5" x14ac:dyDescent="0.2">
      <c r="A74" s="6">
        <v>41316</v>
      </c>
      <c r="B74" s="14">
        <v>0.26041666666666669</v>
      </c>
      <c r="C74" s="23">
        <f>B74+A74</f>
        <v>41316.260416666664</v>
      </c>
      <c r="D74" s="14"/>
      <c r="E74" s="3"/>
      <c r="F74" s="8">
        <f>E75-C74</f>
        <v>0.29513888889050577</v>
      </c>
      <c r="G74" s="41" t="s">
        <v>411</v>
      </c>
      <c r="H74" s="45" t="s">
        <v>481</v>
      </c>
      <c r="I74" s="39" t="s">
        <v>478</v>
      </c>
    </row>
    <row r="75" spans="1:9" x14ac:dyDescent="0.2">
      <c r="A75" s="6">
        <v>41316</v>
      </c>
      <c r="B75" s="14"/>
      <c r="C75" s="15"/>
      <c r="D75" s="14">
        <v>0.55555555555555558</v>
      </c>
      <c r="E75" s="23">
        <f>D75+A75</f>
        <v>41316.555555555555</v>
      </c>
      <c r="H75" s="45"/>
      <c r="I75" s="39"/>
    </row>
    <row r="76" spans="1:9" ht="25.5" x14ac:dyDescent="0.2">
      <c r="A76" s="6">
        <v>41318</v>
      </c>
      <c r="B76" s="14">
        <v>8.3333333333333329E-2</v>
      </c>
      <c r="C76" s="23">
        <f>B76+A76</f>
        <v>41318.083333333336</v>
      </c>
      <c r="D76" s="14"/>
      <c r="E76" s="3"/>
      <c r="F76" s="8">
        <f>E77-C76</f>
        <v>2.6041666666642413</v>
      </c>
      <c r="G76" s="41" t="s">
        <v>371</v>
      </c>
      <c r="H76" s="45" t="s">
        <v>481</v>
      </c>
      <c r="I76" s="39" t="s">
        <v>480</v>
      </c>
    </row>
    <row r="77" spans="1:9" x14ac:dyDescent="0.2">
      <c r="A77" s="6">
        <v>41320</v>
      </c>
      <c r="B77" s="14"/>
      <c r="C77" s="15"/>
      <c r="D77" s="14">
        <v>0.6875</v>
      </c>
      <c r="E77" s="23">
        <f>D77+A77</f>
        <v>41320.6875</v>
      </c>
      <c r="H77" s="45"/>
      <c r="I77" s="39"/>
    </row>
    <row r="78" spans="1:9" x14ac:dyDescent="0.2">
      <c r="A78" s="6">
        <v>41320</v>
      </c>
      <c r="B78" s="14">
        <v>0.74652777777777779</v>
      </c>
      <c r="C78" s="23">
        <f>B78+A78</f>
        <v>41320.746527777781</v>
      </c>
      <c r="D78" s="14"/>
      <c r="E78" s="3"/>
      <c r="F78" s="8">
        <f>E79-C78</f>
        <v>1.0416666664241347E-2</v>
      </c>
      <c r="G78" s="41" t="s">
        <v>397</v>
      </c>
      <c r="H78" s="45" t="s">
        <v>477</v>
      </c>
      <c r="I78" s="39" t="s">
        <v>478</v>
      </c>
    </row>
    <row r="79" spans="1:9" x14ac:dyDescent="0.2">
      <c r="A79" s="6">
        <v>41320</v>
      </c>
      <c r="B79" s="14"/>
      <c r="C79" s="15"/>
      <c r="D79" s="14">
        <v>0.75694444444444453</v>
      </c>
      <c r="E79" s="23">
        <f>D79+A79</f>
        <v>41320.756944444445</v>
      </c>
      <c r="H79" s="45"/>
      <c r="I79" s="39"/>
    </row>
    <row r="80" spans="1:9" ht="25.5" x14ac:dyDescent="0.2">
      <c r="A80" s="6">
        <v>41320</v>
      </c>
      <c r="B80" s="14">
        <v>0.82013888888888886</v>
      </c>
      <c r="C80" s="23">
        <f>B80+A80</f>
        <v>41320.820138888892</v>
      </c>
      <c r="D80" s="14"/>
      <c r="E80" s="3"/>
      <c r="F80" s="8">
        <f>E81-C80</f>
        <v>1.3888888883229811E-2</v>
      </c>
      <c r="G80" s="41" t="s">
        <v>399</v>
      </c>
      <c r="H80" s="45" t="s">
        <v>481</v>
      </c>
      <c r="I80" s="39" t="s">
        <v>478</v>
      </c>
    </row>
    <row r="81" spans="1:9" x14ac:dyDescent="0.2">
      <c r="A81" s="6">
        <v>41320</v>
      </c>
      <c r="B81" s="14"/>
      <c r="C81" s="15"/>
      <c r="D81" s="14">
        <v>0.8340277777777777</v>
      </c>
      <c r="E81" s="23">
        <f>D81+A81</f>
        <v>41320.834027777775</v>
      </c>
      <c r="H81" s="45"/>
      <c r="I81" s="39"/>
    </row>
    <row r="82" spans="1:9" ht="25.5" x14ac:dyDescent="0.2">
      <c r="A82" s="6">
        <v>41320</v>
      </c>
      <c r="B82" s="14">
        <v>0.85277777777777775</v>
      </c>
      <c r="C82" s="23">
        <f>B82+A82</f>
        <v>41320.852777777778</v>
      </c>
      <c r="D82" s="14"/>
      <c r="E82" s="3"/>
      <c r="F82" s="8">
        <f>E83-C82</f>
        <v>9.7222222248092294E-3</v>
      </c>
      <c r="G82" s="41" t="s">
        <v>383</v>
      </c>
      <c r="H82" s="45" t="s">
        <v>479</v>
      </c>
      <c r="I82" s="39" t="s">
        <v>478</v>
      </c>
    </row>
    <row r="83" spans="1:9" x14ac:dyDescent="0.2">
      <c r="A83" s="6">
        <v>41320</v>
      </c>
      <c r="B83" s="14"/>
      <c r="C83" s="15"/>
      <c r="D83" s="14">
        <v>0.86250000000000004</v>
      </c>
      <c r="E83" s="23">
        <f>D83+A83</f>
        <v>41320.862500000003</v>
      </c>
      <c r="H83" s="45"/>
      <c r="I83" s="39"/>
    </row>
    <row r="84" spans="1:9" ht="25.5" x14ac:dyDescent="0.2">
      <c r="A84" s="6">
        <v>41321</v>
      </c>
      <c r="B84" s="14">
        <v>0.48402777777777778</v>
      </c>
      <c r="C84" s="23">
        <f>B84+A84</f>
        <v>41321.484027777777</v>
      </c>
      <c r="D84" s="14"/>
      <c r="E84" s="3"/>
      <c r="F84" s="8">
        <f>E85-C84</f>
        <v>5.5555555591126904E-3</v>
      </c>
      <c r="G84" s="41" t="s">
        <v>311</v>
      </c>
      <c r="H84" s="45" t="s">
        <v>481</v>
      </c>
      <c r="I84" s="39" t="s">
        <v>478</v>
      </c>
    </row>
    <row r="85" spans="1:9" x14ac:dyDescent="0.2">
      <c r="A85" s="6">
        <v>41321</v>
      </c>
      <c r="B85" s="14"/>
      <c r="C85" s="15"/>
      <c r="D85" s="14">
        <v>0.48958333333333331</v>
      </c>
      <c r="E85" s="23">
        <f>D85+A85</f>
        <v>41321.489583333336</v>
      </c>
      <c r="H85" s="45"/>
      <c r="I85" s="39"/>
    </row>
    <row r="86" spans="1:9" ht="25.5" x14ac:dyDescent="0.2">
      <c r="A86" s="6">
        <v>41321</v>
      </c>
      <c r="B86" s="14">
        <v>0.52708333333333335</v>
      </c>
      <c r="C86" s="23">
        <f>B86+A86</f>
        <v>41321.527083333334</v>
      </c>
      <c r="D86" s="14"/>
      <c r="E86" s="3"/>
      <c r="F86" s="8">
        <f>E87-C86</f>
        <v>1.4583333329937886E-2</v>
      </c>
      <c r="G86" s="41" t="s">
        <v>337</v>
      </c>
      <c r="H86" s="45" t="s">
        <v>481</v>
      </c>
      <c r="I86" s="39" t="s">
        <v>478</v>
      </c>
    </row>
    <row r="87" spans="1:9" x14ac:dyDescent="0.2">
      <c r="A87" s="6">
        <v>41321</v>
      </c>
      <c r="B87" s="14"/>
      <c r="C87" s="15"/>
      <c r="D87" s="14">
        <v>0.54166666666666663</v>
      </c>
      <c r="E87" s="23">
        <f>D87+A87</f>
        <v>41321.541666666664</v>
      </c>
      <c r="H87" s="45"/>
      <c r="I87" s="39"/>
    </row>
    <row r="88" spans="1:9" ht="25.5" x14ac:dyDescent="0.2">
      <c r="A88" s="6">
        <v>41321</v>
      </c>
      <c r="B88" s="14">
        <v>0.54236111111111118</v>
      </c>
      <c r="C88" s="23">
        <f>B88+A88</f>
        <v>41321.542361111111</v>
      </c>
      <c r="D88" s="14"/>
      <c r="E88" s="3"/>
      <c r="F88" s="8">
        <f>E89-C88</f>
        <v>4.0972222224809229E-2</v>
      </c>
      <c r="G88" s="41" t="s">
        <v>337</v>
      </c>
      <c r="H88" s="45" t="s">
        <v>481</v>
      </c>
      <c r="I88" s="39" t="s">
        <v>478</v>
      </c>
    </row>
    <row r="89" spans="1:9" x14ac:dyDescent="0.2">
      <c r="A89" s="6">
        <v>41321</v>
      </c>
      <c r="B89" s="14"/>
      <c r="C89" s="15"/>
      <c r="D89" s="14">
        <v>0.58333333333333337</v>
      </c>
      <c r="E89" s="23">
        <f>D89+A89</f>
        <v>41321.583333333336</v>
      </c>
      <c r="H89" s="45"/>
      <c r="I89" s="39"/>
    </row>
    <row r="90" spans="1:9" x14ac:dyDescent="0.2">
      <c r="A90" s="6">
        <v>41322</v>
      </c>
      <c r="B90" s="14">
        <v>0.11874999999999999</v>
      </c>
      <c r="C90" s="23">
        <f>B90+A90</f>
        <v>41322.118750000001</v>
      </c>
      <c r="D90" s="14"/>
      <c r="E90" s="3"/>
      <c r="F90" s="8">
        <f>E91-C90</f>
        <v>1.304861111108039</v>
      </c>
      <c r="G90" s="41" t="s">
        <v>291</v>
      </c>
      <c r="H90" s="45" t="s">
        <v>479</v>
      </c>
      <c r="I90" s="39" t="s">
        <v>478</v>
      </c>
    </row>
    <row r="91" spans="1:9" x14ac:dyDescent="0.2">
      <c r="A91" s="6">
        <v>41323</v>
      </c>
      <c r="B91" s="14"/>
      <c r="C91" s="15"/>
      <c r="D91" s="14">
        <v>0.4236111111111111</v>
      </c>
      <c r="E91" s="23">
        <f>D91+A91</f>
        <v>41323.423611111109</v>
      </c>
      <c r="H91" s="45"/>
      <c r="I91" s="39"/>
    </row>
    <row r="92" spans="1:9" x14ac:dyDescent="0.2">
      <c r="A92" s="6">
        <v>41323</v>
      </c>
      <c r="B92" s="14">
        <v>0.59722222222222221</v>
      </c>
      <c r="C92" s="23">
        <f>B92+A92</f>
        <v>41323.597222222219</v>
      </c>
      <c r="D92" s="14"/>
      <c r="E92" s="3"/>
      <c r="F92" s="8">
        <f>E93-C92</f>
        <v>9.375E-2</v>
      </c>
      <c r="G92" s="41" t="s">
        <v>355</v>
      </c>
      <c r="H92" s="45" t="s">
        <v>485</v>
      </c>
      <c r="I92" s="39" t="s">
        <v>480</v>
      </c>
    </row>
    <row r="93" spans="1:9" x14ac:dyDescent="0.2">
      <c r="A93" s="6">
        <v>41323</v>
      </c>
      <c r="B93" s="14"/>
      <c r="C93" s="15"/>
      <c r="D93" s="14">
        <v>0.69097222222222221</v>
      </c>
      <c r="E93" s="23">
        <f>D93+A93</f>
        <v>41323.690972222219</v>
      </c>
      <c r="H93" s="45"/>
      <c r="I93" s="39"/>
    </row>
    <row r="94" spans="1:9" x14ac:dyDescent="0.2">
      <c r="A94" s="6">
        <v>41323</v>
      </c>
      <c r="B94" s="14">
        <v>0.75</v>
      </c>
      <c r="C94" s="23">
        <f>B94+A94</f>
        <v>41323.75</v>
      </c>
      <c r="D94" s="14"/>
      <c r="E94" s="3"/>
      <c r="F94" s="8">
        <f>E95-C94</f>
        <v>1.7361111109494232E-2</v>
      </c>
      <c r="G94" s="41" t="s">
        <v>297</v>
      </c>
      <c r="H94" s="45" t="s">
        <v>477</v>
      </c>
      <c r="I94" s="39" t="s">
        <v>480</v>
      </c>
    </row>
    <row r="95" spans="1:9" x14ac:dyDescent="0.2">
      <c r="A95" s="6">
        <v>41323</v>
      </c>
      <c r="B95" s="14"/>
      <c r="C95" s="15"/>
      <c r="D95" s="14">
        <v>0.76736111111111116</v>
      </c>
      <c r="E95" s="23">
        <f>D95+A95</f>
        <v>41323.767361111109</v>
      </c>
      <c r="H95" s="45"/>
      <c r="I95" s="39"/>
    </row>
    <row r="96" spans="1:9" x14ac:dyDescent="0.2">
      <c r="A96" s="6">
        <v>41324</v>
      </c>
      <c r="B96" s="14">
        <v>0.40277777777777773</v>
      </c>
      <c r="C96" s="23">
        <f>B96+A96</f>
        <v>41324.402777777781</v>
      </c>
      <c r="D96" s="14"/>
      <c r="E96" s="3"/>
      <c r="F96" s="8">
        <f>E97-C96</f>
        <v>0.22569444443797693</v>
      </c>
      <c r="G96" s="41" t="s">
        <v>301</v>
      </c>
      <c r="H96" s="45" t="s">
        <v>477</v>
      </c>
      <c r="I96" s="39" t="s">
        <v>480</v>
      </c>
    </row>
    <row r="97" spans="1:9" x14ac:dyDescent="0.2">
      <c r="A97" s="6">
        <v>41324</v>
      </c>
      <c r="B97" s="14"/>
      <c r="C97" s="15"/>
      <c r="D97" s="14">
        <v>0.62847222222222221</v>
      </c>
      <c r="E97" s="23">
        <f>D97+A97</f>
        <v>41324.628472222219</v>
      </c>
      <c r="H97" s="45"/>
      <c r="I97" s="39"/>
    </row>
    <row r="98" spans="1:9" x14ac:dyDescent="0.2">
      <c r="A98" s="6">
        <v>41324</v>
      </c>
      <c r="B98" s="14">
        <v>0.9902777777777777</v>
      </c>
      <c r="C98" s="23">
        <f>B98+A98</f>
        <v>41324.990277777775</v>
      </c>
      <c r="D98" s="14"/>
      <c r="E98" s="3"/>
      <c r="F98" s="8">
        <f>E99-C98</f>
        <v>0.35000000000582077</v>
      </c>
      <c r="G98" s="41" t="s">
        <v>292</v>
      </c>
      <c r="H98" s="45" t="s">
        <v>479</v>
      </c>
      <c r="I98" s="39" t="s">
        <v>478</v>
      </c>
    </row>
    <row r="99" spans="1:9" x14ac:dyDescent="0.2">
      <c r="A99" s="6">
        <v>41325</v>
      </c>
      <c r="B99" s="14"/>
      <c r="C99" s="15"/>
      <c r="D99" s="14">
        <v>0.34027777777777773</v>
      </c>
      <c r="E99" s="23">
        <f>D99+A99</f>
        <v>41325.340277777781</v>
      </c>
      <c r="H99" s="45"/>
      <c r="I99" s="39"/>
    </row>
    <row r="100" spans="1:9" x14ac:dyDescent="0.2">
      <c r="A100" s="6">
        <v>41325</v>
      </c>
      <c r="B100" s="14"/>
      <c r="C100" s="15"/>
      <c r="D100" s="14"/>
      <c r="E100" s="3"/>
      <c r="F100" s="8">
        <f>E101-C100</f>
        <v>0</v>
      </c>
      <c r="G100" s="41" t="s">
        <v>444</v>
      </c>
      <c r="H100" s="45" t="s">
        <v>477</v>
      </c>
      <c r="I100" s="39" t="s">
        <v>480</v>
      </c>
    </row>
    <row r="101" spans="1:9" x14ac:dyDescent="0.2">
      <c r="A101" s="6">
        <v>41326</v>
      </c>
      <c r="B101" s="14">
        <v>0.39930555555555558</v>
      </c>
      <c r="C101" s="23">
        <f>B101+A101</f>
        <v>41326.399305555555</v>
      </c>
      <c r="D101" s="14"/>
      <c r="E101" s="3"/>
      <c r="G101" s="41" t="s">
        <v>120</v>
      </c>
      <c r="H101" s="45"/>
      <c r="I101" s="39"/>
    </row>
    <row r="102" spans="1:9" x14ac:dyDescent="0.2">
      <c r="A102" s="6">
        <v>41327</v>
      </c>
      <c r="B102" s="14"/>
      <c r="C102" s="15"/>
      <c r="D102" s="14">
        <v>0.60416666666666663</v>
      </c>
      <c r="E102" s="23">
        <f>D102+A102</f>
        <v>41327.604166666664</v>
      </c>
      <c r="H102" s="45"/>
      <c r="I102" s="39"/>
    </row>
    <row r="103" spans="1:9" ht="25.5" x14ac:dyDescent="0.2">
      <c r="A103" s="6">
        <v>41327</v>
      </c>
      <c r="B103" s="14">
        <v>0.60486111111111118</v>
      </c>
      <c r="C103" s="23">
        <f>B103+A103</f>
        <v>41327.604861111111</v>
      </c>
      <c r="D103" s="14"/>
      <c r="E103" s="3"/>
      <c r="F103" s="8">
        <f>E104-C103</f>
        <v>3.0555555553291924E-2</v>
      </c>
      <c r="G103" s="41" t="s">
        <v>405</v>
      </c>
      <c r="H103" s="45" t="s">
        <v>481</v>
      </c>
      <c r="I103" s="39" t="s">
        <v>478</v>
      </c>
    </row>
    <row r="104" spans="1:9" x14ac:dyDescent="0.2">
      <c r="A104" s="6">
        <v>41327</v>
      </c>
      <c r="B104" s="14"/>
      <c r="C104" s="15"/>
      <c r="D104" s="14">
        <v>0.63541666666666663</v>
      </c>
      <c r="E104" s="23">
        <f>D104+A104</f>
        <v>41327.635416666664</v>
      </c>
      <c r="H104" s="45"/>
      <c r="I104" s="39"/>
    </row>
    <row r="105" spans="1:9" ht="25.5" x14ac:dyDescent="0.2">
      <c r="A105" s="6">
        <v>41327</v>
      </c>
      <c r="B105" s="14">
        <v>0.70138888888888884</v>
      </c>
      <c r="C105" s="23">
        <f>B105+A105</f>
        <v>41327.701388888891</v>
      </c>
      <c r="D105" s="14"/>
      <c r="E105" s="3"/>
      <c r="F105" s="8">
        <f>E106-C105</f>
        <v>1.0416666664241347E-2</v>
      </c>
      <c r="G105" s="41" t="s">
        <v>404</v>
      </c>
      <c r="H105" s="45" t="s">
        <v>481</v>
      </c>
      <c r="I105" s="39" t="s">
        <v>478</v>
      </c>
    </row>
    <row r="106" spans="1:9" x14ac:dyDescent="0.2">
      <c r="A106" s="6">
        <v>41327</v>
      </c>
      <c r="B106" s="14"/>
      <c r="C106" s="23"/>
      <c r="D106" s="14">
        <v>0.71180555555555547</v>
      </c>
      <c r="E106" s="23">
        <f>D106+A106</f>
        <v>41327.711805555555</v>
      </c>
      <c r="H106" s="45"/>
      <c r="I106" s="39"/>
    </row>
    <row r="107" spans="1:9" x14ac:dyDescent="0.2">
      <c r="A107" s="6">
        <v>41328</v>
      </c>
      <c r="B107" s="14">
        <v>0.38541666666666669</v>
      </c>
      <c r="C107" s="23">
        <f>B107+A107</f>
        <v>41328.385416666664</v>
      </c>
      <c r="E107" s="3"/>
      <c r="F107" s="8">
        <f>E108-C107</f>
        <v>1.5013888888934162</v>
      </c>
      <c r="G107" s="41" t="s">
        <v>331</v>
      </c>
      <c r="H107" s="45" t="s">
        <v>479</v>
      </c>
      <c r="I107" s="39" t="s">
        <v>482</v>
      </c>
    </row>
    <row r="108" spans="1:9" x14ac:dyDescent="0.2">
      <c r="A108" s="6">
        <v>41329</v>
      </c>
      <c r="B108" s="13"/>
      <c r="C108" s="15"/>
      <c r="D108" s="14">
        <v>0.88680555555555562</v>
      </c>
      <c r="E108" s="23">
        <f>D108+A108</f>
        <v>41329.886805555558</v>
      </c>
      <c r="H108" s="45"/>
      <c r="I108" s="39"/>
    </row>
    <row r="109" spans="1:9" ht="25.5" x14ac:dyDescent="0.2">
      <c r="A109" s="6">
        <v>41330</v>
      </c>
      <c r="B109" s="14">
        <v>0.77777777777777779</v>
      </c>
      <c r="C109" s="23">
        <f>B109+A109</f>
        <v>41330.777777777781</v>
      </c>
      <c r="E109" s="3"/>
      <c r="F109" s="8">
        <f>E110-C109</f>
        <v>6.9444444379769266E-3</v>
      </c>
      <c r="G109" s="41" t="s">
        <v>441</v>
      </c>
      <c r="H109" s="45" t="s">
        <v>481</v>
      </c>
      <c r="I109" s="39" t="s">
        <v>478</v>
      </c>
    </row>
    <row r="110" spans="1:9" x14ac:dyDescent="0.2">
      <c r="A110" s="6">
        <v>41330</v>
      </c>
      <c r="B110" s="13"/>
      <c r="C110" s="15"/>
      <c r="D110" s="14">
        <v>0.78472222222222221</v>
      </c>
      <c r="E110" s="23">
        <f>D110+A110</f>
        <v>41330.784722222219</v>
      </c>
      <c r="H110" s="45"/>
      <c r="I110" s="39"/>
    </row>
    <row r="111" spans="1:9" x14ac:dyDescent="0.2">
      <c r="A111" s="6">
        <v>41330</v>
      </c>
      <c r="B111" s="14">
        <v>0.78541666666666676</v>
      </c>
      <c r="C111" s="23">
        <f>B111+A111</f>
        <v>41330.785416666666</v>
      </c>
      <c r="E111" s="3"/>
      <c r="F111" s="8">
        <f>E112-C111</f>
        <v>5.6250000001455192E-2</v>
      </c>
      <c r="G111" s="41" t="s">
        <v>406</v>
      </c>
      <c r="H111" s="45" t="s">
        <v>479</v>
      </c>
      <c r="I111" s="39" t="s">
        <v>478</v>
      </c>
    </row>
    <row r="112" spans="1:9" x14ac:dyDescent="0.2">
      <c r="A112" s="6">
        <v>41330</v>
      </c>
      <c r="B112" s="13"/>
      <c r="C112" s="15"/>
      <c r="D112" s="14">
        <v>0.84166666666666667</v>
      </c>
      <c r="E112" s="23">
        <f>D112+A112</f>
        <v>41330.841666666667</v>
      </c>
      <c r="H112" s="45"/>
      <c r="I112" s="39"/>
    </row>
    <row r="113" spans="1:9" x14ac:dyDescent="0.2">
      <c r="A113" s="6">
        <v>41332</v>
      </c>
      <c r="B113" s="14">
        <v>0.30555555555555552</v>
      </c>
      <c r="C113" s="23">
        <f>B113+A113</f>
        <v>41332.305555555555</v>
      </c>
      <c r="E113" s="3"/>
      <c r="F113" s="8">
        <f>E114-C113</f>
        <v>3.4722222226264421E-2</v>
      </c>
      <c r="G113" s="41" t="s">
        <v>99</v>
      </c>
      <c r="H113" s="45" t="s">
        <v>479</v>
      </c>
      <c r="I113" s="39" t="s">
        <v>482</v>
      </c>
    </row>
    <row r="114" spans="1:9" x14ac:dyDescent="0.2">
      <c r="A114" s="6">
        <v>41332</v>
      </c>
      <c r="B114" s="13"/>
      <c r="C114" s="15"/>
      <c r="D114" s="14">
        <v>0.34027777777777773</v>
      </c>
      <c r="E114" s="23">
        <f>D114+A114</f>
        <v>41332.340277777781</v>
      </c>
      <c r="H114" s="45"/>
      <c r="I114" s="39"/>
    </row>
    <row r="115" spans="1:9" x14ac:dyDescent="0.2">
      <c r="A115" s="6">
        <v>41332</v>
      </c>
      <c r="B115" s="14">
        <v>0.88611111111111107</v>
      </c>
      <c r="C115" s="23">
        <f>B115+A115</f>
        <v>41332.886111111111</v>
      </c>
      <c r="E115" s="3"/>
      <c r="F115" s="8">
        <f>E116-C115</f>
        <v>0.13263888889196096</v>
      </c>
      <c r="G115" s="41" t="s">
        <v>324</v>
      </c>
      <c r="H115" s="45" t="s">
        <v>477</v>
      </c>
      <c r="I115" s="39" t="s">
        <v>480</v>
      </c>
    </row>
    <row r="116" spans="1:9" x14ac:dyDescent="0.2">
      <c r="A116" s="6">
        <v>41333</v>
      </c>
      <c r="B116" s="13"/>
      <c r="C116" s="15"/>
      <c r="D116" s="14">
        <v>1.8749999999999999E-2</v>
      </c>
      <c r="E116" s="23">
        <f>D116+A116</f>
        <v>41333.018750000003</v>
      </c>
      <c r="H116" s="45"/>
      <c r="I116" s="39"/>
    </row>
    <row r="117" spans="1:9" ht="25.5" x14ac:dyDescent="0.2">
      <c r="A117" s="6">
        <v>41333</v>
      </c>
      <c r="B117" s="14">
        <v>3.3333333333333333E-2</v>
      </c>
      <c r="C117" s="23">
        <f>B117+A117</f>
        <v>41333.033333333333</v>
      </c>
      <c r="E117" s="3"/>
      <c r="F117" s="8">
        <f>E118-C117</f>
        <v>9.2361111113859806E-2</v>
      </c>
      <c r="G117" s="41" t="s">
        <v>294</v>
      </c>
      <c r="H117" s="45" t="s">
        <v>485</v>
      </c>
      <c r="I117" s="39" t="s">
        <v>480</v>
      </c>
    </row>
    <row r="118" spans="1:9" x14ac:dyDescent="0.2">
      <c r="A118" s="6">
        <v>41333</v>
      </c>
      <c r="B118" s="13"/>
      <c r="C118" s="15"/>
      <c r="D118" s="14">
        <v>0.12569444444444444</v>
      </c>
      <c r="E118" s="23">
        <f>D118+A118</f>
        <v>41333.125694444447</v>
      </c>
      <c r="H118" s="45"/>
      <c r="I118" s="39"/>
    </row>
    <row r="119" spans="1:9" x14ac:dyDescent="0.2">
      <c r="A119" s="6">
        <v>41335</v>
      </c>
      <c r="B119" s="22"/>
      <c r="C119" s="23"/>
      <c r="D119" s="22">
        <v>0.73611111111111116</v>
      </c>
      <c r="E119" s="23">
        <f>A119+D119</f>
        <v>41335.736111111109</v>
      </c>
      <c r="F119" s="8"/>
      <c r="H119" s="45"/>
      <c r="I119" s="39"/>
    </row>
    <row r="120" spans="1:9" x14ac:dyDescent="0.2">
      <c r="A120" s="6">
        <v>41335</v>
      </c>
      <c r="B120" s="22">
        <v>0.34722222222222227</v>
      </c>
      <c r="C120" s="23">
        <f>A120+B120</f>
        <v>41335.347222222219</v>
      </c>
      <c r="D120" s="22"/>
      <c r="E120" s="25"/>
      <c r="F120" s="8">
        <f>E121-C120</f>
        <v>1.0069444444452529</v>
      </c>
      <c r="G120" s="41" t="s">
        <v>372</v>
      </c>
      <c r="H120" s="45" t="s">
        <v>479</v>
      </c>
      <c r="I120" s="39" t="s">
        <v>478</v>
      </c>
    </row>
    <row r="121" spans="1:9" x14ac:dyDescent="0.2">
      <c r="A121" s="6">
        <v>41336</v>
      </c>
      <c r="B121" s="22"/>
      <c r="C121" s="23"/>
      <c r="D121" s="22">
        <v>0.35416666666666669</v>
      </c>
      <c r="E121" s="23">
        <f>A121+D121</f>
        <v>41336.354166666664</v>
      </c>
      <c r="F121" s="8"/>
      <c r="H121" s="45"/>
      <c r="I121" s="39"/>
    </row>
    <row r="122" spans="1:9" x14ac:dyDescent="0.2">
      <c r="A122" s="6">
        <v>41338</v>
      </c>
      <c r="B122" s="22">
        <v>0.35972222222222222</v>
      </c>
      <c r="C122" s="23">
        <f>A122+B122</f>
        <v>41338.359722222223</v>
      </c>
      <c r="D122" s="22"/>
      <c r="E122" s="25"/>
      <c r="F122" s="8"/>
      <c r="H122" s="45"/>
      <c r="I122" s="39"/>
    </row>
    <row r="123" spans="1:9" x14ac:dyDescent="0.2">
      <c r="A123" s="6">
        <v>41338</v>
      </c>
      <c r="B123" s="22"/>
      <c r="C123" s="23"/>
      <c r="D123" s="22">
        <v>0.4513888888888889</v>
      </c>
      <c r="E123" s="23">
        <f>A123+D123</f>
        <v>41338.451388888891</v>
      </c>
      <c r="F123" s="8"/>
      <c r="H123" s="45"/>
      <c r="I123" s="39"/>
    </row>
    <row r="124" spans="1:9" ht="25.5" x14ac:dyDescent="0.2">
      <c r="A124" s="6">
        <v>41338</v>
      </c>
      <c r="B124" s="22">
        <v>0.5</v>
      </c>
      <c r="C124" s="23">
        <f>A124+B124</f>
        <v>41338.5</v>
      </c>
      <c r="D124" s="22"/>
      <c r="E124" s="25"/>
      <c r="F124" s="8">
        <f>E125-C124</f>
        <v>3.125E-2</v>
      </c>
      <c r="G124" s="41" t="s">
        <v>389</v>
      </c>
      <c r="H124" s="45" t="s">
        <v>481</v>
      </c>
      <c r="I124" s="39" t="s">
        <v>480</v>
      </c>
    </row>
    <row r="125" spans="1:9" x14ac:dyDescent="0.2">
      <c r="A125" s="6">
        <v>41338</v>
      </c>
      <c r="B125" s="22"/>
      <c r="C125" s="23"/>
      <c r="D125" s="22">
        <v>0.53125</v>
      </c>
      <c r="E125" s="23">
        <f>A125+D125</f>
        <v>41338.53125</v>
      </c>
      <c r="F125" s="8"/>
      <c r="H125" s="45"/>
      <c r="I125" s="39"/>
    </row>
    <row r="126" spans="1:9" ht="25.5" x14ac:dyDescent="0.2">
      <c r="A126" s="6">
        <v>41338</v>
      </c>
      <c r="B126" s="22">
        <v>0.62847222222222221</v>
      </c>
      <c r="C126" s="23">
        <f>A126+B126</f>
        <v>41338.628472222219</v>
      </c>
      <c r="D126" s="22"/>
      <c r="E126" s="25"/>
      <c r="F126" s="8">
        <f>E127-C126</f>
        <v>1.7361111116770189E-2</v>
      </c>
      <c r="G126" s="41" t="s">
        <v>388</v>
      </c>
      <c r="H126" s="45" t="s">
        <v>481</v>
      </c>
      <c r="I126" s="39" t="s">
        <v>480</v>
      </c>
    </row>
    <row r="127" spans="1:9" x14ac:dyDescent="0.2">
      <c r="A127" s="6">
        <v>41338</v>
      </c>
      <c r="B127" s="22"/>
      <c r="C127" s="23"/>
      <c r="D127" s="22">
        <v>0.64583333333333337</v>
      </c>
      <c r="E127" s="23">
        <f>A127+D127</f>
        <v>41338.645833333336</v>
      </c>
      <c r="F127" s="8"/>
      <c r="H127" s="45"/>
      <c r="I127" s="39"/>
    </row>
    <row r="128" spans="1:9" x14ac:dyDescent="0.2">
      <c r="A128" s="6">
        <v>41339</v>
      </c>
      <c r="B128" s="22">
        <v>0.63541666666666663</v>
      </c>
      <c r="C128" s="23">
        <f>A128+B128</f>
        <v>41339.635416666664</v>
      </c>
      <c r="D128" s="22"/>
      <c r="E128" s="25"/>
      <c r="F128" s="8">
        <f>E129-C128</f>
        <v>6.9444444452528842E-3</v>
      </c>
      <c r="G128" s="41" t="s">
        <v>465</v>
      </c>
      <c r="H128" s="45" t="s">
        <v>477</v>
      </c>
      <c r="I128" s="39" t="s">
        <v>480</v>
      </c>
    </row>
    <row r="129" spans="1:9" x14ac:dyDescent="0.2">
      <c r="A129" s="6">
        <v>41339</v>
      </c>
      <c r="B129" s="22"/>
      <c r="C129" s="23"/>
      <c r="D129" s="22">
        <v>0.64236111111111105</v>
      </c>
      <c r="E129" s="23">
        <f>A129+D129</f>
        <v>41339.642361111109</v>
      </c>
      <c r="F129" s="8"/>
      <c r="H129" s="45"/>
      <c r="I129" s="39"/>
    </row>
    <row r="130" spans="1:9" x14ac:dyDescent="0.2">
      <c r="A130" s="6">
        <v>41340</v>
      </c>
      <c r="B130" s="22">
        <v>0.74305555555555547</v>
      </c>
      <c r="C130" s="23">
        <f>A130+B130</f>
        <v>41340.743055555555</v>
      </c>
      <c r="D130" s="22"/>
      <c r="E130" s="25"/>
      <c r="F130" s="8">
        <f>E131-C130</f>
        <v>6.6666666665696539E-2</v>
      </c>
      <c r="G130" s="41" t="s">
        <v>392</v>
      </c>
      <c r="H130" s="45" t="s">
        <v>477</v>
      </c>
      <c r="I130" s="39" t="s">
        <v>480</v>
      </c>
    </row>
    <row r="131" spans="1:9" x14ac:dyDescent="0.2">
      <c r="A131" s="6">
        <v>41340</v>
      </c>
      <c r="B131" s="22"/>
      <c r="C131" s="23"/>
      <c r="D131" s="22">
        <v>0.80972222222222223</v>
      </c>
      <c r="E131" s="23">
        <f>A131+D131</f>
        <v>41340.80972222222</v>
      </c>
      <c r="F131" s="8"/>
      <c r="H131" s="45"/>
      <c r="I131" s="39"/>
    </row>
    <row r="132" spans="1:9" x14ac:dyDescent="0.2">
      <c r="A132" s="6">
        <v>41341</v>
      </c>
      <c r="B132" s="22">
        <v>0.81458333333333333</v>
      </c>
      <c r="C132" s="23">
        <f>A132+B132</f>
        <v>41341.814583333333</v>
      </c>
      <c r="D132" s="22"/>
      <c r="E132" s="25"/>
      <c r="F132" s="8">
        <f>E133-C132</f>
        <v>5.1388888889050577E-2</v>
      </c>
      <c r="G132" s="43" t="s">
        <v>448</v>
      </c>
      <c r="H132" s="45" t="s">
        <v>479</v>
      </c>
      <c r="I132" s="39" t="s">
        <v>478</v>
      </c>
    </row>
    <row r="133" spans="1:9" x14ac:dyDescent="0.2">
      <c r="A133" s="6">
        <v>41341</v>
      </c>
      <c r="B133" s="22"/>
      <c r="C133" s="23"/>
      <c r="D133" s="22">
        <v>0.86597222222222225</v>
      </c>
      <c r="E133" s="23">
        <f>A133+D133</f>
        <v>41341.865972222222</v>
      </c>
      <c r="F133" s="8"/>
      <c r="H133" s="45"/>
      <c r="I133" s="39"/>
    </row>
    <row r="134" spans="1:9" x14ac:dyDescent="0.2">
      <c r="A134" s="6">
        <v>41341</v>
      </c>
      <c r="B134" s="22">
        <v>0.94097222222222221</v>
      </c>
      <c r="C134" s="23">
        <f>A134+B134</f>
        <v>41341.940972222219</v>
      </c>
      <c r="D134" s="22"/>
      <c r="E134" s="25"/>
      <c r="F134" s="8"/>
      <c r="G134" s="41" t="s">
        <v>453</v>
      </c>
      <c r="H134" s="45"/>
      <c r="I134" s="39"/>
    </row>
    <row r="135" spans="1:9" x14ac:dyDescent="0.2">
      <c r="A135" s="6">
        <v>41341</v>
      </c>
      <c r="B135" s="22"/>
      <c r="C135" s="23"/>
      <c r="D135" s="22">
        <v>0.11388888888888889</v>
      </c>
      <c r="E135" s="23">
        <f>A135+D135</f>
        <v>41341.113888888889</v>
      </c>
      <c r="F135" s="8"/>
      <c r="G135" s="41" t="s">
        <v>431</v>
      </c>
      <c r="H135" s="45"/>
      <c r="I135" s="39"/>
    </row>
    <row r="136" spans="1:9" x14ac:dyDescent="0.2">
      <c r="A136" s="6">
        <v>41342</v>
      </c>
      <c r="B136" s="22">
        <v>0.71180555555555547</v>
      </c>
      <c r="C136" s="23">
        <f>A136+B136</f>
        <v>41342.711805555555</v>
      </c>
      <c r="D136" s="22"/>
      <c r="E136" s="25"/>
      <c r="F136" s="8">
        <f>E137-C136</f>
        <v>4.1666666664241347E-2</v>
      </c>
      <c r="G136" s="41" t="s">
        <v>445</v>
      </c>
      <c r="H136" s="45" t="s">
        <v>479</v>
      </c>
      <c r="I136" s="39" t="s">
        <v>478</v>
      </c>
    </row>
    <row r="137" spans="1:9" x14ac:dyDescent="0.2">
      <c r="A137" s="6">
        <v>41342</v>
      </c>
      <c r="B137" s="22"/>
      <c r="C137" s="23"/>
      <c r="D137" s="22">
        <v>0.75347222222222221</v>
      </c>
      <c r="E137" s="23">
        <f>A137+D137</f>
        <v>41342.753472222219</v>
      </c>
      <c r="F137" s="8"/>
      <c r="H137" s="45"/>
      <c r="I137" s="39"/>
    </row>
    <row r="138" spans="1:9" x14ac:dyDescent="0.2">
      <c r="A138" s="6">
        <v>41342</v>
      </c>
      <c r="B138" s="22">
        <v>0.94374999999999998</v>
      </c>
      <c r="C138" s="23">
        <f>A138+B138</f>
        <v>41342.943749999999</v>
      </c>
      <c r="D138" s="22"/>
      <c r="E138" s="25"/>
      <c r="F138" s="8">
        <f>E139-C138</f>
        <v>0.29930555555620231</v>
      </c>
      <c r="G138" s="41" t="s">
        <v>460</v>
      </c>
      <c r="H138" s="45" t="s">
        <v>479</v>
      </c>
      <c r="I138" s="39" t="s">
        <v>478</v>
      </c>
    </row>
    <row r="139" spans="1:9" x14ac:dyDescent="0.2">
      <c r="A139" s="6">
        <v>41343</v>
      </c>
      <c r="B139" s="14"/>
      <c r="C139" s="15"/>
      <c r="D139" s="14">
        <v>0.24305555555555555</v>
      </c>
      <c r="E139" s="23">
        <f>A139+D139</f>
        <v>41343.243055555555</v>
      </c>
      <c r="F139" s="8"/>
      <c r="G139" s="41" t="s">
        <v>339</v>
      </c>
      <c r="H139" s="45"/>
      <c r="I139" s="39"/>
    </row>
    <row r="140" spans="1:9" x14ac:dyDescent="0.2">
      <c r="A140" s="6">
        <v>41343</v>
      </c>
      <c r="B140" s="14">
        <v>0.43402777777777773</v>
      </c>
      <c r="C140" s="23">
        <f>A140+B140</f>
        <v>41343.434027777781</v>
      </c>
      <c r="D140" s="14"/>
      <c r="E140" s="23"/>
      <c r="F140" s="8">
        <f>E141-C140</f>
        <v>1.7361111109494232E-2</v>
      </c>
      <c r="G140" s="41" t="s">
        <v>290</v>
      </c>
      <c r="H140" s="45"/>
      <c r="I140" s="39"/>
    </row>
    <row r="141" spans="1:9" x14ac:dyDescent="0.2">
      <c r="A141" s="6">
        <v>41343</v>
      </c>
      <c r="B141" s="22"/>
      <c r="C141" s="23"/>
      <c r="D141" s="22">
        <v>0.4513888888888889</v>
      </c>
      <c r="E141" s="23">
        <f>A141+D141</f>
        <v>41343.451388888891</v>
      </c>
      <c r="F141" s="8"/>
      <c r="H141" s="45"/>
      <c r="I141" s="39"/>
    </row>
    <row r="142" spans="1:9" x14ac:dyDescent="0.2">
      <c r="A142" s="6">
        <v>41345</v>
      </c>
      <c r="B142" s="22">
        <v>0.32500000000000001</v>
      </c>
      <c r="C142" s="23">
        <f>A142+B142</f>
        <v>41345.324999999997</v>
      </c>
      <c r="D142" s="22"/>
      <c r="E142" s="25"/>
      <c r="F142" s="8">
        <f>E143-C142</f>
        <v>0.21666666666715173</v>
      </c>
      <c r="G142" s="41" t="s">
        <v>151</v>
      </c>
      <c r="H142" s="45" t="s">
        <v>479</v>
      </c>
      <c r="I142" s="39" t="s">
        <v>482</v>
      </c>
    </row>
    <row r="143" spans="1:9" x14ac:dyDescent="0.2">
      <c r="A143" s="6">
        <v>41345</v>
      </c>
      <c r="B143" s="22"/>
      <c r="C143" s="23"/>
      <c r="D143" s="22">
        <v>0.54166666666666663</v>
      </c>
      <c r="E143" s="23">
        <f>A143+D143</f>
        <v>41345.541666666664</v>
      </c>
      <c r="F143" s="8"/>
      <c r="H143" s="45"/>
      <c r="I143" s="39"/>
    </row>
    <row r="144" spans="1:9" x14ac:dyDescent="0.2">
      <c r="A144" s="6">
        <v>41347</v>
      </c>
      <c r="B144" s="22">
        <v>0.5083333333333333</v>
      </c>
      <c r="C144" s="23">
        <f>A144+B144</f>
        <v>41347.508333333331</v>
      </c>
      <c r="D144" s="22"/>
      <c r="E144" s="25"/>
      <c r="F144" s="8">
        <f>E145-C144</f>
        <v>2.5819444444496185</v>
      </c>
      <c r="G144" s="41" t="s">
        <v>304</v>
      </c>
      <c r="H144" s="45" t="s">
        <v>477</v>
      </c>
      <c r="I144" s="39" t="s">
        <v>480</v>
      </c>
    </row>
    <row r="145" spans="1:9" x14ac:dyDescent="0.2">
      <c r="A145" s="6">
        <v>41350</v>
      </c>
      <c r="B145" s="14"/>
      <c r="C145" s="15"/>
      <c r="D145" s="14">
        <v>9.0277777777777776E-2</v>
      </c>
      <c r="E145" s="23">
        <f>A145+D145</f>
        <v>41350.090277777781</v>
      </c>
      <c r="H145" s="45"/>
      <c r="I145" s="39"/>
    </row>
    <row r="146" spans="1:9" x14ac:dyDescent="0.2">
      <c r="A146" s="6">
        <v>41350</v>
      </c>
      <c r="B146" s="14">
        <v>0.44097222222222227</v>
      </c>
      <c r="C146" s="23">
        <f>A146+B146</f>
        <v>41350.440972222219</v>
      </c>
      <c r="D146" s="14"/>
      <c r="E146" s="24"/>
      <c r="F146" s="8">
        <f>E147-C146</f>
        <v>3.4722222226264421E-2</v>
      </c>
      <c r="G146" s="41" t="s">
        <v>319</v>
      </c>
      <c r="H146" s="45" t="s">
        <v>477</v>
      </c>
      <c r="I146" s="39" t="s">
        <v>480</v>
      </c>
    </row>
    <row r="147" spans="1:9" x14ac:dyDescent="0.2">
      <c r="A147" s="6">
        <v>41350</v>
      </c>
      <c r="B147" s="14"/>
      <c r="C147" s="15"/>
      <c r="D147" s="14">
        <v>0.47569444444444442</v>
      </c>
      <c r="E147" s="23">
        <f>A147+D147</f>
        <v>41350.475694444445</v>
      </c>
      <c r="H147" s="45"/>
      <c r="I147" s="39"/>
    </row>
    <row r="148" spans="1:9" x14ac:dyDescent="0.2">
      <c r="A148" s="6">
        <v>41351</v>
      </c>
      <c r="B148" s="14">
        <v>0.56597222222222221</v>
      </c>
      <c r="C148" s="23">
        <f>A148+B148</f>
        <v>41351.565972222219</v>
      </c>
      <c r="D148" s="14"/>
      <c r="E148" s="24"/>
      <c r="F148" s="8">
        <f>E149-C148</f>
        <v>3.4722222226264421E-2</v>
      </c>
      <c r="G148" s="41" t="s">
        <v>350</v>
      </c>
      <c r="H148" s="45" t="s">
        <v>477</v>
      </c>
      <c r="I148" s="39" t="s">
        <v>478</v>
      </c>
    </row>
    <row r="149" spans="1:9" x14ac:dyDescent="0.2">
      <c r="A149" s="6">
        <v>41351</v>
      </c>
      <c r="B149" s="14"/>
      <c r="C149" s="15"/>
      <c r="D149" s="14">
        <v>0.60069444444444442</v>
      </c>
      <c r="E149" s="23">
        <f>A149+D149</f>
        <v>41351.600694444445</v>
      </c>
      <c r="H149" s="45"/>
      <c r="I149" s="39"/>
    </row>
    <row r="150" spans="1:9" x14ac:dyDescent="0.2">
      <c r="A150" s="6">
        <v>41351</v>
      </c>
      <c r="B150" s="14">
        <v>0.625</v>
      </c>
      <c r="C150" s="23">
        <f>A150+B150</f>
        <v>41351.625</v>
      </c>
      <c r="D150" s="14"/>
      <c r="E150" s="24"/>
      <c r="F150" s="8">
        <f>E151-C150</f>
        <v>4.8611111109494232E-2</v>
      </c>
      <c r="G150" s="41" t="s">
        <v>350</v>
      </c>
      <c r="H150" s="45" t="s">
        <v>477</v>
      </c>
      <c r="I150" s="39" t="s">
        <v>478</v>
      </c>
    </row>
    <row r="151" spans="1:9" x14ac:dyDescent="0.2">
      <c r="A151" s="6">
        <v>41351</v>
      </c>
      <c r="B151" s="14"/>
      <c r="C151" s="15"/>
      <c r="D151" s="14">
        <v>0.67361111111111116</v>
      </c>
      <c r="E151" s="23">
        <f>A151+D151</f>
        <v>41351.673611111109</v>
      </c>
      <c r="H151" s="45"/>
      <c r="I151" s="39"/>
    </row>
    <row r="152" spans="1:9" x14ac:dyDescent="0.2">
      <c r="A152" s="6">
        <v>41351</v>
      </c>
      <c r="B152" s="14">
        <v>0.68402777777777779</v>
      </c>
      <c r="C152" s="23">
        <f>A152+B152</f>
        <v>41351.684027777781</v>
      </c>
      <c r="D152" s="14"/>
      <c r="E152" s="24"/>
      <c r="F152" s="8">
        <f>E153-C152</f>
        <v>4.1666666664241347E-2</v>
      </c>
      <c r="G152" s="41" t="s">
        <v>372</v>
      </c>
      <c r="H152" s="45" t="s">
        <v>479</v>
      </c>
      <c r="I152" s="39" t="s">
        <v>478</v>
      </c>
    </row>
    <row r="153" spans="1:9" x14ac:dyDescent="0.2">
      <c r="A153" s="6">
        <v>41351</v>
      </c>
      <c r="B153" s="14"/>
      <c r="C153" s="15"/>
      <c r="D153" s="14">
        <v>0.72569444444444453</v>
      </c>
      <c r="E153" s="23">
        <f>A153+D153</f>
        <v>41351.725694444445</v>
      </c>
      <c r="H153" s="45"/>
      <c r="I153" s="39"/>
    </row>
    <row r="154" spans="1:9" x14ac:dyDescent="0.2">
      <c r="A154" s="6">
        <v>41352</v>
      </c>
      <c r="B154" s="14">
        <v>0.12152777777777778</v>
      </c>
      <c r="C154" s="23">
        <f>A154+B154</f>
        <v>41352.121527777781</v>
      </c>
      <c r="D154" s="14"/>
      <c r="E154" s="24"/>
      <c r="F154" s="8">
        <f>E155-C154</f>
        <v>2.0833333328482695E-2</v>
      </c>
      <c r="G154" s="41" t="s">
        <v>447</v>
      </c>
      <c r="H154" s="45" t="s">
        <v>479</v>
      </c>
      <c r="I154" s="39" t="s">
        <v>478</v>
      </c>
    </row>
    <row r="155" spans="1:9" x14ac:dyDescent="0.2">
      <c r="A155" s="6">
        <v>41352</v>
      </c>
      <c r="B155" s="14"/>
      <c r="C155" s="15"/>
      <c r="D155" s="14">
        <v>0.1423611111111111</v>
      </c>
      <c r="E155" s="23">
        <f>A155+D155</f>
        <v>41352.142361111109</v>
      </c>
      <c r="H155" s="45"/>
      <c r="I155" s="39"/>
    </row>
    <row r="156" spans="1:9" ht="25.5" x14ac:dyDescent="0.2">
      <c r="A156" s="6">
        <v>41354</v>
      </c>
      <c r="B156" s="14">
        <v>0.44097222222222227</v>
      </c>
      <c r="C156" s="23">
        <f>A156+B156</f>
        <v>41354.440972222219</v>
      </c>
      <c r="D156" s="14"/>
      <c r="E156" s="24"/>
      <c r="F156" s="8">
        <f>E157-C156</f>
        <v>1.3888888890505768E-2</v>
      </c>
      <c r="G156" s="41" t="s">
        <v>412</v>
      </c>
      <c r="H156" s="45" t="s">
        <v>481</v>
      </c>
      <c r="I156" s="39" t="s">
        <v>478</v>
      </c>
    </row>
    <row r="157" spans="1:9" x14ac:dyDescent="0.2">
      <c r="A157" s="6">
        <v>41354</v>
      </c>
      <c r="B157" s="14"/>
      <c r="C157" s="15"/>
      <c r="D157" s="14">
        <v>0.4548611111111111</v>
      </c>
      <c r="E157" s="23">
        <f>A157+D157</f>
        <v>41354.454861111109</v>
      </c>
      <c r="H157" s="45"/>
      <c r="I157" s="39"/>
    </row>
    <row r="158" spans="1:9" x14ac:dyDescent="0.2">
      <c r="A158" s="6">
        <v>41354</v>
      </c>
      <c r="B158" s="14">
        <v>0.77430555555555547</v>
      </c>
      <c r="C158" s="23">
        <f>A158+B158</f>
        <v>41354.774305555555</v>
      </c>
      <c r="D158" s="14"/>
      <c r="E158" s="24"/>
      <c r="F158" s="8">
        <f>E159-C158</f>
        <v>0.17152777777664596</v>
      </c>
      <c r="G158" s="41" t="s">
        <v>359</v>
      </c>
      <c r="H158" s="45" t="s">
        <v>477</v>
      </c>
      <c r="I158" s="39" t="s">
        <v>480</v>
      </c>
    </row>
    <row r="159" spans="1:9" x14ac:dyDescent="0.2">
      <c r="A159" s="6">
        <v>41354</v>
      </c>
      <c r="B159" s="14"/>
      <c r="C159" s="15"/>
      <c r="D159" s="14">
        <v>0.9458333333333333</v>
      </c>
      <c r="E159" s="23">
        <f>A159+D159</f>
        <v>41354.945833333331</v>
      </c>
      <c r="H159" s="45"/>
      <c r="I159" s="39"/>
    </row>
    <row r="160" spans="1:9" x14ac:dyDescent="0.2">
      <c r="A160" s="6">
        <v>41355</v>
      </c>
      <c r="B160" s="14">
        <v>7.013888888888889E-2</v>
      </c>
      <c r="C160" s="23">
        <f>A160+B160</f>
        <v>41355.070138888892</v>
      </c>
      <c r="D160" s="14"/>
      <c r="E160" s="24"/>
      <c r="F160" s="8">
        <f>E161-C160</f>
        <v>5.486111110803904E-2</v>
      </c>
      <c r="G160" s="41" t="s">
        <v>387</v>
      </c>
      <c r="H160" s="45" t="s">
        <v>477</v>
      </c>
      <c r="I160" s="39" t="s">
        <v>480</v>
      </c>
    </row>
    <row r="161" spans="1:9" x14ac:dyDescent="0.2">
      <c r="A161" s="6">
        <v>41355</v>
      </c>
      <c r="B161" s="14"/>
      <c r="C161" s="15"/>
      <c r="D161" s="14">
        <v>0.125</v>
      </c>
      <c r="E161" s="23">
        <f>A161+D161</f>
        <v>41355.125</v>
      </c>
      <c r="H161" s="45"/>
      <c r="I161" s="39"/>
    </row>
    <row r="162" spans="1:9" x14ac:dyDescent="0.2">
      <c r="A162" s="6">
        <v>41355</v>
      </c>
      <c r="B162" s="14">
        <v>0.25347222222222221</v>
      </c>
      <c r="C162" s="23">
        <f>A162+B162</f>
        <v>41355.253472222219</v>
      </c>
      <c r="D162" s="14"/>
      <c r="E162" s="24"/>
      <c r="F162" s="8">
        <f>E163-C162</f>
        <v>4.8625000000029104</v>
      </c>
      <c r="G162" s="41" t="s">
        <v>387</v>
      </c>
      <c r="H162" s="45" t="s">
        <v>477</v>
      </c>
      <c r="I162" s="39" t="s">
        <v>480</v>
      </c>
    </row>
    <row r="163" spans="1:9" x14ac:dyDescent="0.2">
      <c r="A163" s="6">
        <v>41360</v>
      </c>
      <c r="B163" s="14"/>
      <c r="C163" s="15"/>
      <c r="D163" s="14">
        <v>0.11597222222222221</v>
      </c>
      <c r="E163" s="23">
        <f>A163+D163</f>
        <v>41360.115972222222</v>
      </c>
      <c r="H163" s="45"/>
      <c r="I163" s="39"/>
    </row>
    <row r="164" spans="1:9" x14ac:dyDescent="0.2">
      <c r="A164" s="6">
        <v>41360</v>
      </c>
      <c r="B164" s="14">
        <v>0.43055555555555558</v>
      </c>
      <c r="C164" s="23">
        <f>A164+B164</f>
        <v>41360.430555555555</v>
      </c>
      <c r="D164" s="14"/>
      <c r="E164" s="24"/>
      <c r="F164" s="8">
        <f>E165-C164</f>
        <v>7.2916666664241347E-2</v>
      </c>
      <c r="G164" s="41" t="s">
        <v>338</v>
      </c>
      <c r="H164" s="45" t="s">
        <v>479</v>
      </c>
      <c r="I164" s="39" t="s">
        <v>478</v>
      </c>
    </row>
    <row r="165" spans="1:9" x14ac:dyDescent="0.2">
      <c r="A165" s="6">
        <v>41360</v>
      </c>
      <c r="B165" s="14"/>
      <c r="C165" s="15"/>
      <c r="D165" s="14">
        <v>0.50347222222222221</v>
      </c>
      <c r="E165" s="23">
        <f>A165+D165</f>
        <v>41360.503472222219</v>
      </c>
      <c r="H165" s="45"/>
      <c r="I165" s="39"/>
    </row>
    <row r="166" spans="1:9" x14ac:dyDescent="0.2">
      <c r="A166" s="6">
        <v>41360</v>
      </c>
      <c r="B166" s="14">
        <v>0.70486111111111116</v>
      </c>
      <c r="C166" s="23">
        <f>A166+B166</f>
        <v>41360.704861111109</v>
      </c>
      <c r="D166" s="14"/>
      <c r="E166" s="24"/>
      <c r="F166" s="8">
        <f>E167-C166</f>
        <v>2.0833333335758653E-2</v>
      </c>
      <c r="G166" s="41" t="s">
        <v>372</v>
      </c>
      <c r="H166" s="45" t="s">
        <v>479</v>
      </c>
      <c r="I166" s="39" t="s">
        <v>478</v>
      </c>
    </row>
    <row r="167" spans="1:9" x14ac:dyDescent="0.2">
      <c r="A167" s="6">
        <v>41360</v>
      </c>
      <c r="B167" s="14"/>
      <c r="C167" s="15"/>
      <c r="D167" s="14">
        <v>0.72569444444444453</v>
      </c>
      <c r="E167" s="23">
        <f>A167+D167</f>
        <v>41360.725694444445</v>
      </c>
      <c r="H167" s="45"/>
      <c r="I167" s="39"/>
    </row>
    <row r="168" spans="1:9" x14ac:dyDescent="0.2">
      <c r="A168" s="6">
        <v>41360</v>
      </c>
      <c r="B168" s="14">
        <v>0.78125</v>
      </c>
      <c r="C168" s="23">
        <f>A168+B168</f>
        <v>41360.78125</v>
      </c>
      <c r="D168" s="14"/>
      <c r="E168" s="24"/>
      <c r="F168" s="8">
        <f>E169-C168</f>
        <v>0.17708333333575865</v>
      </c>
      <c r="G168" s="41" t="s">
        <v>372</v>
      </c>
      <c r="H168" s="45" t="s">
        <v>479</v>
      </c>
      <c r="I168" s="39" t="s">
        <v>478</v>
      </c>
    </row>
    <row r="169" spans="1:9" x14ac:dyDescent="0.2">
      <c r="A169" s="6">
        <v>41360</v>
      </c>
      <c r="B169" s="14"/>
      <c r="C169" s="15"/>
      <c r="D169" s="14">
        <v>0.95833333333333337</v>
      </c>
      <c r="E169" s="23">
        <f>A169+D169</f>
        <v>41360.958333333336</v>
      </c>
      <c r="F169" s="8"/>
      <c r="H169" s="45"/>
      <c r="I169" s="39"/>
    </row>
    <row r="170" spans="1:9" x14ac:dyDescent="0.2">
      <c r="A170" s="6">
        <v>41360</v>
      </c>
      <c r="B170" s="14">
        <v>0.98958333333333337</v>
      </c>
      <c r="C170" s="23">
        <f>A170+B170</f>
        <v>41360.989583333336</v>
      </c>
      <c r="D170" s="14"/>
      <c r="E170" s="24"/>
      <c r="F170" s="8">
        <f>E171-C170</f>
        <v>4.1666666664241347E-2</v>
      </c>
      <c r="G170" s="41" t="s">
        <v>372</v>
      </c>
      <c r="H170" s="45" t="s">
        <v>479</v>
      </c>
      <c r="I170" s="39" t="s">
        <v>478</v>
      </c>
    </row>
    <row r="171" spans="1:9" x14ac:dyDescent="0.2">
      <c r="A171" s="6">
        <v>41361</v>
      </c>
      <c r="B171" s="14"/>
      <c r="C171" s="15"/>
      <c r="D171" s="14">
        <v>3.125E-2</v>
      </c>
      <c r="E171" s="23">
        <f>A171+D171</f>
        <v>41361.03125</v>
      </c>
      <c r="H171" s="45"/>
      <c r="I171" s="39"/>
    </row>
    <row r="172" spans="1:9" x14ac:dyDescent="0.2">
      <c r="A172" s="6">
        <v>41361</v>
      </c>
      <c r="B172" s="14">
        <v>4.3749999999999997E-2</v>
      </c>
      <c r="C172" s="23">
        <f>A172+B172</f>
        <v>41361.043749999997</v>
      </c>
      <c r="D172" s="14"/>
      <c r="E172" s="24"/>
      <c r="F172" s="8">
        <f>E173-C172</f>
        <v>0.11111111111677019</v>
      </c>
      <c r="G172" s="41" t="s">
        <v>372</v>
      </c>
      <c r="H172" s="45" t="s">
        <v>479</v>
      </c>
      <c r="I172" s="39" t="s">
        <v>478</v>
      </c>
    </row>
    <row r="173" spans="1:9" x14ac:dyDescent="0.2">
      <c r="A173" s="6">
        <v>41361</v>
      </c>
      <c r="B173" s="14"/>
      <c r="C173" s="15"/>
      <c r="D173" s="14">
        <v>0.15486111111111112</v>
      </c>
      <c r="E173" s="23">
        <f>A173+D173</f>
        <v>41361.154861111114</v>
      </c>
      <c r="H173" s="45"/>
      <c r="I173" s="39"/>
    </row>
    <row r="174" spans="1:9" x14ac:dyDescent="0.2">
      <c r="A174" s="6">
        <v>41361</v>
      </c>
      <c r="B174" s="14">
        <v>0.17847222222222223</v>
      </c>
      <c r="C174" s="23">
        <f>A174+B174</f>
        <v>41361.178472222222</v>
      </c>
      <c r="D174" s="14"/>
      <c r="E174" s="23"/>
      <c r="F174" s="8">
        <f>E175-C174</f>
        <v>4.0277777778101154E-2</v>
      </c>
      <c r="G174" s="41" t="s">
        <v>372</v>
      </c>
      <c r="H174" s="45" t="s">
        <v>479</v>
      </c>
      <c r="I174" s="39" t="s">
        <v>478</v>
      </c>
    </row>
    <row r="175" spans="1:9" x14ac:dyDescent="0.2">
      <c r="A175" s="6">
        <v>41361</v>
      </c>
      <c r="B175" s="14"/>
      <c r="C175" s="15"/>
      <c r="D175" s="14">
        <v>0.21875</v>
      </c>
      <c r="E175" s="23">
        <f>A175+D175</f>
        <v>41361.21875</v>
      </c>
      <c r="H175" s="45"/>
      <c r="I175" s="39"/>
    </row>
    <row r="176" spans="1:9" x14ac:dyDescent="0.2">
      <c r="A176" s="6">
        <v>41361</v>
      </c>
      <c r="B176" s="14">
        <v>0.23333333333333331</v>
      </c>
      <c r="C176" s="23">
        <f>A176+B176</f>
        <v>41361.23333333333</v>
      </c>
      <c r="D176" s="14"/>
      <c r="E176" s="24"/>
      <c r="F176" s="8">
        <f>E177-C176</f>
        <v>0.62222222222771961</v>
      </c>
      <c r="G176" s="41" t="s">
        <v>372</v>
      </c>
      <c r="H176" s="45" t="s">
        <v>479</v>
      </c>
      <c r="I176" s="39" t="s">
        <v>478</v>
      </c>
    </row>
    <row r="177" spans="1:9" x14ac:dyDescent="0.2">
      <c r="A177" s="6">
        <v>41361</v>
      </c>
      <c r="B177" s="14"/>
      <c r="C177" s="15"/>
      <c r="D177" s="14">
        <v>0.85555555555555562</v>
      </c>
      <c r="E177" s="23">
        <f>A177+D177</f>
        <v>41361.855555555558</v>
      </c>
      <c r="H177" s="45"/>
      <c r="I177" s="39"/>
    </row>
    <row r="178" spans="1:9" x14ac:dyDescent="0.2">
      <c r="A178" s="6">
        <v>43918</v>
      </c>
      <c r="B178" s="14">
        <v>0.90972222222222221</v>
      </c>
      <c r="C178" s="23">
        <f>A178+B178</f>
        <v>43918.909722222219</v>
      </c>
      <c r="D178" s="14"/>
      <c r="E178" s="24"/>
      <c r="F178" s="8">
        <f>E178-C179</f>
        <v>0</v>
      </c>
      <c r="G178" s="41" t="s">
        <v>372</v>
      </c>
      <c r="H178" s="45" t="s">
        <v>479</v>
      </c>
      <c r="I178" s="39" t="s">
        <v>478</v>
      </c>
    </row>
    <row r="179" spans="1:9" x14ac:dyDescent="0.2">
      <c r="A179" s="6">
        <v>41361</v>
      </c>
      <c r="B179" s="14"/>
      <c r="C179" s="15"/>
      <c r="D179" s="14">
        <v>0.92361111111111116</v>
      </c>
      <c r="E179" s="23">
        <f>A179+D179</f>
        <v>41361.923611111109</v>
      </c>
      <c r="H179" s="45"/>
      <c r="I179" s="39"/>
    </row>
    <row r="180" spans="1:9" x14ac:dyDescent="0.2">
      <c r="A180" s="6">
        <v>41361</v>
      </c>
      <c r="B180" s="14">
        <v>0.9472222222222223</v>
      </c>
      <c r="C180" s="23">
        <f>A180+B180</f>
        <v>41361.947222222225</v>
      </c>
      <c r="D180" s="14"/>
      <c r="E180" s="24"/>
      <c r="F180" s="8">
        <f>E181-C180</f>
        <v>5.486111110803904E-2</v>
      </c>
      <c r="G180" s="41" t="s">
        <v>372</v>
      </c>
      <c r="H180" s="45" t="s">
        <v>479</v>
      </c>
      <c r="I180" s="39" t="s">
        <v>478</v>
      </c>
    </row>
    <row r="181" spans="1:9" x14ac:dyDescent="0.2">
      <c r="A181" s="6">
        <v>41362</v>
      </c>
      <c r="B181" s="14"/>
      <c r="C181" s="15"/>
      <c r="D181" s="14">
        <v>2.0833333333333333E-3</v>
      </c>
      <c r="E181" s="23">
        <f>A181+D181</f>
        <v>41362.002083333333</v>
      </c>
      <c r="H181" s="45"/>
      <c r="I181" s="39"/>
    </row>
    <row r="182" spans="1:9" x14ac:dyDescent="0.2">
      <c r="A182" s="6">
        <v>41362</v>
      </c>
      <c r="B182" s="14">
        <v>5.9027777777777783E-2</v>
      </c>
      <c r="C182" s="23">
        <f>A182+B182</f>
        <v>41362.059027777781</v>
      </c>
      <c r="D182" s="14"/>
      <c r="E182" s="24"/>
      <c r="F182" s="8">
        <f>E183-C182</f>
        <v>6.1111111106583849E-2</v>
      </c>
      <c r="G182" s="41" t="s">
        <v>372</v>
      </c>
      <c r="H182" s="45" t="s">
        <v>479</v>
      </c>
      <c r="I182" s="39" t="s">
        <v>478</v>
      </c>
    </row>
    <row r="183" spans="1:9" x14ac:dyDescent="0.2">
      <c r="A183" s="6">
        <v>41362</v>
      </c>
      <c r="B183" s="14"/>
      <c r="C183" s="15"/>
      <c r="D183" s="14">
        <v>0.12013888888888889</v>
      </c>
      <c r="E183" s="23">
        <f>A183+D183</f>
        <v>41362.120138888888</v>
      </c>
      <c r="H183" s="45"/>
      <c r="I183" s="39"/>
    </row>
    <row r="184" spans="1:9" x14ac:dyDescent="0.2">
      <c r="A184" s="6">
        <v>41362</v>
      </c>
      <c r="B184" s="14">
        <v>0.13472222222222222</v>
      </c>
      <c r="C184" s="23">
        <f>A184+B184</f>
        <v>41362.134722222225</v>
      </c>
      <c r="D184" s="14"/>
      <c r="E184" s="24"/>
      <c r="F184" s="8">
        <f>E185-C184</f>
        <v>6.7361111105128657E-2</v>
      </c>
      <c r="G184" s="41" t="s">
        <v>372</v>
      </c>
      <c r="H184" s="45" t="s">
        <v>479</v>
      </c>
      <c r="I184" s="39" t="s">
        <v>478</v>
      </c>
    </row>
    <row r="185" spans="1:9" x14ac:dyDescent="0.2">
      <c r="A185" s="6">
        <v>41362</v>
      </c>
      <c r="B185" s="14"/>
      <c r="C185" s="15"/>
      <c r="D185" s="14">
        <v>0.20208333333333331</v>
      </c>
      <c r="E185" s="23">
        <f>A185+D185</f>
        <v>41362.20208333333</v>
      </c>
      <c r="H185" s="45"/>
      <c r="I185" s="39"/>
    </row>
    <row r="186" spans="1:9" x14ac:dyDescent="0.2">
      <c r="A186" s="6">
        <v>41362</v>
      </c>
      <c r="B186" s="14">
        <v>0.78472222222222221</v>
      </c>
      <c r="C186" s="23">
        <f>A186+B186</f>
        <v>41362.784722222219</v>
      </c>
      <c r="D186" s="14"/>
      <c r="E186" s="24"/>
      <c r="F186" s="8">
        <f>E187-C186</f>
        <v>4.8611111116770189E-2</v>
      </c>
      <c r="G186" s="41" t="s">
        <v>443</v>
      </c>
      <c r="H186" s="45" t="s">
        <v>479</v>
      </c>
      <c r="I186" s="39" t="s">
        <v>478</v>
      </c>
    </row>
    <row r="187" spans="1:9" x14ac:dyDescent="0.2">
      <c r="A187" s="6">
        <v>41362</v>
      </c>
      <c r="B187" s="14"/>
      <c r="C187" s="15"/>
      <c r="D187" s="14">
        <v>0.83333333333333337</v>
      </c>
      <c r="E187" s="23">
        <f>A187+D187</f>
        <v>41362.833333333336</v>
      </c>
      <c r="H187" s="45"/>
      <c r="I187" s="39"/>
    </row>
    <row r="188" spans="1:9" x14ac:dyDescent="0.2">
      <c r="A188" s="6">
        <v>41363</v>
      </c>
      <c r="B188" s="14">
        <v>0.32291666666666669</v>
      </c>
      <c r="C188" s="23">
        <f>A188+B188</f>
        <v>41363.322916666664</v>
      </c>
      <c r="D188" s="14"/>
      <c r="E188" s="23"/>
      <c r="F188" s="8">
        <f>E189-C188</f>
        <v>5.2083333335758653E-2</v>
      </c>
      <c r="G188" s="41" t="s">
        <v>452</v>
      </c>
      <c r="H188" s="45" t="s">
        <v>479</v>
      </c>
      <c r="I188" s="39" t="s">
        <v>478</v>
      </c>
    </row>
    <row r="189" spans="1:9" x14ac:dyDescent="0.2">
      <c r="A189" s="6">
        <v>41363</v>
      </c>
      <c r="B189" s="14"/>
      <c r="C189" s="15"/>
      <c r="D189" s="14">
        <v>0.375</v>
      </c>
      <c r="E189" s="23">
        <f>A189+D189</f>
        <v>41363.375</v>
      </c>
      <c r="H189" s="45"/>
      <c r="I189" s="39"/>
    </row>
    <row r="190" spans="1:9" x14ac:dyDescent="0.2">
      <c r="A190" s="6">
        <v>41363</v>
      </c>
      <c r="B190" s="14">
        <v>0.7416666666666667</v>
      </c>
      <c r="C190" s="23">
        <f>A190+B190</f>
        <v>41363.741666666669</v>
      </c>
      <c r="D190" s="14"/>
      <c r="E190" s="24"/>
      <c r="F190" s="8">
        <f>E191-C190</f>
        <v>0.22916666666424135</v>
      </c>
      <c r="G190" s="41" t="s">
        <v>393</v>
      </c>
      <c r="H190" s="45" t="s">
        <v>477</v>
      </c>
      <c r="I190" s="39" t="s">
        <v>480</v>
      </c>
    </row>
    <row r="191" spans="1:9" x14ac:dyDescent="0.2">
      <c r="A191" s="6">
        <v>41363</v>
      </c>
      <c r="B191" s="14"/>
      <c r="C191" s="15"/>
      <c r="D191" s="14">
        <v>0.97083333333333333</v>
      </c>
      <c r="E191" s="23">
        <f>A191+D191</f>
        <v>41363.970833333333</v>
      </c>
      <c r="H191" s="45"/>
      <c r="I191" s="39"/>
    </row>
    <row r="192" spans="1:9" x14ac:dyDescent="0.2">
      <c r="A192" s="6">
        <v>41365</v>
      </c>
      <c r="B192" s="22">
        <v>0.33611111111111108</v>
      </c>
      <c r="C192" s="23">
        <f>A192+B192</f>
        <v>41365.336111111108</v>
      </c>
      <c r="D192" s="22"/>
      <c r="E192" s="11"/>
      <c r="F192" s="8">
        <f>E193-C192</f>
        <v>6.6666666672972497E-2</v>
      </c>
      <c r="G192" s="41" t="s">
        <v>313</v>
      </c>
      <c r="H192" s="45" t="s">
        <v>477</v>
      </c>
      <c r="I192" s="39" t="s">
        <v>480</v>
      </c>
    </row>
    <row r="193" spans="1:9" x14ac:dyDescent="0.2">
      <c r="A193" s="6">
        <v>41365</v>
      </c>
      <c r="B193" s="22"/>
      <c r="C193" s="23"/>
      <c r="D193" s="22">
        <v>0.40277777777777773</v>
      </c>
      <c r="E193" s="11">
        <f>A193+D193</f>
        <v>41365.402777777781</v>
      </c>
      <c r="F193" s="8"/>
      <c r="H193" s="45"/>
      <c r="I193" s="39"/>
    </row>
    <row r="194" spans="1:9" x14ac:dyDescent="0.2">
      <c r="A194" s="6">
        <v>41365</v>
      </c>
      <c r="B194" s="22">
        <v>0.64930555555555558</v>
      </c>
      <c r="C194" s="23">
        <f>A194+B194</f>
        <v>41365.649305555555</v>
      </c>
      <c r="D194" s="22"/>
      <c r="E194" s="11"/>
      <c r="F194" s="8">
        <f>E195-C194</f>
        <v>1.7361111109494232E-2</v>
      </c>
      <c r="G194" s="41" t="s">
        <v>333</v>
      </c>
      <c r="H194" s="45" t="s">
        <v>477</v>
      </c>
      <c r="I194" s="39" t="s">
        <v>480</v>
      </c>
    </row>
    <row r="195" spans="1:9" x14ac:dyDescent="0.2">
      <c r="A195" s="6">
        <v>41365</v>
      </c>
      <c r="B195" s="22"/>
      <c r="C195" s="23"/>
      <c r="D195" s="22">
        <v>0.66666666666666663</v>
      </c>
      <c r="E195" s="11">
        <f>A195+D195</f>
        <v>41365.666666666664</v>
      </c>
      <c r="F195" s="8"/>
      <c r="H195" s="45"/>
      <c r="I195" s="39"/>
    </row>
    <row r="196" spans="1:9" x14ac:dyDescent="0.2">
      <c r="A196" s="6">
        <v>41365</v>
      </c>
      <c r="B196" s="22">
        <v>0.68402777777777779</v>
      </c>
      <c r="C196" s="23">
        <f>A196+B196</f>
        <v>41365.684027777781</v>
      </c>
      <c r="D196" s="22"/>
      <c r="E196" s="11"/>
      <c r="F196" s="8">
        <f>E197-C196</f>
        <v>1.3888888883229811E-2</v>
      </c>
      <c r="G196" s="41" t="s">
        <v>407</v>
      </c>
      <c r="H196" s="45" t="s">
        <v>479</v>
      </c>
      <c r="I196" s="39" t="s">
        <v>478</v>
      </c>
    </row>
    <row r="197" spans="1:9" x14ac:dyDescent="0.2">
      <c r="A197" s="6">
        <v>41365</v>
      </c>
      <c r="B197" s="22"/>
      <c r="C197" s="23"/>
      <c r="D197" s="22">
        <v>0.69791666666666663</v>
      </c>
      <c r="E197" s="11">
        <f>A197+D197</f>
        <v>41365.697916666664</v>
      </c>
      <c r="F197" s="8"/>
      <c r="H197" s="45"/>
      <c r="I197" s="39"/>
    </row>
    <row r="198" spans="1:9" x14ac:dyDescent="0.2">
      <c r="A198" s="6">
        <v>41365</v>
      </c>
      <c r="B198" s="22">
        <v>0.75694444444444453</v>
      </c>
      <c r="C198" s="23">
        <f>A198+B198</f>
        <v>41365.756944444445</v>
      </c>
      <c r="D198" s="22"/>
      <c r="E198" s="11"/>
      <c r="F198" s="8">
        <f>E199-C198</f>
        <v>6.9444444452528842E-3</v>
      </c>
      <c r="G198" s="41" t="s">
        <v>305</v>
      </c>
      <c r="H198" s="45" t="s">
        <v>477</v>
      </c>
      <c r="I198" s="39" t="s">
        <v>480</v>
      </c>
    </row>
    <row r="199" spans="1:9" x14ac:dyDescent="0.2">
      <c r="A199" s="6">
        <v>41365</v>
      </c>
      <c r="B199" s="22"/>
      <c r="C199" s="23"/>
      <c r="D199" s="22">
        <v>0.76388888888888884</v>
      </c>
      <c r="E199" s="11">
        <f>A199+D199</f>
        <v>41365.763888888891</v>
      </c>
      <c r="F199" s="8"/>
      <c r="H199" s="45"/>
      <c r="I199" s="39"/>
    </row>
    <row r="200" spans="1:9" x14ac:dyDescent="0.2">
      <c r="A200" s="6">
        <v>41365</v>
      </c>
      <c r="B200" s="22">
        <v>0.83888888888888891</v>
      </c>
      <c r="C200" s="23">
        <f>A200+B200</f>
        <v>41365.838888888888</v>
      </c>
      <c r="D200" s="22"/>
      <c r="E200" s="11"/>
      <c r="F200" s="8">
        <f>E201-C200</f>
        <v>8.9583333334303461E-2</v>
      </c>
      <c r="G200" s="41" t="s">
        <v>299</v>
      </c>
      <c r="H200" s="45" t="s">
        <v>477</v>
      </c>
      <c r="I200" s="39" t="s">
        <v>480</v>
      </c>
    </row>
    <row r="201" spans="1:9" x14ac:dyDescent="0.2">
      <c r="A201" s="6">
        <v>41365</v>
      </c>
      <c r="B201" s="22"/>
      <c r="C201" s="23"/>
      <c r="D201" s="22">
        <v>0.92847222222222225</v>
      </c>
      <c r="E201" s="11">
        <f>A201+D201</f>
        <v>41365.928472222222</v>
      </c>
      <c r="F201" s="8"/>
      <c r="H201" s="45"/>
      <c r="I201" s="39"/>
    </row>
    <row r="202" spans="1:9" ht="25.5" x14ac:dyDescent="0.2">
      <c r="A202" s="6">
        <v>41366</v>
      </c>
      <c r="B202" s="22">
        <v>0.25972222222222224</v>
      </c>
      <c r="C202" s="23">
        <f>A202+B202</f>
        <v>41366.259722222225</v>
      </c>
      <c r="D202" s="22"/>
      <c r="E202" s="11"/>
      <c r="F202" s="8">
        <f>E203-C202</f>
        <v>7.3611111110949423E-2</v>
      </c>
      <c r="G202" s="41" t="s">
        <v>459</v>
      </c>
      <c r="H202" s="45" t="s">
        <v>481</v>
      </c>
      <c r="I202" s="39" t="s">
        <v>478</v>
      </c>
    </row>
    <row r="203" spans="1:9" x14ac:dyDescent="0.2">
      <c r="A203" s="6">
        <v>41366</v>
      </c>
      <c r="B203" s="22"/>
      <c r="C203" s="23"/>
      <c r="D203" s="22">
        <v>0.33333333333333331</v>
      </c>
      <c r="E203" s="11">
        <f>A203+D203</f>
        <v>41366.333333333336</v>
      </c>
      <c r="F203" s="8"/>
      <c r="G203" s="41" t="s">
        <v>381</v>
      </c>
      <c r="H203" s="45"/>
      <c r="I203" s="39"/>
    </row>
    <row r="204" spans="1:9" x14ac:dyDescent="0.2">
      <c r="A204" s="6">
        <v>41368</v>
      </c>
      <c r="B204" s="22">
        <v>0.47916666666666669</v>
      </c>
      <c r="C204" s="23">
        <f>A204+B204</f>
        <v>41368.479166666664</v>
      </c>
      <c r="D204" s="22"/>
      <c r="E204" s="11"/>
      <c r="F204" s="8">
        <f>E205-C204</f>
        <v>0.34930555555911269</v>
      </c>
      <c r="G204" s="41" t="s">
        <v>355</v>
      </c>
      <c r="H204" s="45" t="s">
        <v>477</v>
      </c>
      <c r="I204" s="39" t="s">
        <v>480</v>
      </c>
    </row>
    <row r="205" spans="1:9" x14ac:dyDescent="0.2">
      <c r="A205" s="6">
        <v>41368</v>
      </c>
      <c r="B205" s="22"/>
      <c r="C205" s="23"/>
      <c r="D205" s="22">
        <v>0.82847222222222217</v>
      </c>
      <c r="E205" s="11">
        <f>A205+D205</f>
        <v>41368.828472222223</v>
      </c>
      <c r="F205" s="8"/>
      <c r="G205" s="43"/>
      <c r="H205" s="45"/>
      <c r="I205" s="39"/>
    </row>
    <row r="206" spans="1:9" x14ac:dyDescent="0.2">
      <c r="A206" s="6">
        <v>41370</v>
      </c>
      <c r="B206" s="22">
        <v>0.15486111111111112</v>
      </c>
      <c r="C206" s="23">
        <f>A206+B206</f>
        <v>41370.154861111114</v>
      </c>
      <c r="D206" s="22"/>
      <c r="E206" s="11"/>
      <c r="F206" s="8">
        <f>E207-C206</f>
        <v>5.486111110803904E-2</v>
      </c>
      <c r="G206" s="41" t="s">
        <v>355</v>
      </c>
      <c r="H206" s="45" t="s">
        <v>477</v>
      </c>
      <c r="I206" s="39" t="s">
        <v>480</v>
      </c>
    </row>
    <row r="207" spans="1:9" x14ac:dyDescent="0.2">
      <c r="A207" s="6">
        <v>41370</v>
      </c>
      <c r="B207" s="22"/>
      <c r="C207" s="23"/>
      <c r="D207" s="22">
        <v>0.20972222222222223</v>
      </c>
      <c r="E207" s="11">
        <f>A207+D207</f>
        <v>41370.209722222222</v>
      </c>
      <c r="F207" s="8"/>
      <c r="H207" s="45"/>
      <c r="I207" s="39"/>
    </row>
    <row r="208" spans="1:9" x14ac:dyDescent="0.2">
      <c r="A208" s="6">
        <v>41370</v>
      </c>
      <c r="B208" s="22">
        <v>0.77777777777777779</v>
      </c>
      <c r="C208" s="23">
        <f>A208+B208</f>
        <v>41370.777777777781</v>
      </c>
      <c r="D208" s="22"/>
      <c r="E208" s="11"/>
      <c r="F208" s="8">
        <f>E209-C208</f>
        <v>0.15277777777373558</v>
      </c>
      <c r="G208" s="41" t="s">
        <v>301</v>
      </c>
      <c r="H208" s="45" t="s">
        <v>477</v>
      </c>
      <c r="I208" s="39" t="s">
        <v>480</v>
      </c>
    </row>
    <row r="209" spans="1:9" x14ac:dyDescent="0.2">
      <c r="A209" s="6">
        <v>41370</v>
      </c>
      <c r="B209" s="22"/>
      <c r="C209" s="23"/>
      <c r="D209" s="22">
        <v>0.93055555555555547</v>
      </c>
      <c r="E209" s="11">
        <f>A209+D209</f>
        <v>41370.930555555555</v>
      </c>
      <c r="F209" s="8"/>
      <c r="H209" s="45"/>
      <c r="I209" s="39"/>
    </row>
    <row r="210" spans="1:9" x14ac:dyDescent="0.2">
      <c r="A210" s="6">
        <v>41370</v>
      </c>
      <c r="B210" s="22">
        <v>0.14861111111111111</v>
      </c>
      <c r="C210" s="23">
        <f>A210+B210</f>
        <v>41370.148611111108</v>
      </c>
      <c r="D210" s="22"/>
      <c r="E210" s="11"/>
      <c r="F210" s="8">
        <f>E211-C210</f>
        <v>0.17430555555620231</v>
      </c>
      <c r="G210" s="41" t="s">
        <v>459</v>
      </c>
      <c r="H210" s="45" t="s">
        <v>479</v>
      </c>
      <c r="I210" s="39" t="s">
        <v>478</v>
      </c>
    </row>
    <row r="211" spans="1:9" x14ac:dyDescent="0.2">
      <c r="A211" s="6">
        <v>41370</v>
      </c>
      <c r="B211" s="22"/>
      <c r="C211" s="23"/>
      <c r="D211" s="22">
        <v>0.32291666666666669</v>
      </c>
      <c r="E211" s="11">
        <f>A211+D211</f>
        <v>41370.322916666664</v>
      </c>
      <c r="F211" s="8"/>
      <c r="H211" s="45"/>
      <c r="I211" s="39"/>
    </row>
    <row r="212" spans="1:9" x14ac:dyDescent="0.2">
      <c r="A212" s="6">
        <v>41372</v>
      </c>
      <c r="B212" s="14">
        <v>5.5555555555555558E-3</v>
      </c>
      <c r="C212" s="23">
        <f>A212+B212</f>
        <v>41372.005555555559</v>
      </c>
      <c r="D212" s="14"/>
      <c r="E212" s="3"/>
      <c r="F212" s="8">
        <f>E213-C212</f>
        <v>7.0833333331393078E-2</v>
      </c>
      <c r="G212" s="41" t="s">
        <v>459</v>
      </c>
      <c r="H212" s="45" t="s">
        <v>479</v>
      </c>
      <c r="I212" s="39" t="s">
        <v>478</v>
      </c>
    </row>
    <row r="213" spans="1:9" x14ac:dyDescent="0.2">
      <c r="A213" s="6">
        <v>41372</v>
      </c>
      <c r="B213" s="14"/>
      <c r="C213" s="15"/>
      <c r="D213" s="14">
        <v>7.6388888888888895E-2</v>
      </c>
      <c r="E213" s="11">
        <f>A213+D213</f>
        <v>41372.076388888891</v>
      </c>
      <c r="H213" s="45"/>
      <c r="I213" s="39"/>
    </row>
    <row r="214" spans="1:9" ht="25.5" x14ac:dyDescent="0.2">
      <c r="A214" s="6">
        <v>41372</v>
      </c>
      <c r="B214" s="22">
        <v>0.10902777777777778</v>
      </c>
      <c r="C214" s="23">
        <f>A214+B214</f>
        <v>41372.109027777777</v>
      </c>
      <c r="D214" s="22"/>
      <c r="E214" s="11"/>
      <c r="F214" s="8">
        <f>E215-C214</f>
        <v>1.1805555557657499E-2</v>
      </c>
      <c r="G214" s="41" t="s">
        <v>346</v>
      </c>
      <c r="H214" s="45" t="s">
        <v>481</v>
      </c>
      <c r="I214" s="39" t="s">
        <v>478</v>
      </c>
    </row>
    <row r="215" spans="1:9" x14ac:dyDescent="0.2">
      <c r="A215" s="6">
        <v>41372</v>
      </c>
      <c r="B215" s="22"/>
      <c r="C215" s="23"/>
      <c r="D215" s="22">
        <v>0.12083333333333333</v>
      </c>
      <c r="E215" s="11">
        <f>A215+D215</f>
        <v>41372.120833333334</v>
      </c>
      <c r="F215" s="8"/>
      <c r="H215" s="45"/>
      <c r="I215" s="39"/>
    </row>
    <row r="216" spans="1:9" x14ac:dyDescent="0.2">
      <c r="A216" s="6">
        <v>41374</v>
      </c>
      <c r="B216" s="22">
        <v>4.1666666666666664E-2</v>
      </c>
      <c r="C216" s="23">
        <f>A216+B216</f>
        <v>41374.041666666664</v>
      </c>
      <c r="D216" s="22"/>
      <c r="E216" s="11"/>
      <c r="F216" s="8">
        <f>E217-C216</f>
        <v>4.7916666670062114E-2</v>
      </c>
      <c r="G216" s="41" t="s">
        <v>450</v>
      </c>
      <c r="H216" s="45" t="s">
        <v>479</v>
      </c>
      <c r="I216" s="39" t="s">
        <v>478</v>
      </c>
    </row>
    <row r="217" spans="1:9" x14ac:dyDescent="0.2">
      <c r="A217" s="6">
        <v>41374</v>
      </c>
      <c r="B217" s="22"/>
      <c r="C217" s="23"/>
      <c r="D217" s="22">
        <v>8.9583333333333334E-2</v>
      </c>
      <c r="E217" s="11">
        <f>A217+D217</f>
        <v>41374.089583333334</v>
      </c>
      <c r="F217" s="8"/>
      <c r="H217" s="45"/>
      <c r="I217" s="39"/>
    </row>
    <row r="218" spans="1:9" x14ac:dyDescent="0.2">
      <c r="A218" s="6">
        <v>41374</v>
      </c>
      <c r="B218" s="14">
        <v>0.42430555555555555</v>
      </c>
      <c r="C218" s="23">
        <f>A218+B218</f>
        <v>41374.424305555556</v>
      </c>
      <c r="D218" s="14"/>
      <c r="E218" s="3"/>
      <c r="F218" s="8">
        <f>E219-C218</f>
        <v>4.3749999997089617E-2</v>
      </c>
      <c r="G218" s="41" t="s">
        <v>363</v>
      </c>
      <c r="H218" s="45" t="s">
        <v>479</v>
      </c>
      <c r="I218" s="39" t="s">
        <v>478</v>
      </c>
    </row>
    <row r="219" spans="1:9" x14ac:dyDescent="0.2">
      <c r="A219" s="6">
        <v>41374</v>
      </c>
      <c r="B219" s="14"/>
      <c r="C219" s="15"/>
      <c r="D219" s="14">
        <v>0.4680555555555555</v>
      </c>
      <c r="E219" s="11">
        <f>A219+D219</f>
        <v>41374.468055555553</v>
      </c>
      <c r="H219" s="45"/>
      <c r="I219" s="39"/>
    </row>
    <row r="220" spans="1:9" x14ac:dyDescent="0.2">
      <c r="A220" s="6">
        <v>41375</v>
      </c>
      <c r="B220" s="14">
        <v>0.34861111111111115</v>
      </c>
      <c r="C220" s="23">
        <f>A220+B220</f>
        <v>41375.348611111112</v>
      </c>
      <c r="D220" s="14"/>
      <c r="E220" s="3"/>
      <c r="F220" s="8">
        <f>E221-C220</f>
        <v>1.7361111109494232E-2</v>
      </c>
      <c r="G220" s="41" t="s">
        <v>438</v>
      </c>
      <c r="H220" s="45" t="s">
        <v>477</v>
      </c>
      <c r="I220" s="39" t="s">
        <v>478</v>
      </c>
    </row>
    <row r="221" spans="1:9" x14ac:dyDescent="0.2">
      <c r="A221" s="6">
        <v>41375</v>
      </c>
      <c r="B221" s="14"/>
      <c r="C221" s="15"/>
      <c r="D221" s="14">
        <v>0.3659722222222222</v>
      </c>
      <c r="E221" s="11">
        <f>A221+D221</f>
        <v>41375.365972222222</v>
      </c>
      <c r="H221" s="45"/>
      <c r="I221" s="39"/>
    </row>
    <row r="222" spans="1:9" x14ac:dyDescent="0.2">
      <c r="A222" s="6">
        <v>41375</v>
      </c>
      <c r="B222" s="14">
        <v>0.51736111111111105</v>
      </c>
      <c r="C222" s="23">
        <f>A222+B222</f>
        <v>41375.517361111109</v>
      </c>
      <c r="D222" s="14"/>
      <c r="E222" s="3"/>
      <c r="F222" s="8">
        <f>E223-C222</f>
        <v>1.3888888890505768E-2</v>
      </c>
      <c r="G222" s="41" t="s">
        <v>310</v>
      </c>
      <c r="H222" s="45" t="s">
        <v>477</v>
      </c>
      <c r="I222" s="39" t="s">
        <v>478</v>
      </c>
    </row>
    <row r="223" spans="1:9" x14ac:dyDescent="0.2">
      <c r="A223" s="6">
        <v>41375</v>
      </c>
      <c r="B223" s="14"/>
      <c r="C223" s="15"/>
      <c r="D223" s="14">
        <v>0.53125</v>
      </c>
      <c r="E223" s="11">
        <f>A223+D223</f>
        <v>41375.53125</v>
      </c>
      <c r="H223" s="45"/>
      <c r="I223" s="39"/>
    </row>
    <row r="224" spans="1:9" x14ac:dyDescent="0.2">
      <c r="A224" s="6">
        <v>41375</v>
      </c>
      <c r="B224" s="14">
        <v>0.58333333333333337</v>
      </c>
      <c r="C224" s="23">
        <f>A224+B224</f>
        <v>41375.583333333336</v>
      </c>
      <c r="D224" s="14"/>
      <c r="E224" s="3"/>
      <c r="F224" s="8">
        <f>E225-C224</f>
        <v>1.9444444442342501E-2</v>
      </c>
      <c r="G224" s="41" t="s">
        <v>426</v>
      </c>
      <c r="H224" s="45" t="s">
        <v>477</v>
      </c>
      <c r="I224" s="39" t="s">
        <v>480</v>
      </c>
    </row>
    <row r="225" spans="1:9" x14ac:dyDescent="0.2">
      <c r="A225" s="6">
        <v>41375</v>
      </c>
      <c r="B225" s="14"/>
      <c r="C225" s="15"/>
      <c r="D225" s="14">
        <v>0.60277777777777775</v>
      </c>
      <c r="E225" s="11">
        <f>A225+D225</f>
        <v>41375.602777777778</v>
      </c>
      <c r="H225" s="45"/>
      <c r="I225" s="39"/>
    </row>
    <row r="226" spans="1:9" x14ac:dyDescent="0.2">
      <c r="A226" s="6">
        <v>41377</v>
      </c>
      <c r="B226" s="14">
        <v>0.27291666666666664</v>
      </c>
      <c r="C226" s="23">
        <f>A226+B226</f>
        <v>41377.272916666669</v>
      </c>
      <c r="D226" s="14"/>
      <c r="E226" s="3"/>
      <c r="F226" s="8">
        <f>E227-C226</f>
        <v>1.1381944444437977</v>
      </c>
      <c r="G226" s="41" t="s">
        <v>455</v>
      </c>
      <c r="H226" s="45" t="s">
        <v>479</v>
      </c>
      <c r="I226" s="39" t="s">
        <v>478</v>
      </c>
    </row>
    <row r="227" spans="1:9" x14ac:dyDescent="0.2">
      <c r="A227" s="6">
        <v>41378</v>
      </c>
      <c r="B227" s="14"/>
      <c r="C227" s="15"/>
      <c r="D227" s="14">
        <v>0.41111111111111115</v>
      </c>
      <c r="E227" s="11">
        <f>A227+D227</f>
        <v>41378.411111111112</v>
      </c>
      <c r="H227" s="45"/>
      <c r="I227" s="39"/>
    </row>
    <row r="228" spans="1:9" x14ac:dyDescent="0.2">
      <c r="A228" s="6">
        <v>41378</v>
      </c>
      <c r="B228" s="14">
        <v>0.73402777777777783</v>
      </c>
      <c r="C228" s="23">
        <f>A228+B228</f>
        <v>41378.734027777777</v>
      </c>
      <c r="D228" s="14"/>
      <c r="E228" s="3"/>
      <c r="F228" s="8">
        <f>E229-C228</f>
        <v>1.6479166666686069</v>
      </c>
      <c r="G228" s="41" t="s">
        <v>435</v>
      </c>
      <c r="H228" s="45" t="s">
        <v>479</v>
      </c>
      <c r="I228" s="39" t="s">
        <v>478</v>
      </c>
    </row>
    <row r="229" spans="1:9" x14ac:dyDescent="0.2">
      <c r="A229" s="6">
        <v>41380</v>
      </c>
      <c r="B229" s="14"/>
      <c r="C229" s="15"/>
      <c r="D229" s="14">
        <v>0.38194444444444442</v>
      </c>
      <c r="E229" s="11">
        <f>A229+D229</f>
        <v>41380.381944444445</v>
      </c>
      <c r="H229" s="45"/>
      <c r="I229" s="39"/>
    </row>
    <row r="230" spans="1:9" ht="25.5" x14ac:dyDescent="0.2">
      <c r="A230" s="6">
        <v>41380</v>
      </c>
      <c r="B230" s="14">
        <v>0.71319444444444446</v>
      </c>
      <c r="C230" s="23">
        <f>A230+B230</f>
        <v>41380.713194444441</v>
      </c>
      <c r="D230" s="14"/>
      <c r="E230" s="3"/>
      <c r="F230" s="8">
        <f>E231-C230</f>
        <v>2.9861111113859806E-2</v>
      </c>
      <c r="G230" s="41" t="s">
        <v>455</v>
      </c>
      <c r="H230" s="45" t="s">
        <v>481</v>
      </c>
      <c r="I230" s="39" t="s">
        <v>478</v>
      </c>
    </row>
    <row r="231" spans="1:9" x14ac:dyDescent="0.2">
      <c r="A231" s="6">
        <v>41380</v>
      </c>
      <c r="B231" s="14"/>
      <c r="C231" s="15"/>
      <c r="D231" s="14">
        <v>0.74305555555555547</v>
      </c>
      <c r="E231" s="11">
        <f>A231+D231</f>
        <v>41380.743055555555</v>
      </c>
      <c r="H231" s="45"/>
      <c r="I231" s="39"/>
    </row>
    <row r="232" spans="1:9" ht="25.5" x14ac:dyDescent="0.2">
      <c r="A232" s="6">
        <v>41381</v>
      </c>
      <c r="B232" s="14">
        <v>0.58680555555555558</v>
      </c>
      <c r="C232" s="23">
        <f>A232+B232</f>
        <v>41381.586805555555</v>
      </c>
      <c r="D232" s="14"/>
      <c r="E232" s="3"/>
      <c r="F232" s="8">
        <f>E233-C232</f>
        <v>0.17847222222189885</v>
      </c>
      <c r="G232" s="41" t="s">
        <v>471</v>
      </c>
      <c r="H232" s="45" t="s">
        <v>481</v>
      </c>
      <c r="I232" s="39" t="s">
        <v>478</v>
      </c>
    </row>
    <row r="233" spans="1:9" x14ac:dyDescent="0.2">
      <c r="A233" s="6">
        <v>41381</v>
      </c>
      <c r="B233" s="14"/>
      <c r="C233" s="15"/>
      <c r="D233" s="14">
        <v>0.76527777777777783</v>
      </c>
      <c r="E233" s="11">
        <f>A233+D233</f>
        <v>41381.765277777777</v>
      </c>
      <c r="H233" s="45"/>
      <c r="I233" s="39"/>
    </row>
    <row r="234" spans="1:9" x14ac:dyDescent="0.2">
      <c r="A234" s="6">
        <v>41382</v>
      </c>
      <c r="B234" s="14">
        <v>0.63888888888888895</v>
      </c>
      <c r="C234" s="23">
        <f>A234+B234</f>
        <v>41382.638888888891</v>
      </c>
      <c r="D234" s="14"/>
      <c r="E234" s="3"/>
      <c r="F234" s="8">
        <f>E235-C234</f>
        <v>1.5277777776645962E-2</v>
      </c>
      <c r="G234" s="41" t="s">
        <v>316</v>
      </c>
      <c r="H234" s="45" t="s">
        <v>477</v>
      </c>
      <c r="I234" s="39" t="s">
        <v>480</v>
      </c>
    </row>
    <row r="235" spans="1:9" x14ac:dyDescent="0.2">
      <c r="A235" s="6">
        <v>41382</v>
      </c>
      <c r="B235" s="14"/>
      <c r="C235" s="15"/>
      <c r="D235" s="14">
        <v>0.65416666666666667</v>
      </c>
      <c r="E235" s="11">
        <f>A235+D235</f>
        <v>41382.654166666667</v>
      </c>
      <c r="F235" s="8"/>
      <c r="H235" s="45"/>
      <c r="I235" s="39"/>
    </row>
    <row r="236" spans="1:9" x14ac:dyDescent="0.2">
      <c r="A236" s="6">
        <v>41383</v>
      </c>
      <c r="B236" s="14">
        <v>3.8194444444444441E-2</v>
      </c>
      <c r="C236" s="23">
        <f>A236+B236</f>
        <v>41383.038194444445</v>
      </c>
      <c r="D236" s="14"/>
      <c r="E236" s="3"/>
      <c r="F236" s="8">
        <f>E237-C236</f>
        <v>5.2083333335758653E-2</v>
      </c>
      <c r="G236" s="41" t="s">
        <v>316</v>
      </c>
      <c r="H236" s="45" t="s">
        <v>477</v>
      </c>
      <c r="I236" s="39" t="s">
        <v>480</v>
      </c>
    </row>
    <row r="237" spans="1:9" x14ac:dyDescent="0.2">
      <c r="A237" s="6">
        <v>41383</v>
      </c>
      <c r="B237" s="14"/>
      <c r="C237" s="15"/>
      <c r="D237" s="14">
        <v>9.0277777777777776E-2</v>
      </c>
      <c r="E237" s="11">
        <f>A237+D237</f>
        <v>41383.090277777781</v>
      </c>
      <c r="H237" s="45"/>
      <c r="I237" s="39"/>
    </row>
    <row r="238" spans="1:9" x14ac:dyDescent="0.2">
      <c r="A238" s="6">
        <v>41383</v>
      </c>
      <c r="B238" s="14">
        <v>0.50694444444444442</v>
      </c>
      <c r="C238" s="23">
        <f>A238+B238</f>
        <v>41383.506944444445</v>
      </c>
      <c r="D238" s="14"/>
      <c r="E238" s="3"/>
      <c r="F238" s="8">
        <f>E239-C238</f>
        <v>3.125E-2</v>
      </c>
      <c r="G238" s="41" t="s">
        <v>318</v>
      </c>
      <c r="H238" s="45" t="s">
        <v>477</v>
      </c>
      <c r="I238" s="39" t="s">
        <v>480</v>
      </c>
    </row>
    <row r="239" spans="1:9" x14ac:dyDescent="0.2">
      <c r="A239" s="6">
        <v>41383</v>
      </c>
      <c r="B239" s="14"/>
      <c r="C239" s="15"/>
      <c r="D239" s="14">
        <v>0.53819444444444442</v>
      </c>
      <c r="E239" s="11">
        <f>A239+D239</f>
        <v>41383.538194444445</v>
      </c>
      <c r="H239" s="45"/>
      <c r="I239" s="39"/>
    </row>
    <row r="240" spans="1:9" x14ac:dyDescent="0.2">
      <c r="A240" s="6">
        <v>41383</v>
      </c>
      <c r="B240" s="14">
        <v>0.6166666666666667</v>
      </c>
      <c r="C240" s="23">
        <f>A240+B240</f>
        <v>41383.616666666669</v>
      </c>
      <c r="D240" s="14"/>
      <c r="E240" s="3"/>
      <c r="F240" s="8">
        <f>E241-C240</f>
        <v>1.6666666662786156E-2</v>
      </c>
      <c r="G240" s="41" t="s">
        <v>316</v>
      </c>
      <c r="H240" s="45" t="s">
        <v>477</v>
      </c>
      <c r="I240" s="39" t="s">
        <v>480</v>
      </c>
    </row>
    <row r="241" spans="1:9" x14ac:dyDescent="0.2">
      <c r="A241" s="6">
        <v>41383</v>
      </c>
      <c r="B241" s="14"/>
      <c r="C241" s="15"/>
      <c r="D241" s="14">
        <v>0.6333333333333333</v>
      </c>
      <c r="E241" s="11">
        <f>A241+D241</f>
        <v>41383.633333333331</v>
      </c>
      <c r="H241" s="45"/>
      <c r="I241" s="39"/>
    </row>
    <row r="242" spans="1:9" x14ac:dyDescent="0.2">
      <c r="A242" s="6">
        <v>41385</v>
      </c>
      <c r="B242" s="14">
        <v>0.29166666666666669</v>
      </c>
      <c r="C242" s="23">
        <f>A242+B242</f>
        <v>41385.291666666664</v>
      </c>
      <c r="D242" s="14"/>
      <c r="E242" s="3"/>
      <c r="F242" s="8">
        <f>E243-C242</f>
        <v>0.12847222222626442</v>
      </c>
      <c r="G242" s="41" t="s">
        <v>463</v>
      </c>
      <c r="H242" s="45" t="s">
        <v>477</v>
      </c>
      <c r="I242" s="39" t="s">
        <v>480</v>
      </c>
    </row>
    <row r="243" spans="1:9" x14ac:dyDescent="0.2">
      <c r="A243" s="6">
        <v>41385</v>
      </c>
      <c r="B243" s="13"/>
      <c r="C243" s="15"/>
      <c r="D243" s="14">
        <v>0.4201388888888889</v>
      </c>
      <c r="E243" s="11">
        <f>A243+D243</f>
        <v>41385.420138888891</v>
      </c>
      <c r="H243" s="45"/>
      <c r="I243" s="39"/>
    </row>
    <row r="244" spans="1:9" x14ac:dyDescent="0.2">
      <c r="A244" s="6">
        <v>41385</v>
      </c>
      <c r="B244" s="14">
        <v>0.80208333333333337</v>
      </c>
      <c r="C244" s="23">
        <f>A244+B244</f>
        <v>41385.802083333336</v>
      </c>
      <c r="E244" s="3"/>
      <c r="F244" s="8">
        <f>E245-C244</f>
        <v>1.0173611111094942</v>
      </c>
      <c r="G244" s="41" t="s">
        <v>379</v>
      </c>
      <c r="H244" s="45" t="s">
        <v>477</v>
      </c>
      <c r="I244" s="39" t="s">
        <v>480</v>
      </c>
    </row>
    <row r="245" spans="1:9" x14ac:dyDescent="0.2">
      <c r="A245" s="6">
        <v>41386</v>
      </c>
      <c r="B245" s="13"/>
      <c r="C245" s="15"/>
      <c r="D245" s="14">
        <v>0.81944444444444453</v>
      </c>
      <c r="E245" s="11">
        <f>A245+D245</f>
        <v>41386.819444444445</v>
      </c>
      <c r="H245" s="45"/>
      <c r="I245" s="39"/>
    </row>
    <row r="246" spans="1:9" ht="25.5" x14ac:dyDescent="0.2">
      <c r="A246" s="6">
        <v>41387</v>
      </c>
      <c r="B246" s="14">
        <v>1.7361111111111112E-2</v>
      </c>
      <c r="C246" s="23">
        <f>A246+B246</f>
        <v>41387.017361111109</v>
      </c>
      <c r="E246" s="3"/>
      <c r="F246" s="8">
        <f>E247-C246</f>
        <v>3.4722222226264421E-2</v>
      </c>
      <c r="G246" s="41" t="s">
        <v>471</v>
      </c>
      <c r="H246" s="45" t="s">
        <v>481</v>
      </c>
      <c r="I246" s="39" t="s">
        <v>478</v>
      </c>
    </row>
    <row r="247" spans="1:9" x14ac:dyDescent="0.2">
      <c r="A247" s="6">
        <v>41387</v>
      </c>
      <c r="B247" s="13"/>
      <c r="C247" s="15"/>
      <c r="D247" s="14">
        <v>5.2083333333333336E-2</v>
      </c>
      <c r="E247" s="11">
        <f>A247+D247</f>
        <v>41387.052083333336</v>
      </c>
      <c r="H247" s="45"/>
      <c r="I247" s="39"/>
    </row>
    <row r="248" spans="1:9" x14ac:dyDescent="0.2">
      <c r="A248" s="6">
        <v>41387</v>
      </c>
      <c r="B248" s="14">
        <v>0.28958333333333336</v>
      </c>
      <c r="C248" s="23">
        <f>A248+B248</f>
        <v>41387.289583333331</v>
      </c>
      <c r="E248" s="3"/>
      <c r="F248" s="8">
        <f>E249-C248</f>
        <v>0.21388888888759539</v>
      </c>
      <c r="G248" s="41" t="s">
        <v>151</v>
      </c>
      <c r="H248" s="45" t="s">
        <v>479</v>
      </c>
      <c r="I248" s="39" t="s">
        <v>482</v>
      </c>
    </row>
    <row r="249" spans="1:9" x14ac:dyDescent="0.2">
      <c r="A249" s="6">
        <v>41387</v>
      </c>
      <c r="B249" s="13"/>
      <c r="C249" s="15"/>
      <c r="D249" s="14">
        <v>0.50347222222222221</v>
      </c>
      <c r="E249" s="11">
        <f>A249+D249</f>
        <v>41387.503472222219</v>
      </c>
      <c r="H249" s="45"/>
      <c r="I249" s="39"/>
    </row>
    <row r="250" spans="1:9" x14ac:dyDescent="0.2">
      <c r="A250" s="6">
        <v>41388</v>
      </c>
      <c r="B250" s="14">
        <v>0.68958333333333333</v>
      </c>
      <c r="C250" s="23">
        <f>A250+B250</f>
        <v>41388.689583333333</v>
      </c>
      <c r="D250" s="14"/>
      <c r="E250" s="3"/>
      <c r="F250" s="8">
        <f>E251-C250</f>
        <v>5.6944444448163267E-2</v>
      </c>
      <c r="G250" s="41" t="s">
        <v>306</v>
      </c>
      <c r="H250" s="45" t="s">
        <v>477</v>
      </c>
      <c r="I250" s="39" t="s">
        <v>480</v>
      </c>
    </row>
    <row r="251" spans="1:9" x14ac:dyDescent="0.2">
      <c r="A251" s="6">
        <v>41388</v>
      </c>
      <c r="B251" s="14"/>
      <c r="C251" s="15"/>
      <c r="D251" s="14">
        <v>0.74652777777777779</v>
      </c>
      <c r="E251" s="11">
        <f>A251+D251</f>
        <v>41388.746527777781</v>
      </c>
      <c r="H251" s="45"/>
      <c r="I251" s="39"/>
    </row>
    <row r="252" spans="1:9" x14ac:dyDescent="0.2">
      <c r="A252" s="6">
        <v>41388</v>
      </c>
      <c r="B252" s="14">
        <v>0.86249999999999993</v>
      </c>
      <c r="C252" s="23">
        <f>A252+B252</f>
        <v>41388.862500000003</v>
      </c>
      <c r="D252" s="14"/>
      <c r="E252" s="3"/>
      <c r="F252" s="8">
        <f>E253-C252</f>
        <v>1.5277777776645962E-2</v>
      </c>
      <c r="G252" s="41" t="s">
        <v>317</v>
      </c>
      <c r="H252" s="45" t="s">
        <v>477</v>
      </c>
      <c r="I252" s="39" t="s">
        <v>480</v>
      </c>
    </row>
    <row r="253" spans="1:9" x14ac:dyDescent="0.2">
      <c r="A253" s="6">
        <v>41388</v>
      </c>
      <c r="B253" s="14"/>
      <c r="C253" s="15"/>
      <c r="D253" s="14">
        <v>0.87777777777777777</v>
      </c>
      <c r="E253" s="11">
        <f>A253+D253</f>
        <v>41388.87777777778</v>
      </c>
      <c r="H253" s="45"/>
      <c r="I253" s="39"/>
    </row>
    <row r="254" spans="1:9" x14ac:dyDescent="0.2">
      <c r="A254" s="6">
        <v>41389</v>
      </c>
      <c r="B254" s="14">
        <v>0.70138888888888884</v>
      </c>
      <c r="C254" s="23">
        <f>A254+B254</f>
        <v>41389.701388888891</v>
      </c>
      <c r="D254" s="14"/>
      <c r="E254" s="3"/>
      <c r="F254" s="8">
        <f>E255-C254</f>
        <v>0.61111111110949423</v>
      </c>
      <c r="G254" s="41" t="s">
        <v>378</v>
      </c>
      <c r="H254" s="45" t="s">
        <v>477</v>
      </c>
      <c r="I254" s="39" t="s">
        <v>480</v>
      </c>
    </row>
    <row r="255" spans="1:9" x14ac:dyDescent="0.2">
      <c r="A255" s="6">
        <v>41390</v>
      </c>
      <c r="B255" s="14"/>
      <c r="C255" s="15"/>
      <c r="D255" s="14">
        <v>0.3125</v>
      </c>
      <c r="E255" s="11">
        <f>A255+D255</f>
        <v>41390.3125</v>
      </c>
      <c r="H255" s="45"/>
      <c r="I255" s="39"/>
    </row>
    <row r="256" spans="1:9" x14ac:dyDescent="0.2">
      <c r="A256" s="6">
        <v>41390</v>
      </c>
      <c r="B256" s="14">
        <v>0.3347222222222222</v>
      </c>
      <c r="C256" s="23">
        <f>A256+B256</f>
        <v>41390.334722222222</v>
      </c>
      <c r="D256" s="14"/>
      <c r="E256" s="3"/>
      <c r="F256" s="8">
        <f>E257-C256</f>
        <v>2.0833333328482695E-3</v>
      </c>
      <c r="G256" s="41" t="s">
        <v>316</v>
      </c>
      <c r="H256" s="45" t="s">
        <v>477</v>
      </c>
      <c r="I256" s="39" t="s">
        <v>480</v>
      </c>
    </row>
    <row r="257" spans="1:9" x14ac:dyDescent="0.2">
      <c r="A257" s="6">
        <v>41390</v>
      </c>
      <c r="B257" s="14"/>
      <c r="C257" s="15"/>
      <c r="D257" s="14">
        <v>0.33680555555555558</v>
      </c>
      <c r="E257" s="11">
        <f>A257+D257</f>
        <v>41390.336805555555</v>
      </c>
      <c r="H257" s="45"/>
      <c r="I257" s="39"/>
    </row>
    <row r="258" spans="1:9" x14ac:dyDescent="0.2">
      <c r="A258" s="6">
        <v>41391</v>
      </c>
      <c r="B258" s="14">
        <v>5.9027777777777783E-2</v>
      </c>
      <c r="C258" s="23">
        <f>A258+B258</f>
        <v>41391.059027777781</v>
      </c>
      <c r="D258" s="14"/>
      <c r="E258" s="3"/>
      <c r="F258" s="8">
        <f>E259-C258</f>
        <v>0.10763888888322981</v>
      </c>
      <c r="G258" s="41" t="s">
        <v>427</v>
      </c>
      <c r="H258" s="45" t="s">
        <v>479</v>
      </c>
      <c r="I258" s="39" t="s">
        <v>478</v>
      </c>
    </row>
    <row r="259" spans="1:9" x14ac:dyDescent="0.2">
      <c r="A259" s="6">
        <v>41391</v>
      </c>
      <c r="B259" s="14"/>
      <c r="C259" s="15"/>
      <c r="D259" s="14">
        <v>0.16666666666666666</v>
      </c>
      <c r="E259" s="11">
        <f>A259+D259</f>
        <v>41391.166666666664</v>
      </c>
      <c r="H259" s="45"/>
      <c r="I259" s="39"/>
    </row>
    <row r="260" spans="1:9" x14ac:dyDescent="0.2">
      <c r="A260" s="6">
        <v>41391</v>
      </c>
      <c r="B260" s="14">
        <v>0.82638888888888884</v>
      </c>
      <c r="C260" s="23">
        <f>A260+B260</f>
        <v>41391.826388888891</v>
      </c>
      <c r="D260" s="14"/>
      <c r="E260" s="3"/>
      <c r="F260" s="8">
        <f>E261-C260</f>
        <v>3.4187499999970896</v>
      </c>
      <c r="G260" s="41" t="s">
        <v>321</v>
      </c>
      <c r="H260" s="45" t="s">
        <v>477</v>
      </c>
      <c r="I260" s="39" t="s">
        <v>480</v>
      </c>
    </row>
    <row r="261" spans="1:9" x14ac:dyDescent="0.2">
      <c r="A261" s="6">
        <v>41395</v>
      </c>
      <c r="B261" s="14"/>
      <c r="C261" s="15"/>
      <c r="D261" s="14">
        <v>0.24513888888888888</v>
      </c>
      <c r="E261" s="11">
        <f>A261+D261</f>
        <v>41395.245138888888</v>
      </c>
      <c r="F261" s="12"/>
      <c r="H261" s="45"/>
      <c r="I261" s="39"/>
    </row>
    <row r="262" spans="1:9" x14ac:dyDescent="0.2">
      <c r="A262" s="6">
        <v>41395</v>
      </c>
      <c r="B262" s="14"/>
      <c r="C262" s="15"/>
      <c r="D262" s="14">
        <v>0.24513888888888888</v>
      </c>
      <c r="E262" s="3"/>
      <c r="H262" s="45"/>
      <c r="I262" s="39"/>
    </row>
    <row r="263" spans="1:9" x14ac:dyDescent="0.2">
      <c r="A263" s="6">
        <v>41395</v>
      </c>
      <c r="B263" s="14">
        <v>0.30555555555555552</v>
      </c>
      <c r="C263" s="15">
        <f>A263+B263</f>
        <v>41395.305555555555</v>
      </c>
      <c r="D263" s="14"/>
      <c r="E263" s="3"/>
      <c r="F263" s="2">
        <f>E264-C263</f>
        <v>5.5555555591126904E-3</v>
      </c>
      <c r="G263" s="41" t="s">
        <v>461</v>
      </c>
      <c r="H263" s="45" t="s">
        <v>477</v>
      </c>
      <c r="I263" s="39" t="s">
        <v>480</v>
      </c>
    </row>
    <row r="264" spans="1:9" x14ac:dyDescent="0.2">
      <c r="A264" s="6">
        <v>41395</v>
      </c>
      <c r="B264" s="14"/>
      <c r="C264" s="15"/>
      <c r="D264" s="14">
        <v>0.31111111111111112</v>
      </c>
      <c r="E264" s="15">
        <f>A264+D264</f>
        <v>41395.311111111114</v>
      </c>
      <c r="H264" s="45"/>
      <c r="I264" s="39"/>
    </row>
    <row r="265" spans="1:9" x14ac:dyDescent="0.2">
      <c r="A265" s="6">
        <v>41395</v>
      </c>
      <c r="B265" s="14">
        <v>0.69097222222222221</v>
      </c>
      <c r="C265" s="15">
        <f>A265+B265</f>
        <v>41395.690972222219</v>
      </c>
      <c r="D265" s="14"/>
      <c r="E265" s="3"/>
      <c r="F265" s="2">
        <f>E266-C265</f>
        <v>3.125E-2</v>
      </c>
      <c r="G265" s="41" t="s">
        <v>307</v>
      </c>
      <c r="H265" s="45" t="s">
        <v>477</v>
      </c>
      <c r="I265" s="39" t="s">
        <v>480</v>
      </c>
    </row>
    <row r="266" spans="1:9" x14ac:dyDescent="0.2">
      <c r="A266" s="6">
        <v>41395</v>
      </c>
      <c r="B266" s="14"/>
      <c r="C266" s="15"/>
      <c r="D266" s="14">
        <v>0.72222222222222221</v>
      </c>
      <c r="E266" s="15">
        <f>A266+D266</f>
        <v>41395.722222222219</v>
      </c>
      <c r="H266" s="45"/>
      <c r="I266" s="39"/>
    </row>
    <row r="267" spans="1:9" x14ac:dyDescent="0.2">
      <c r="A267" s="6">
        <v>41395</v>
      </c>
      <c r="B267" s="14">
        <v>0.74652777777777779</v>
      </c>
      <c r="C267" s="15">
        <f>A267+B267</f>
        <v>41395.746527777781</v>
      </c>
      <c r="D267" s="14"/>
      <c r="E267" s="3"/>
      <c r="F267" s="2">
        <f>E268-C267</f>
        <v>6.9444444379769266E-3</v>
      </c>
      <c r="G267" s="41" t="s">
        <v>415</v>
      </c>
      <c r="H267" s="45" t="s">
        <v>479</v>
      </c>
      <c r="I267" s="39" t="s">
        <v>478</v>
      </c>
    </row>
    <row r="268" spans="1:9" x14ac:dyDescent="0.2">
      <c r="A268" s="6">
        <v>41395</v>
      </c>
      <c r="B268" s="14"/>
      <c r="C268" s="15"/>
      <c r="D268" s="14">
        <v>0.75347222222222221</v>
      </c>
      <c r="E268" s="15">
        <f>A268+D268</f>
        <v>41395.753472222219</v>
      </c>
      <c r="H268" s="45"/>
      <c r="I268" s="39"/>
    </row>
    <row r="269" spans="1:9" x14ac:dyDescent="0.2">
      <c r="A269" s="6">
        <v>41395</v>
      </c>
      <c r="B269" s="14">
        <v>0.75902777777777775</v>
      </c>
      <c r="C269" s="15">
        <f>A269+B269</f>
        <v>41395.759027777778</v>
      </c>
      <c r="D269" s="14"/>
      <c r="E269" s="3"/>
      <c r="F269" s="2">
        <f>E270-C269</f>
        <v>1.5972222223354038E-2</v>
      </c>
      <c r="G269" s="41" t="s">
        <v>415</v>
      </c>
      <c r="H269" s="45" t="s">
        <v>479</v>
      </c>
      <c r="I269" s="39" t="s">
        <v>478</v>
      </c>
    </row>
    <row r="270" spans="1:9" x14ac:dyDescent="0.2">
      <c r="A270" s="6">
        <v>41395</v>
      </c>
      <c r="B270" s="14"/>
      <c r="C270" s="15"/>
      <c r="D270" s="14">
        <v>0.77500000000000002</v>
      </c>
      <c r="E270" s="15">
        <f>A270+D270</f>
        <v>41395.775000000001</v>
      </c>
      <c r="H270" s="45"/>
      <c r="I270" s="39"/>
    </row>
    <row r="271" spans="1:9" x14ac:dyDescent="0.2">
      <c r="A271" s="6">
        <v>41396</v>
      </c>
      <c r="B271" s="14">
        <v>0.42083333333333334</v>
      </c>
      <c r="C271" s="15">
        <f>A271+B271</f>
        <v>41396.42083333333</v>
      </c>
      <c r="D271" s="14"/>
      <c r="E271" s="3"/>
      <c r="F271" s="2">
        <f>E272-C271</f>
        <v>2.2222222229174804E-2</v>
      </c>
      <c r="G271" s="41" t="s">
        <v>451</v>
      </c>
      <c r="H271" s="45" t="s">
        <v>479</v>
      </c>
      <c r="I271" s="39" t="s">
        <v>478</v>
      </c>
    </row>
    <row r="272" spans="1:9" x14ac:dyDescent="0.2">
      <c r="A272" s="6">
        <v>41396</v>
      </c>
      <c r="B272" s="14"/>
      <c r="C272" s="15"/>
      <c r="D272" s="14">
        <v>0.44305555555555554</v>
      </c>
      <c r="E272" s="15">
        <f>A272+D272</f>
        <v>41396.443055555559</v>
      </c>
      <c r="H272" s="45"/>
      <c r="I272" s="39"/>
    </row>
    <row r="273" spans="1:9" x14ac:dyDescent="0.2">
      <c r="A273" s="6">
        <v>41396</v>
      </c>
      <c r="B273" s="14">
        <v>0.63888888888888895</v>
      </c>
      <c r="C273" s="15">
        <f>A273+B273</f>
        <v>41396.638888888891</v>
      </c>
      <c r="D273" s="14"/>
      <c r="E273" s="3"/>
      <c r="F273" s="2">
        <f>E274-C273</f>
        <v>9.0277777781011537E-3</v>
      </c>
      <c r="G273" s="41" t="s">
        <v>330</v>
      </c>
      <c r="H273" s="45" t="s">
        <v>477</v>
      </c>
      <c r="I273" s="39" t="s">
        <v>480</v>
      </c>
    </row>
    <row r="274" spans="1:9" x14ac:dyDescent="0.2">
      <c r="A274" s="6">
        <v>41396</v>
      </c>
      <c r="B274" s="14"/>
      <c r="C274" s="15"/>
      <c r="D274" s="14">
        <v>0.6479166666666667</v>
      </c>
      <c r="E274" s="15">
        <f>A274+D274</f>
        <v>41396.647916666669</v>
      </c>
      <c r="H274" s="45"/>
      <c r="I274" s="39"/>
    </row>
    <row r="275" spans="1:9" x14ac:dyDescent="0.2">
      <c r="A275" s="6">
        <v>41397</v>
      </c>
      <c r="B275" s="14">
        <v>0.34722222222222227</v>
      </c>
      <c r="C275" s="15">
        <f>A275+B275</f>
        <v>41397.347222222219</v>
      </c>
      <c r="D275" s="14"/>
      <c r="E275" s="3"/>
      <c r="F275" s="2">
        <f>E276-C275</f>
        <v>3.1944444446708076E-2</v>
      </c>
      <c r="G275" s="41" t="s">
        <v>316</v>
      </c>
      <c r="H275" s="45" t="s">
        <v>477</v>
      </c>
      <c r="I275" s="39" t="s">
        <v>480</v>
      </c>
    </row>
    <row r="276" spans="1:9" x14ac:dyDescent="0.2">
      <c r="A276" s="6">
        <v>41397</v>
      </c>
      <c r="B276" s="14"/>
      <c r="C276" s="15"/>
      <c r="D276" s="14">
        <v>0.37916666666666665</v>
      </c>
      <c r="E276" s="15">
        <f>A276+D276</f>
        <v>41397.379166666666</v>
      </c>
      <c r="H276" s="45"/>
      <c r="I276" s="39"/>
    </row>
    <row r="277" spans="1:9" x14ac:dyDescent="0.2">
      <c r="A277" s="6">
        <v>41398</v>
      </c>
      <c r="B277" s="14">
        <v>0.3125</v>
      </c>
      <c r="C277" s="15">
        <f>A277+B277</f>
        <v>41398.3125</v>
      </c>
      <c r="D277" s="14"/>
      <c r="E277" s="3"/>
      <c r="F277" s="2">
        <f>E278-C277</f>
        <v>8.3333333335758653E-2</v>
      </c>
      <c r="G277" s="41" t="s">
        <v>316</v>
      </c>
      <c r="H277" s="45" t="s">
        <v>477</v>
      </c>
      <c r="I277" s="39" t="s">
        <v>480</v>
      </c>
    </row>
    <row r="278" spans="1:9" x14ac:dyDescent="0.2">
      <c r="A278" s="6">
        <v>41398</v>
      </c>
      <c r="B278" s="14"/>
      <c r="C278" s="15"/>
      <c r="D278" s="14">
        <v>0.39583333333333331</v>
      </c>
      <c r="E278" s="15">
        <f>A278+D278</f>
        <v>41398.395833333336</v>
      </c>
      <c r="H278" s="45"/>
      <c r="I278" s="39"/>
    </row>
    <row r="279" spans="1:9" ht="25.5" x14ac:dyDescent="0.2">
      <c r="A279" s="6">
        <v>41399</v>
      </c>
      <c r="B279" s="14">
        <v>0.13541666666666666</v>
      </c>
      <c r="C279" s="15">
        <f>A279+B279</f>
        <v>41399.135416666664</v>
      </c>
      <c r="D279" s="14"/>
      <c r="E279" s="3"/>
      <c r="F279" s="2">
        <f>E280-C279</f>
        <v>2.4305555554747116E-2</v>
      </c>
      <c r="G279" s="41" t="s">
        <v>469</v>
      </c>
      <c r="H279" s="45" t="s">
        <v>481</v>
      </c>
      <c r="I279" s="39" t="s">
        <v>478</v>
      </c>
    </row>
    <row r="280" spans="1:9" x14ac:dyDescent="0.2">
      <c r="A280" s="6">
        <v>41399</v>
      </c>
      <c r="B280" s="14"/>
      <c r="C280" s="15"/>
      <c r="D280" s="14">
        <v>0.15972222222222224</v>
      </c>
      <c r="E280" s="15">
        <f>A280+D280</f>
        <v>41399.159722222219</v>
      </c>
      <c r="H280" s="45"/>
      <c r="I280" s="39"/>
    </row>
    <row r="281" spans="1:9" ht="25.5" x14ac:dyDescent="0.2">
      <c r="A281" s="6">
        <v>41399</v>
      </c>
      <c r="B281" s="14">
        <v>0.21527777777777779</v>
      </c>
      <c r="C281" s="15">
        <f>A281+B281</f>
        <v>41399.215277777781</v>
      </c>
      <c r="D281" s="14"/>
      <c r="E281" s="3"/>
      <c r="F281" s="2">
        <f>E282-C281</f>
        <v>3.8194444437976927E-2</v>
      </c>
      <c r="G281" s="41" t="s">
        <v>469</v>
      </c>
      <c r="H281" s="45" t="s">
        <v>481</v>
      </c>
      <c r="I281" s="39" t="s">
        <v>478</v>
      </c>
    </row>
    <row r="282" spans="1:9" x14ac:dyDescent="0.2">
      <c r="A282" s="6">
        <v>41399</v>
      </c>
      <c r="B282" s="14"/>
      <c r="C282" s="15"/>
      <c r="D282" s="14">
        <v>0.25347222222222221</v>
      </c>
      <c r="E282" s="15">
        <f>A282+D282</f>
        <v>41399.253472222219</v>
      </c>
      <c r="H282" s="45"/>
      <c r="I282" s="39"/>
    </row>
    <row r="283" spans="1:9" x14ac:dyDescent="0.2">
      <c r="A283" s="6">
        <v>41400</v>
      </c>
      <c r="B283" s="14">
        <v>0.11944444444444445</v>
      </c>
      <c r="C283" s="15">
        <f>A283+B283</f>
        <v>41400.119444444441</v>
      </c>
      <c r="D283" s="14"/>
      <c r="E283" s="3"/>
      <c r="G283" s="41" t="s">
        <v>451</v>
      </c>
      <c r="H283" s="45" t="s">
        <v>479</v>
      </c>
      <c r="I283" s="39" t="s">
        <v>478</v>
      </c>
    </row>
    <row r="284" spans="1:9" x14ac:dyDescent="0.2">
      <c r="A284" s="6">
        <v>41400</v>
      </c>
      <c r="B284" s="14"/>
      <c r="C284" s="15"/>
      <c r="E284" s="3"/>
      <c r="H284" s="45"/>
      <c r="I284" s="39"/>
    </row>
    <row r="285" spans="1:9" ht="25.5" x14ac:dyDescent="0.2">
      <c r="A285" s="6">
        <v>41401</v>
      </c>
      <c r="B285" s="14">
        <v>0.36458333333333331</v>
      </c>
      <c r="C285" s="15">
        <f>A285+B285</f>
        <v>41401.364583333336</v>
      </c>
      <c r="E285" s="3"/>
      <c r="F285" s="2">
        <f>E286-C285</f>
        <v>1.4826388888832298</v>
      </c>
      <c r="G285" s="41" t="s">
        <v>394</v>
      </c>
      <c r="H285" s="45" t="s">
        <v>477</v>
      </c>
      <c r="I285" s="39" t="s">
        <v>480</v>
      </c>
    </row>
    <row r="286" spans="1:9" x14ac:dyDescent="0.2">
      <c r="A286" s="6">
        <v>41402</v>
      </c>
      <c r="B286" s="13"/>
      <c r="C286" s="15"/>
      <c r="D286" s="14">
        <v>0.84722222222222221</v>
      </c>
      <c r="E286" s="15">
        <f>A286+D286</f>
        <v>41402.847222222219</v>
      </c>
      <c r="H286" s="45"/>
      <c r="I286" s="39"/>
    </row>
    <row r="287" spans="1:9" x14ac:dyDescent="0.2">
      <c r="A287" s="6">
        <v>41402</v>
      </c>
      <c r="B287" s="14">
        <v>0.92013888888888884</v>
      </c>
      <c r="C287" s="15">
        <f>A287+B287</f>
        <v>41402.920138888891</v>
      </c>
      <c r="E287" s="3"/>
      <c r="F287" s="2">
        <f>E288-C287</f>
        <v>3.4722222218988463E-2</v>
      </c>
      <c r="G287" s="41" t="s">
        <v>316</v>
      </c>
      <c r="H287" s="45" t="s">
        <v>477</v>
      </c>
      <c r="I287" s="39" t="s">
        <v>480</v>
      </c>
    </row>
    <row r="288" spans="1:9" x14ac:dyDescent="0.2">
      <c r="A288" s="6">
        <v>41402</v>
      </c>
      <c r="B288" s="13"/>
      <c r="C288" s="15"/>
      <c r="D288" s="14">
        <v>0.95486111111111116</v>
      </c>
      <c r="E288" s="15">
        <f>A288+D288</f>
        <v>41402.954861111109</v>
      </c>
      <c r="H288" s="45"/>
      <c r="I288" s="39"/>
    </row>
    <row r="289" spans="1:9" x14ac:dyDescent="0.2">
      <c r="A289" s="6">
        <v>41404</v>
      </c>
      <c r="B289" s="14">
        <v>8.3333333333333329E-2</v>
      </c>
      <c r="C289" s="15">
        <f>A289+B289</f>
        <v>41404.083333333336</v>
      </c>
      <c r="E289" s="3"/>
      <c r="F289" s="2">
        <f>E290-C289</f>
        <v>4.1666666664241347E-2</v>
      </c>
      <c r="G289" s="41" t="s">
        <v>316</v>
      </c>
      <c r="H289" s="45" t="s">
        <v>477</v>
      </c>
      <c r="I289" s="39" t="s">
        <v>480</v>
      </c>
    </row>
    <row r="290" spans="1:9" x14ac:dyDescent="0.2">
      <c r="A290" s="6">
        <v>41404</v>
      </c>
      <c r="B290" s="13"/>
      <c r="C290" s="15"/>
      <c r="D290" s="14">
        <v>0.125</v>
      </c>
      <c r="E290" s="15">
        <f>A290+D290</f>
        <v>41404.125</v>
      </c>
      <c r="H290" s="45"/>
      <c r="I290" s="39"/>
    </row>
    <row r="291" spans="1:9" x14ac:dyDescent="0.2">
      <c r="A291" s="6">
        <v>41404</v>
      </c>
      <c r="B291" s="14">
        <v>0.34722222222222227</v>
      </c>
      <c r="C291" s="15">
        <f>A291+B291</f>
        <v>41404.347222222219</v>
      </c>
      <c r="E291" s="3"/>
      <c r="F291" s="2">
        <f>E292-C291</f>
        <v>5.3472222221898846E-2</v>
      </c>
      <c r="G291" s="41" t="s">
        <v>402</v>
      </c>
      <c r="H291" s="45" t="s">
        <v>479</v>
      </c>
      <c r="I291" s="39" t="s">
        <v>478</v>
      </c>
    </row>
    <row r="292" spans="1:9" x14ac:dyDescent="0.2">
      <c r="A292" s="6">
        <v>41404</v>
      </c>
      <c r="B292" s="13"/>
      <c r="C292" s="15"/>
      <c r="D292" s="14">
        <v>0.40069444444444446</v>
      </c>
      <c r="E292" s="15">
        <f>A292+D292</f>
        <v>41404.400694444441</v>
      </c>
      <c r="H292" s="45"/>
      <c r="I292" s="39"/>
    </row>
    <row r="293" spans="1:9" x14ac:dyDescent="0.2">
      <c r="A293" s="6">
        <v>41405</v>
      </c>
      <c r="B293" s="14">
        <v>0.5854166666666667</v>
      </c>
      <c r="C293" s="15">
        <f>A293+B293</f>
        <v>41405.585416666669</v>
      </c>
      <c r="E293" s="3"/>
      <c r="F293" s="2">
        <f>E294-C293</f>
        <v>5.486111110803904E-2</v>
      </c>
      <c r="G293" s="41" t="s">
        <v>470</v>
      </c>
      <c r="H293" s="45" t="s">
        <v>479</v>
      </c>
      <c r="I293" s="39" t="s">
        <v>478</v>
      </c>
    </row>
    <row r="294" spans="1:9" x14ac:dyDescent="0.2">
      <c r="A294" s="6">
        <v>41405</v>
      </c>
      <c r="B294" s="13"/>
      <c r="C294" s="15"/>
      <c r="D294" s="14">
        <v>0.64027777777777783</v>
      </c>
      <c r="E294" s="15">
        <f>A294+D294</f>
        <v>41405.640277777777</v>
      </c>
      <c r="H294" s="45"/>
      <c r="I294" s="39"/>
    </row>
    <row r="295" spans="1:9" x14ac:dyDescent="0.2">
      <c r="A295" s="6">
        <v>41406</v>
      </c>
      <c r="B295" s="14">
        <v>0.84027777777777779</v>
      </c>
      <c r="C295" s="15">
        <f>A295+B295</f>
        <v>41406.840277777781</v>
      </c>
      <c r="E295" s="3"/>
      <c r="F295" s="2">
        <f>E296-C295</f>
        <v>2.4305555554747116E-2</v>
      </c>
      <c r="G295" s="41" t="s">
        <v>454</v>
      </c>
      <c r="H295" s="45" t="s">
        <v>479</v>
      </c>
      <c r="I295" s="39" t="s">
        <v>478</v>
      </c>
    </row>
    <row r="296" spans="1:9" x14ac:dyDescent="0.2">
      <c r="A296" s="6">
        <v>41406</v>
      </c>
      <c r="B296" s="13"/>
      <c r="C296" s="15"/>
      <c r="D296" s="14">
        <v>0.86458333333333337</v>
      </c>
      <c r="E296" s="15">
        <f>A296+D296</f>
        <v>41406.864583333336</v>
      </c>
      <c r="H296" s="45"/>
      <c r="I296" s="39"/>
    </row>
    <row r="297" spans="1:9" ht="25.5" x14ac:dyDescent="0.2">
      <c r="A297" s="6">
        <v>41406</v>
      </c>
      <c r="B297" s="14">
        <v>0.89930555555555547</v>
      </c>
      <c r="C297" s="15">
        <f>A297+B297</f>
        <v>41406.899305555555</v>
      </c>
      <c r="E297" s="3"/>
      <c r="F297" s="2">
        <f>E298-C297</f>
        <v>5.2083333335758653E-2</v>
      </c>
      <c r="G297" s="41" t="s">
        <v>469</v>
      </c>
      <c r="H297" s="45" t="s">
        <v>481</v>
      </c>
      <c r="I297" s="39" t="s">
        <v>478</v>
      </c>
    </row>
    <row r="298" spans="1:9" x14ac:dyDescent="0.2">
      <c r="A298" s="6">
        <v>41406</v>
      </c>
      <c r="B298" s="13"/>
      <c r="C298" s="15"/>
      <c r="D298" s="14">
        <v>0.95138888888888884</v>
      </c>
      <c r="E298" s="15">
        <f>A298+D298</f>
        <v>41406.951388888891</v>
      </c>
      <c r="H298" s="45"/>
      <c r="I298" s="39"/>
    </row>
    <row r="299" spans="1:9" ht="25.5" x14ac:dyDescent="0.2">
      <c r="A299" s="6">
        <v>41406</v>
      </c>
      <c r="B299" s="14">
        <v>0.97222222222222221</v>
      </c>
      <c r="C299" s="15">
        <f>A299+B299</f>
        <v>41406.972222222219</v>
      </c>
      <c r="E299" s="3"/>
      <c r="F299" s="2">
        <f>E300-C299</f>
        <v>3.4722222226264421E-2</v>
      </c>
      <c r="G299" s="41" t="s">
        <v>469</v>
      </c>
      <c r="H299" s="45" t="s">
        <v>481</v>
      </c>
      <c r="I299" s="39" t="s">
        <v>478</v>
      </c>
    </row>
    <row r="300" spans="1:9" x14ac:dyDescent="0.2">
      <c r="A300" s="6">
        <v>41407</v>
      </c>
      <c r="B300" s="13"/>
      <c r="C300" s="15"/>
      <c r="D300" s="14">
        <v>6.9444444444444441E-3</v>
      </c>
      <c r="E300" s="15">
        <f>A300+D300</f>
        <v>41407.006944444445</v>
      </c>
      <c r="H300" s="45"/>
      <c r="I300" s="39"/>
    </row>
    <row r="301" spans="1:9" x14ac:dyDescent="0.2">
      <c r="A301" s="6">
        <v>41407</v>
      </c>
      <c r="B301" s="14">
        <v>3.125E-2</v>
      </c>
      <c r="C301" s="15">
        <f>A301+B301</f>
        <v>41407.03125</v>
      </c>
      <c r="E301" s="3"/>
      <c r="F301" s="2">
        <f>E302-C301</f>
        <v>1.7361111109494232E-2</v>
      </c>
      <c r="G301" s="41" t="s">
        <v>434</v>
      </c>
      <c r="H301" s="45" t="s">
        <v>479</v>
      </c>
      <c r="I301" s="39" t="s">
        <v>478</v>
      </c>
    </row>
    <row r="302" spans="1:9" x14ac:dyDescent="0.2">
      <c r="A302" s="6">
        <v>41407</v>
      </c>
      <c r="B302" s="13"/>
      <c r="C302" s="15"/>
      <c r="D302" s="14">
        <v>4.8611111111111112E-2</v>
      </c>
      <c r="E302" s="15">
        <f>A302+D302</f>
        <v>41407.048611111109</v>
      </c>
      <c r="H302" s="45"/>
      <c r="I302" s="39"/>
    </row>
    <row r="303" spans="1:9" ht="25.5" x14ac:dyDescent="0.2">
      <c r="A303" s="6">
        <v>41407</v>
      </c>
      <c r="B303" s="14">
        <v>9.375E-2</v>
      </c>
      <c r="C303" s="15">
        <f>A303+B303</f>
        <v>41407.09375</v>
      </c>
      <c r="E303" s="3"/>
      <c r="F303" s="2">
        <f>E304-C303</f>
        <v>3.8194444445252884E-2</v>
      </c>
      <c r="G303" s="41" t="s">
        <v>469</v>
      </c>
      <c r="H303" s="45" t="s">
        <v>481</v>
      </c>
      <c r="I303" s="39" t="s">
        <v>478</v>
      </c>
    </row>
    <row r="304" spans="1:9" x14ac:dyDescent="0.2">
      <c r="A304" s="6">
        <v>41407</v>
      </c>
      <c r="B304" s="13"/>
      <c r="C304" s="15"/>
      <c r="D304" s="14">
        <v>0.13194444444444445</v>
      </c>
      <c r="E304" s="15">
        <f>A304+D304</f>
        <v>41407.131944444445</v>
      </c>
      <c r="H304" s="45"/>
      <c r="I304" s="39"/>
    </row>
    <row r="305" spans="1:9" x14ac:dyDescent="0.2">
      <c r="A305" s="6">
        <v>41407</v>
      </c>
      <c r="B305" s="14">
        <v>0.1423611111111111</v>
      </c>
      <c r="C305" s="15">
        <f>A305+B305</f>
        <v>41407.142361111109</v>
      </c>
      <c r="E305" s="3"/>
      <c r="F305" s="2">
        <f>E306-C305</f>
        <v>1.1805555557657499E-2</v>
      </c>
      <c r="G305" s="41" t="s">
        <v>442</v>
      </c>
      <c r="H305" s="45" t="s">
        <v>477</v>
      </c>
      <c r="I305" s="39" t="s">
        <v>478</v>
      </c>
    </row>
    <row r="306" spans="1:9" x14ac:dyDescent="0.2">
      <c r="A306" s="6">
        <v>41407</v>
      </c>
      <c r="B306" s="13"/>
      <c r="C306" s="15"/>
      <c r="D306" s="14">
        <v>0.15416666666666667</v>
      </c>
      <c r="E306" s="15">
        <f>A306+D306</f>
        <v>41407.154166666667</v>
      </c>
      <c r="H306" s="45"/>
      <c r="I306" s="39"/>
    </row>
    <row r="307" spans="1:9" x14ac:dyDescent="0.2">
      <c r="A307" s="6">
        <v>41407</v>
      </c>
      <c r="B307" s="14">
        <v>0.33333333333333331</v>
      </c>
      <c r="C307" s="15">
        <f>A307+B307</f>
        <v>41407.333333333336</v>
      </c>
      <c r="E307" s="3"/>
      <c r="F307" s="2">
        <f>E308-C307</f>
        <v>0.10416666666424135</v>
      </c>
      <c r="G307" s="41" t="s">
        <v>398</v>
      </c>
      <c r="H307" s="45" t="s">
        <v>479</v>
      </c>
      <c r="I307" s="39" t="s">
        <v>478</v>
      </c>
    </row>
    <row r="308" spans="1:9" x14ac:dyDescent="0.2">
      <c r="A308" s="6">
        <v>41407</v>
      </c>
      <c r="B308" s="13"/>
      <c r="C308" s="15"/>
      <c r="D308" s="14">
        <v>0.4375</v>
      </c>
      <c r="E308" s="15">
        <f>A308+D308</f>
        <v>41407.4375</v>
      </c>
      <c r="H308" s="45"/>
      <c r="I308" s="39"/>
    </row>
    <row r="309" spans="1:9" x14ac:dyDescent="0.2">
      <c r="A309" s="6">
        <v>41408</v>
      </c>
      <c r="B309" s="14">
        <v>2.0833333333333332E-2</v>
      </c>
      <c r="C309" s="15">
        <f>A309+B309</f>
        <v>41408.020833333336</v>
      </c>
      <c r="E309" s="3"/>
      <c r="F309" s="2">
        <f>E310-C309</f>
        <v>2.6388888887595385E-2</v>
      </c>
      <c r="G309" s="41" t="s">
        <v>316</v>
      </c>
      <c r="H309" s="45" t="s">
        <v>477</v>
      </c>
      <c r="I309" s="39" t="s">
        <v>480</v>
      </c>
    </row>
    <row r="310" spans="1:9" x14ac:dyDescent="0.2">
      <c r="A310" s="6">
        <v>41408</v>
      </c>
      <c r="B310" s="13"/>
      <c r="C310" s="15"/>
      <c r="D310" s="14">
        <v>4.7222222222222221E-2</v>
      </c>
      <c r="E310" s="15">
        <f>A310+D310</f>
        <v>41408.047222222223</v>
      </c>
      <c r="H310" s="45"/>
      <c r="I310" s="39"/>
    </row>
    <row r="311" spans="1:9" x14ac:dyDescent="0.2">
      <c r="A311" s="6">
        <v>41408</v>
      </c>
      <c r="B311" s="14">
        <v>0.20138888888888887</v>
      </c>
      <c r="C311" s="15">
        <f>A311+B311</f>
        <v>41408.201388888891</v>
      </c>
      <c r="E311" s="3"/>
      <c r="F311" s="2">
        <f>E312-C311</f>
        <v>2.7777777773735579E-2</v>
      </c>
      <c r="G311" s="41" t="s">
        <v>316</v>
      </c>
      <c r="H311" s="45" t="s">
        <v>477</v>
      </c>
      <c r="I311" s="39" t="s">
        <v>480</v>
      </c>
    </row>
    <row r="312" spans="1:9" x14ac:dyDescent="0.2">
      <c r="A312" s="6">
        <v>41408</v>
      </c>
      <c r="B312" s="13"/>
      <c r="C312" s="15"/>
      <c r="D312" s="14">
        <v>0.22916666666666666</v>
      </c>
      <c r="E312" s="15">
        <f>A312+D312</f>
        <v>41408.229166666664</v>
      </c>
      <c r="H312" s="45"/>
      <c r="I312" s="39"/>
    </row>
    <row r="313" spans="1:9" x14ac:dyDescent="0.2">
      <c r="A313" s="6">
        <v>41408</v>
      </c>
      <c r="B313" s="14">
        <v>0.2951388888888889</v>
      </c>
      <c r="C313" s="15">
        <f>A313+B313</f>
        <v>41408.295138888891</v>
      </c>
      <c r="E313" s="3"/>
      <c r="F313" s="2">
        <f>E314-C313</f>
        <v>1.7361111109494232E-2</v>
      </c>
      <c r="G313" s="41" t="s">
        <v>316</v>
      </c>
      <c r="H313" s="45" t="s">
        <v>477</v>
      </c>
      <c r="I313" s="39" t="s">
        <v>480</v>
      </c>
    </row>
    <row r="314" spans="1:9" x14ac:dyDescent="0.2">
      <c r="A314" s="6">
        <v>41408</v>
      </c>
      <c r="B314" s="13"/>
      <c r="C314" s="15"/>
      <c r="D314" s="14">
        <v>0.3125</v>
      </c>
      <c r="E314" s="15">
        <f>A314+D314</f>
        <v>41408.3125</v>
      </c>
      <c r="H314" s="45"/>
      <c r="I314" s="39"/>
    </row>
    <row r="315" spans="1:9" x14ac:dyDescent="0.2">
      <c r="A315" s="6">
        <v>41408</v>
      </c>
      <c r="B315" s="14">
        <v>0.4513888888888889</v>
      </c>
      <c r="C315" s="15">
        <f>A315+B315</f>
        <v>41408.451388888891</v>
      </c>
      <c r="E315" s="3"/>
      <c r="F315" s="2">
        <f>E316-C315</f>
        <v>6.5972222218988463E-2</v>
      </c>
      <c r="G315" s="41" t="s">
        <v>424</v>
      </c>
      <c r="H315" s="45" t="s">
        <v>479</v>
      </c>
      <c r="I315" s="39" t="s">
        <v>478</v>
      </c>
    </row>
    <row r="316" spans="1:9" x14ac:dyDescent="0.2">
      <c r="A316" s="6">
        <v>41408</v>
      </c>
      <c r="B316" s="13"/>
      <c r="C316" s="15"/>
      <c r="D316" s="14">
        <v>0.51736111111111105</v>
      </c>
      <c r="E316" s="15">
        <f>A316+D316</f>
        <v>41408.517361111109</v>
      </c>
      <c r="H316" s="45"/>
      <c r="I316" s="39"/>
    </row>
    <row r="317" spans="1:9" ht="25.5" x14ac:dyDescent="0.2">
      <c r="A317" s="6">
        <v>41409</v>
      </c>
      <c r="B317" s="14">
        <v>4.1666666666666664E-2</v>
      </c>
      <c r="C317" s="15">
        <f>A317+B317</f>
        <v>41409.041666666664</v>
      </c>
      <c r="E317" s="3"/>
      <c r="F317" s="2">
        <f>E318-C317</f>
        <v>3.125E-2</v>
      </c>
      <c r="G317" s="41" t="s">
        <v>469</v>
      </c>
      <c r="H317" s="45" t="s">
        <v>481</v>
      </c>
      <c r="I317" s="39" t="s">
        <v>478</v>
      </c>
    </row>
    <row r="318" spans="1:9" x14ac:dyDescent="0.2">
      <c r="A318" s="6">
        <v>41409</v>
      </c>
      <c r="B318" s="13"/>
      <c r="C318" s="15"/>
      <c r="D318" s="14">
        <v>7.2916666666666671E-2</v>
      </c>
      <c r="E318" s="15">
        <f>A318+D318</f>
        <v>41409.072916666664</v>
      </c>
      <c r="H318" s="45"/>
      <c r="I318" s="39"/>
    </row>
    <row r="319" spans="1:9" ht="25.5" x14ac:dyDescent="0.2">
      <c r="A319" s="6">
        <v>41410</v>
      </c>
      <c r="B319" s="14">
        <v>0.65277777777777779</v>
      </c>
      <c r="C319" s="15">
        <f>A319+B319</f>
        <v>41410.652777777781</v>
      </c>
      <c r="E319" s="3"/>
      <c r="F319" s="2">
        <f>E320-C319</f>
        <v>4.1666666664241347E-2</v>
      </c>
      <c r="G319" s="41" t="s">
        <v>391</v>
      </c>
      <c r="H319" s="45" t="s">
        <v>481</v>
      </c>
      <c r="I319" s="39" t="s">
        <v>478</v>
      </c>
    </row>
    <row r="320" spans="1:9" x14ac:dyDescent="0.2">
      <c r="A320" s="6">
        <v>41410</v>
      </c>
      <c r="B320" s="13"/>
      <c r="C320" s="15"/>
      <c r="D320" s="14">
        <v>0.69444444444444453</v>
      </c>
      <c r="E320" s="15">
        <f>A320+D320</f>
        <v>41410.694444444445</v>
      </c>
      <c r="H320" s="45"/>
      <c r="I320" s="39"/>
    </row>
    <row r="321" spans="1:9" ht="25.5" x14ac:dyDescent="0.2">
      <c r="A321" s="6">
        <v>41410</v>
      </c>
      <c r="B321" s="14">
        <v>0.71180555555555547</v>
      </c>
      <c r="C321" s="15">
        <f>A321+B321</f>
        <v>41410.711805555555</v>
      </c>
      <c r="E321" s="3"/>
      <c r="F321" s="2">
        <f>E322-C321</f>
        <v>4.5138888890505768E-2</v>
      </c>
      <c r="G321" s="41" t="s">
        <v>391</v>
      </c>
      <c r="H321" s="45" t="s">
        <v>481</v>
      </c>
      <c r="I321" s="39" t="s">
        <v>478</v>
      </c>
    </row>
    <row r="322" spans="1:9" x14ac:dyDescent="0.2">
      <c r="A322" s="6">
        <v>41410</v>
      </c>
      <c r="B322" s="13"/>
      <c r="C322" s="15"/>
      <c r="D322" s="14">
        <v>0.75694444444444453</v>
      </c>
      <c r="E322" s="15">
        <f>A322+D322</f>
        <v>41410.756944444445</v>
      </c>
      <c r="H322" s="45"/>
      <c r="I322" s="39"/>
    </row>
    <row r="323" spans="1:9" ht="25.5" x14ac:dyDescent="0.2">
      <c r="A323" s="6">
        <v>41410</v>
      </c>
      <c r="B323" s="14">
        <v>0.77083333333333337</v>
      </c>
      <c r="C323" s="15">
        <f>A323+B323</f>
        <v>41410.770833333336</v>
      </c>
      <c r="E323" s="3"/>
      <c r="F323" s="2">
        <f>E324-C323</f>
        <v>6.9444444445252884E-2</v>
      </c>
      <c r="G323" s="41" t="s">
        <v>391</v>
      </c>
      <c r="H323" s="45" t="s">
        <v>481</v>
      </c>
      <c r="I323" s="39" t="s">
        <v>478</v>
      </c>
    </row>
    <row r="324" spans="1:9" x14ac:dyDescent="0.2">
      <c r="A324" s="6">
        <v>41410</v>
      </c>
      <c r="B324" s="13"/>
      <c r="C324" s="15"/>
      <c r="D324" s="14">
        <v>0.84027777777777779</v>
      </c>
      <c r="E324" s="15">
        <f>A324+D324</f>
        <v>41410.840277777781</v>
      </c>
      <c r="H324" s="45"/>
      <c r="I324" s="39"/>
    </row>
    <row r="325" spans="1:9" ht="25.5" x14ac:dyDescent="0.2">
      <c r="A325" s="6">
        <v>41411</v>
      </c>
      <c r="B325" s="14">
        <v>0.56944444444444442</v>
      </c>
      <c r="C325" s="15">
        <f>A325+B325</f>
        <v>41411.569444444445</v>
      </c>
      <c r="E325" s="3"/>
      <c r="F325" s="2">
        <f>E326-C325</f>
        <v>0.13541666666424135</v>
      </c>
      <c r="G325" s="41" t="s">
        <v>391</v>
      </c>
      <c r="H325" s="45" t="s">
        <v>481</v>
      </c>
      <c r="I325" s="39" t="s">
        <v>478</v>
      </c>
    </row>
    <row r="326" spans="1:9" x14ac:dyDescent="0.2">
      <c r="A326" s="6">
        <v>41411</v>
      </c>
      <c r="B326" s="13"/>
      <c r="C326" s="15"/>
      <c r="D326" s="14">
        <v>0.70486111111111116</v>
      </c>
      <c r="E326" s="15">
        <f>A326+D326</f>
        <v>41411.704861111109</v>
      </c>
      <c r="H326" s="45"/>
      <c r="I326" s="39"/>
    </row>
    <row r="327" spans="1:9" ht="25.5" x14ac:dyDescent="0.2">
      <c r="A327" s="6">
        <v>41411</v>
      </c>
      <c r="B327" s="14">
        <v>0.93333333333333324</v>
      </c>
      <c r="C327" s="15">
        <f>A327+B327</f>
        <v>41411.933333333334</v>
      </c>
      <c r="E327" s="3"/>
      <c r="F327" s="2">
        <f>E328-C327</f>
        <v>2.1527777775190771E-2</v>
      </c>
      <c r="G327" s="41" t="s">
        <v>456</v>
      </c>
      <c r="H327" s="45" t="s">
        <v>481</v>
      </c>
      <c r="I327" s="39" t="s">
        <v>478</v>
      </c>
    </row>
    <row r="328" spans="1:9" x14ac:dyDescent="0.2">
      <c r="A328" s="6">
        <v>41411</v>
      </c>
      <c r="B328" s="13"/>
      <c r="C328" s="15"/>
      <c r="D328" s="14">
        <v>0.95486111111111116</v>
      </c>
      <c r="E328" s="15">
        <f>A328+D328</f>
        <v>41411.954861111109</v>
      </c>
      <c r="H328" s="45"/>
      <c r="I328" s="39"/>
    </row>
    <row r="329" spans="1:9" x14ac:dyDescent="0.2">
      <c r="A329" s="6">
        <v>41412</v>
      </c>
      <c r="B329" s="14">
        <v>0.44444444444444442</v>
      </c>
      <c r="C329" s="15">
        <f>A329+B329</f>
        <v>41412.444444444445</v>
      </c>
      <c r="E329" s="3"/>
      <c r="F329" s="2">
        <f>E330-C329</f>
        <v>4.5138888890505768E-2</v>
      </c>
      <c r="G329" s="41" t="s">
        <v>298</v>
      </c>
      <c r="H329" s="45" t="s">
        <v>477</v>
      </c>
      <c r="I329" s="39" t="s">
        <v>480</v>
      </c>
    </row>
    <row r="330" spans="1:9" x14ac:dyDescent="0.2">
      <c r="A330" s="6">
        <v>41412</v>
      </c>
      <c r="B330" s="13"/>
      <c r="C330" s="15"/>
      <c r="D330" s="14">
        <v>0.48958333333333331</v>
      </c>
      <c r="E330" s="15">
        <f>A330+D330</f>
        <v>41412.489583333336</v>
      </c>
      <c r="H330" s="45"/>
      <c r="I330" s="39"/>
    </row>
    <row r="331" spans="1:9" ht="25.5" x14ac:dyDescent="0.2">
      <c r="A331" s="6">
        <v>41412</v>
      </c>
      <c r="B331" s="14">
        <v>0.625</v>
      </c>
      <c r="C331" s="15">
        <f>A331+B331</f>
        <v>41412.625</v>
      </c>
      <c r="E331" s="3"/>
      <c r="F331" s="2">
        <f>E332-C331</f>
        <v>8.5416666668606922E-2</v>
      </c>
      <c r="G331" s="41" t="s">
        <v>341</v>
      </c>
      <c r="H331" s="45" t="s">
        <v>481</v>
      </c>
      <c r="I331" s="39" t="s">
        <v>480</v>
      </c>
    </row>
    <row r="332" spans="1:9" x14ac:dyDescent="0.2">
      <c r="A332" s="6">
        <v>41412</v>
      </c>
      <c r="B332" s="13"/>
      <c r="C332" s="15"/>
      <c r="D332" s="14">
        <v>0.7104166666666667</v>
      </c>
      <c r="E332" s="15">
        <f>A332+D332</f>
        <v>41412.710416666669</v>
      </c>
      <c r="H332" s="45"/>
      <c r="I332" s="39"/>
    </row>
    <row r="333" spans="1:9" x14ac:dyDescent="0.2">
      <c r="A333" s="6">
        <v>41413</v>
      </c>
      <c r="B333" s="14">
        <v>0.56597222222222221</v>
      </c>
      <c r="C333" s="15">
        <f>A333+B333</f>
        <v>41413.565972222219</v>
      </c>
      <c r="E333" s="3"/>
      <c r="F333" s="2">
        <f>E334-C333</f>
        <v>1.3888888890505768E-2</v>
      </c>
      <c r="G333" s="41" t="s">
        <v>355</v>
      </c>
      <c r="H333" s="45" t="s">
        <v>477</v>
      </c>
      <c r="I333" s="39" t="s">
        <v>480</v>
      </c>
    </row>
    <row r="334" spans="1:9" x14ac:dyDescent="0.2">
      <c r="A334" s="6">
        <v>41413</v>
      </c>
      <c r="B334" s="13"/>
      <c r="C334" s="15"/>
      <c r="D334" s="14">
        <v>0.57986111111111105</v>
      </c>
      <c r="E334" s="15">
        <f>A334+D334</f>
        <v>41413.579861111109</v>
      </c>
      <c r="H334" s="45"/>
      <c r="I334" s="39"/>
    </row>
    <row r="335" spans="1:9" x14ac:dyDescent="0.2">
      <c r="A335" s="6">
        <v>41413</v>
      </c>
      <c r="B335" s="14">
        <v>0.74305555555555547</v>
      </c>
      <c r="C335" s="15">
        <f>A335+B335</f>
        <v>41413.743055555555</v>
      </c>
      <c r="E335" s="3"/>
      <c r="F335" s="2">
        <f>E336-C335</f>
        <v>7.3611111110949423E-2</v>
      </c>
      <c r="G335" s="41" t="s">
        <v>328</v>
      </c>
      <c r="H335" s="45" t="s">
        <v>477</v>
      </c>
      <c r="I335" s="39" t="s">
        <v>480</v>
      </c>
    </row>
    <row r="336" spans="1:9" x14ac:dyDescent="0.2">
      <c r="A336" s="6">
        <v>41413</v>
      </c>
      <c r="B336" s="13"/>
      <c r="C336" s="15"/>
      <c r="D336" s="14">
        <v>0.81666666666666676</v>
      </c>
      <c r="E336" s="15">
        <f>A336+D336</f>
        <v>41413.816666666666</v>
      </c>
      <c r="H336" s="45"/>
      <c r="I336" s="39"/>
    </row>
    <row r="337" spans="1:9" x14ac:dyDescent="0.2">
      <c r="A337" s="6">
        <v>41413</v>
      </c>
      <c r="B337" s="14">
        <v>0.88541666666666663</v>
      </c>
      <c r="C337" s="15">
        <f>A337+B337</f>
        <v>41413.885416666664</v>
      </c>
      <c r="E337" s="15"/>
      <c r="F337" s="2">
        <f>E338-C337</f>
        <v>1.0416666671517305E-2</v>
      </c>
      <c r="G337" s="41" t="s">
        <v>298</v>
      </c>
      <c r="H337" s="45" t="s">
        <v>477</v>
      </c>
      <c r="I337" s="39" t="s">
        <v>480</v>
      </c>
    </row>
    <row r="338" spans="1:9" x14ac:dyDescent="0.2">
      <c r="A338" s="6">
        <v>41413</v>
      </c>
      <c r="B338" s="13"/>
      <c r="C338" s="15"/>
      <c r="D338" s="14">
        <v>0.89583333333333337</v>
      </c>
      <c r="E338" s="15">
        <f>A338+D338</f>
        <v>41413.895833333336</v>
      </c>
      <c r="H338" s="45"/>
      <c r="I338" s="39"/>
    </row>
    <row r="339" spans="1:9" ht="25.5" x14ac:dyDescent="0.2">
      <c r="A339" s="6">
        <v>41413</v>
      </c>
      <c r="B339" s="14">
        <v>0.6875</v>
      </c>
      <c r="C339" s="15">
        <f>A339+B339</f>
        <v>41413.6875</v>
      </c>
      <c r="E339" s="3"/>
      <c r="F339" s="2">
        <f>E340-C339</f>
        <v>5.9027777781011537E-2</v>
      </c>
      <c r="G339" s="41" t="s">
        <v>391</v>
      </c>
      <c r="H339" s="45" t="s">
        <v>481</v>
      </c>
      <c r="I339" s="39" t="s">
        <v>478</v>
      </c>
    </row>
    <row r="340" spans="1:9" x14ac:dyDescent="0.2">
      <c r="A340" s="6">
        <v>41413</v>
      </c>
      <c r="B340" s="13"/>
      <c r="C340" s="15"/>
      <c r="D340" s="14">
        <v>0.74652777777777779</v>
      </c>
      <c r="E340" s="15">
        <f>A340+D340</f>
        <v>41413.746527777781</v>
      </c>
      <c r="H340" s="45"/>
      <c r="I340" s="39"/>
    </row>
    <row r="341" spans="1:9" x14ac:dyDescent="0.2">
      <c r="A341" s="6">
        <v>41415</v>
      </c>
      <c r="B341" s="14">
        <v>9.0277777777777776E-2</v>
      </c>
      <c r="C341" s="15">
        <f>A341+B341</f>
        <v>41415.090277777781</v>
      </c>
      <c r="E341" s="3"/>
      <c r="F341" s="2">
        <f>E342-C341</f>
        <v>5.5555555518367328E-3</v>
      </c>
      <c r="G341" s="41" t="s">
        <v>463</v>
      </c>
      <c r="H341" s="45" t="s">
        <v>477</v>
      </c>
      <c r="I341" s="39" t="s">
        <v>480</v>
      </c>
    </row>
    <row r="342" spans="1:9" x14ac:dyDescent="0.2">
      <c r="A342" s="6">
        <v>41415</v>
      </c>
      <c r="B342" s="13"/>
      <c r="C342" s="15"/>
      <c r="D342" s="14">
        <v>9.5833333333333326E-2</v>
      </c>
      <c r="E342" s="15">
        <f>A342+D342</f>
        <v>41415.095833333333</v>
      </c>
      <c r="H342" s="45"/>
      <c r="I342" s="39"/>
    </row>
    <row r="343" spans="1:9" x14ac:dyDescent="0.2">
      <c r="A343" s="6">
        <v>41415</v>
      </c>
      <c r="B343" s="14">
        <v>0.18958333333333333</v>
      </c>
      <c r="C343" s="15">
        <f>A343+B343</f>
        <v>41415.189583333333</v>
      </c>
      <c r="E343" s="3"/>
      <c r="F343" s="2">
        <f>E344-C343</f>
        <v>6.3194444446708076E-2</v>
      </c>
      <c r="G343" s="41" t="s">
        <v>463</v>
      </c>
      <c r="H343" s="45" t="s">
        <v>477</v>
      </c>
      <c r="I343" s="39" t="s">
        <v>480</v>
      </c>
    </row>
    <row r="344" spans="1:9" x14ac:dyDescent="0.2">
      <c r="A344" s="6">
        <v>41415</v>
      </c>
      <c r="B344" s="13"/>
      <c r="C344" s="15"/>
      <c r="D344" s="14">
        <v>0.25277777777777777</v>
      </c>
      <c r="E344" s="15">
        <f>A344+D344</f>
        <v>41415.25277777778</v>
      </c>
      <c r="H344" s="45"/>
      <c r="I344" s="39"/>
    </row>
    <row r="345" spans="1:9" x14ac:dyDescent="0.2">
      <c r="A345" s="6">
        <v>41415</v>
      </c>
      <c r="B345" s="14">
        <v>0.28472222222222221</v>
      </c>
      <c r="C345" s="15">
        <f>A345+B345</f>
        <v>41415.284722222219</v>
      </c>
      <c r="E345" s="3"/>
      <c r="F345" s="2">
        <f>E346-C345</f>
        <v>0.40625</v>
      </c>
      <c r="G345" s="41" t="s">
        <v>413</v>
      </c>
      <c r="H345" s="45" t="s">
        <v>479</v>
      </c>
      <c r="I345" s="39" t="s">
        <v>482</v>
      </c>
    </row>
    <row r="346" spans="1:9" x14ac:dyDescent="0.2">
      <c r="A346" s="6">
        <v>41415</v>
      </c>
      <c r="B346" s="13"/>
      <c r="C346" s="15"/>
      <c r="D346" s="14">
        <v>0.69097222222222221</v>
      </c>
      <c r="E346" s="15">
        <f>A346+D346</f>
        <v>41415.690972222219</v>
      </c>
      <c r="H346" s="45"/>
      <c r="I346" s="39"/>
    </row>
    <row r="347" spans="1:9" x14ac:dyDescent="0.2">
      <c r="A347" s="6">
        <v>41416</v>
      </c>
      <c r="B347" s="14">
        <v>0.83680555555555547</v>
      </c>
      <c r="C347" s="15">
        <f>A347+B347</f>
        <v>41416.836805555555</v>
      </c>
      <c r="E347" s="3"/>
      <c r="F347" s="2">
        <f>E348-C347</f>
        <v>4.7743055555547471</v>
      </c>
      <c r="G347" s="41" t="s">
        <v>377</v>
      </c>
      <c r="H347" s="45" t="s">
        <v>477</v>
      </c>
      <c r="I347" s="39" t="s">
        <v>480</v>
      </c>
    </row>
    <row r="348" spans="1:9" x14ac:dyDescent="0.2">
      <c r="A348" s="6">
        <v>41421</v>
      </c>
      <c r="B348" s="13"/>
      <c r="C348" s="15"/>
      <c r="D348" s="14">
        <v>0.61111111111111105</v>
      </c>
      <c r="E348" s="15">
        <f>A348+D348</f>
        <v>41421.611111111109</v>
      </c>
      <c r="H348" s="45"/>
      <c r="I348" s="39"/>
    </row>
    <row r="349" spans="1:9" x14ac:dyDescent="0.2">
      <c r="A349" s="6">
        <v>41421</v>
      </c>
      <c r="B349" s="14">
        <v>0.63888888888888895</v>
      </c>
      <c r="C349" s="15">
        <f>A349+B349</f>
        <v>41421.638888888891</v>
      </c>
      <c r="E349" s="3"/>
      <c r="F349" s="2">
        <f>E350-C349</f>
        <v>0.10069444444525288</v>
      </c>
      <c r="G349" s="41" t="s">
        <v>465</v>
      </c>
      <c r="H349" s="45" t="s">
        <v>477</v>
      </c>
      <c r="I349" s="39" t="s">
        <v>480</v>
      </c>
    </row>
    <row r="350" spans="1:9" x14ac:dyDescent="0.2">
      <c r="A350" s="6">
        <v>41421</v>
      </c>
      <c r="B350" s="13"/>
      <c r="C350" s="15"/>
      <c r="D350" s="14">
        <v>0.73958333333333337</v>
      </c>
      <c r="E350" s="15">
        <f>A350+D350</f>
        <v>41421.739583333336</v>
      </c>
      <c r="H350" s="45"/>
      <c r="I350" s="39"/>
    </row>
    <row r="351" spans="1:9" x14ac:dyDescent="0.2">
      <c r="A351" s="6">
        <v>41421</v>
      </c>
      <c r="B351" s="14">
        <v>0.80555555555555547</v>
      </c>
      <c r="C351" s="15">
        <f>A351+B351</f>
        <v>41421.805555555555</v>
      </c>
      <c r="E351" s="3"/>
      <c r="F351" s="2">
        <f>E352-C351</f>
        <v>4.3055555557657499E-2</v>
      </c>
      <c r="G351" s="41" t="s">
        <v>418</v>
      </c>
      <c r="H351" s="45" t="s">
        <v>479</v>
      </c>
      <c r="I351" s="39" t="s">
        <v>478</v>
      </c>
    </row>
    <row r="352" spans="1:9" x14ac:dyDescent="0.2">
      <c r="A352" s="6">
        <v>41421</v>
      </c>
      <c r="B352" s="13"/>
      <c r="C352" s="15"/>
      <c r="D352" s="14">
        <v>0.84861111111111109</v>
      </c>
      <c r="E352" s="15">
        <f>A352+D352</f>
        <v>41421.848611111112</v>
      </c>
      <c r="H352" s="45"/>
      <c r="I352" s="39"/>
    </row>
    <row r="353" spans="1:9" x14ac:dyDescent="0.2">
      <c r="A353" s="6">
        <v>41422</v>
      </c>
      <c r="B353" s="14">
        <v>0.14097222222222222</v>
      </c>
      <c r="C353" s="15">
        <f>A353+B353</f>
        <v>41422.140972222223</v>
      </c>
      <c r="E353" s="3"/>
      <c r="F353" s="2">
        <f>E354-C353</f>
        <v>0.61249999999563443</v>
      </c>
      <c r="G353" s="41" t="s">
        <v>377</v>
      </c>
      <c r="H353" s="45" t="s">
        <v>477</v>
      </c>
      <c r="I353" s="39" t="s">
        <v>480</v>
      </c>
    </row>
    <row r="354" spans="1:9" x14ac:dyDescent="0.2">
      <c r="A354" s="6">
        <v>41422</v>
      </c>
      <c r="B354" s="13"/>
      <c r="C354" s="15"/>
      <c r="D354" s="14">
        <v>0.75347222222222221</v>
      </c>
      <c r="E354" s="15">
        <f>A354+D354</f>
        <v>41422.753472222219</v>
      </c>
      <c r="H354" s="45"/>
      <c r="I354" s="39"/>
    </row>
    <row r="355" spans="1:9" x14ac:dyDescent="0.2">
      <c r="A355" s="6">
        <v>41423</v>
      </c>
      <c r="B355" s="14">
        <v>0.70833333333333337</v>
      </c>
      <c r="C355" s="15">
        <f>A355+B355</f>
        <v>41423.708333333336</v>
      </c>
      <c r="E355" s="3"/>
      <c r="F355" s="2">
        <f>E356-C355</f>
        <v>1.0416666664241347E-2</v>
      </c>
      <c r="G355" s="41" t="s">
        <v>329</v>
      </c>
      <c r="H355" s="45" t="s">
        <v>477</v>
      </c>
      <c r="I355" s="39" t="s">
        <v>480</v>
      </c>
    </row>
    <row r="356" spans="1:9" x14ac:dyDescent="0.2">
      <c r="A356" s="6">
        <v>41423</v>
      </c>
      <c r="B356" s="13"/>
      <c r="C356" s="15"/>
      <c r="D356" s="14">
        <v>0.71875</v>
      </c>
      <c r="E356" s="15">
        <f>A356+D356</f>
        <v>41423.71875</v>
      </c>
      <c r="H356" s="45"/>
      <c r="I356" s="39"/>
    </row>
    <row r="357" spans="1:9" x14ac:dyDescent="0.2">
      <c r="A357" s="6">
        <v>41424</v>
      </c>
      <c r="B357" s="14">
        <v>0.40625</v>
      </c>
      <c r="C357" s="15">
        <f>A357+B357</f>
        <v>41424.40625</v>
      </c>
      <c r="E357" s="3"/>
      <c r="F357" s="2">
        <f>E358-C357</f>
        <v>0.14236111110949423</v>
      </c>
      <c r="G357" s="41" t="s">
        <v>462</v>
      </c>
      <c r="H357" s="45" t="s">
        <v>477</v>
      </c>
      <c r="I357" s="39" t="s">
        <v>480</v>
      </c>
    </row>
    <row r="358" spans="1:9" x14ac:dyDescent="0.2">
      <c r="A358" s="6">
        <v>41424</v>
      </c>
      <c r="B358" s="13"/>
      <c r="C358" s="15"/>
      <c r="D358" s="14">
        <v>0.54861111111111105</v>
      </c>
      <c r="E358" s="15">
        <f>A358+D358</f>
        <v>41424.548611111109</v>
      </c>
      <c r="H358" s="45"/>
      <c r="I358" s="39"/>
    </row>
    <row r="359" spans="1:9" x14ac:dyDescent="0.2">
      <c r="A359" s="6">
        <v>41424</v>
      </c>
      <c r="B359" s="14">
        <v>0.58680555555555558</v>
      </c>
      <c r="C359" s="15">
        <f>A359+B359</f>
        <v>41424.586805555555</v>
      </c>
      <c r="E359" s="3"/>
      <c r="F359" s="2">
        <f>E360-C359</f>
        <v>4.8611111109494232E-2</v>
      </c>
      <c r="G359" s="41" t="s">
        <v>410</v>
      </c>
      <c r="H359" s="45" t="s">
        <v>477</v>
      </c>
      <c r="I359" s="39" t="s">
        <v>480</v>
      </c>
    </row>
    <row r="360" spans="1:9" x14ac:dyDescent="0.2">
      <c r="A360" s="6">
        <v>41424</v>
      </c>
      <c r="B360" s="13"/>
      <c r="C360" s="15"/>
      <c r="D360" s="14">
        <v>0.63541666666666663</v>
      </c>
      <c r="E360" s="15">
        <f>A360+D360</f>
        <v>41424.635416666664</v>
      </c>
      <c r="H360" s="45"/>
      <c r="I360" s="39"/>
    </row>
    <row r="361" spans="1:9" x14ac:dyDescent="0.2">
      <c r="A361" s="6">
        <v>41425</v>
      </c>
      <c r="B361" s="14">
        <v>0.4236111111111111</v>
      </c>
      <c r="C361" s="15">
        <f>A361+B361</f>
        <v>41425.423611111109</v>
      </c>
      <c r="E361" s="3"/>
      <c r="F361" s="2">
        <f>E362-C361</f>
        <v>1.7361111109494232E-2</v>
      </c>
      <c r="G361" s="41" t="s">
        <v>295</v>
      </c>
      <c r="H361" s="45" t="s">
        <v>477</v>
      </c>
      <c r="I361" s="39" t="s">
        <v>480</v>
      </c>
    </row>
    <row r="362" spans="1:9" x14ac:dyDescent="0.2">
      <c r="A362" s="6">
        <v>41425</v>
      </c>
      <c r="B362" s="13"/>
      <c r="C362" s="15"/>
      <c r="D362" s="14">
        <v>0.44097222222222227</v>
      </c>
      <c r="E362" s="15">
        <f>A362+D362</f>
        <v>41425.440972222219</v>
      </c>
      <c r="H362" s="45"/>
      <c r="I362" s="39"/>
    </row>
    <row r="363" spans="1:9" x14ac:dyDescent="0.2">
      <c r="A363" s="6">
        <v>41425</v>
      </c>
      <c r="B363" s="14">
        <v>0.98958333333333337</v>
      </c>
      <c r="C363" s="15">
        <f>A363+B363</f>
        <v>41425.989583333336</v>
      </c>
      <c r="E363" s="15"/>
      <c r="F363" s="2">
        <f>E364-C363</f>
        <v>2.4305555554747116E-2</v>
      </c>
      <c r="G363" s="41" t="s">
        <v>302</v>
      </c>
      <c r="H363" s="45" t="s">
        <v>477</v>
      </c>
      <c r="I363" s="39" t="s">
        <v>480</v>
      </c>
    </row>
    <row r="364" spans="1:9" x14ac:dyDescent="0.2">
      <c r="A364" s="6">
        <v>41426</v>
      </c>
      <c r="B364" s="13"/>
      <c r="C364" s="15"/>
      <c r="D364" s="14">
        <v>1.3888888888888888E-2</v>
      </c>
      <c r="E364" s="15">
        <f>A364+D364</f>
        <v>41426.013888888891</v>
      </c>
      <c r="H364" s="45"/>
      <c r="I364" s="39"/>
    </row>
    <row r="365" spans="1:9" x14ac:dyDescent="0.2">
      <c r="A365" s="6">
        <v>41426</v>
      </c>
      <c r="B365" s="14">
        <v>0.65</v>
      </c>
      <c r="C365" s="15">
        <f>A365+B365</f>
        <v>41426.65</v>
      </c>
      <c r="D365" s="14"/>
      <c r="E365" s="3"/>
      <c r="F365" s="2">
        <f>E366-C365</f>
        <v>4.4444444443797693E-2</v>
      </c>
      <c r="G365" s="41" t="s">
        <v>463</v>
      </c>
      <c r="H365" s="45" t="s">
        <v>477</v>
      </c>
      <c r="I365" s="39" t="s">
        <v>480</v>
      </c>
    </row>
    <row r="366" spans="1:9" x14ac:dyDescent="0.2">
      <c r="A366" s="6">
        <v>41426</v>
      </c>
      <c r="B366" s="14"/>
      <c r="C366" s="15"/>
      <c r="D366" s="14">
        <v>0.69444444444444453</v>
      </c>
      <c r="E366" s="3">
        <f>A366+D366</f>
        <v>41426.694444444445</v>
      </c>
      <c r="H366" s="45"/>
      <c r="I366" s="39"/>
    </row>
    <row r="367" spans="1:9" x14ac:dyDescent="0.2">
      <c r="A367" s="6">
        <v>41426</v>
      </c>
      <c r="B367" s="14">
        <v>0.75694444444444453</v>
      </c>
      <c r="C367" s="15">
        <f>A367+B367</f>
        <v>41426.756944444445</v>
      </c>
      <c r="D367" s="14"/>
      <c r="E367" s="3"/>
      <c r="F367" s="2">
        <f>E368-C367</f>
        <v>6.9444444452528842E-3</v>
      </c>
      <c r="G367" s="41" t="s">
        <v>348</v>
      </c>
      <c r="H367" s="45" t="s">
        <v>479</v>
      </c>
      <c r="I367" s="39" t="s">
        <v>478</v>
      </c>
    </row>
    <row r="368" spans="1:9" x14ac:dyDescent="0.2">
      <c r="A368" s="6">
        <v>41426</v>
      </c>
      <c r="B368" s="14"/>
      <c r="C368" s="15"/>
      <c r="D368" s="14">
        <v>0.76388888888888884</v>
      </c>
      <c r="E368" s="3">
        <f>A368+D368</f>
        <v>41426.763888888891</v>
      </c>
      <c r="H368" s="45"/>
      <c r="I368" s="39"/>
    </row>
    <row r="369" spans="1:9" x14ac:dyDescent="0.2">
      <c r="A369" s="6">
        <v>41426</v>
      </c>
      <c r="B369" s="14">
        <v>0.7729166666666667</v>
      </c>
      <c r="C369" s="15">
        <f>A369+B369</f>
        <v>41426.772916666669</v>
      </c>
      <c r="D369" s="14"/>
      <c r="E369" s="3"/>
      <c r="F369" s="2">
        <f>E370-C369</f>
        <v>0.10208333333139308</v>
      </c>
      <c r="G369" s="41" t="s">
        <v>348</v>
      </c>
      <c r="H369" s="45" t="s">
        <v>479</v>
      </c>
      <c r="I369" s="39" t="s">
        <v>478</v>
      </c>
    </row>
    <row r="370" spans="1:9" x14ac:dyDescent="0.2">
      <c r="A370" s="6">
        <v>41426</v>
      </c>
      <c r="B370" s="14"/>
      <c r="C370" s="15"/>
      <c r="D370" s="14">
        <v>0.875</v>
      </c>
      <c r="E370" s="3">
        <f>A370+D370</f>
        <v>41426.875</v>
      </c>
      <c r="H370" s="45"/>
      <c r="I370" s="39"/>
    </row>
    <row r="371" spans="1:9" ht="25.5" x14ac:dyDescent="0.2">
      <c r="A371" s="6">
        <v>41427</v>
      </c>
      <c r="B371" s="14">
        <v>0.79027777777777775</v>
      </c>
      <c r="C371" s="15">
        <f>A371+B371</f>
        <v>41427.790277777778</v>
      </c>
      <c r="D371" s="14"/>
      <c r="E371" s="3"/>
      <c r="F371" s="2">
        <f>E372-C371</f>
        <v>6.5277777779556345E-2</v>
      </c>
      <c r="G371" s="41" t="s">
        <v>367</v>
      </c>
      <c r="H371" s="45" t="s">
        <v>481</v>
      </c>
      <c r="I371" s="39" t="s">
        <v>478</v>
      </c>
    </row>
    <row r="372" spans="1:9" x14ac:dyDescent="0.2">
      <c r="A372" s="6">
        <v>41427</v>
      </c>
      <c r="B372" s="14"/>
      <c r="C372" s="15"/>
      <c r="D372" s="14">
        <v>0.85555555555555562</v>
      </c>
      <c r="E372" s="3">
        <f>A372+D372</f>
        <v>41427.855555555558</v>
      </c>
      <c r="H372" s="45"/>
      <c r="I372" s="39"/>
    </row>
    <row r="373" spans="1:9" x14ac:dyDescent="0.2">
      <c r="A373" s="6">
        <v>41427</v>
      </c>
      <c r="B373" s="14">
        <v>0.95000000000000007</v>
      </c>
      <c r="C373" s="15">
        <f>A373+B373</f>
        <v>41427.949999999997</v>
      </c>
      <c r="D373" s="14"/>
      <c r="E373" s="3"/>
      <c r="F373" s="2">
        <f>E374-C373</f>
        <v>2.5694444448163267E-2</v>
      </c>
      <c r="G373" s="41" t="s">
        <v>400</v>
      </c>
      <c r="H373" s="45" t="s">
        <v>479</v>
      </c>
      <c r="I373" s="39" t="s">
        <v>478</v>
      </c>
    </row>
    <row r="374" spans="1:9" x14ac:dyDescent="0.2">
      <c r="A374" s="6">
        <v>41427</v>
      </c>
      <c r="B374" s="14"/>
      <c r="C374" s="15"/>
      <c r="D374" s="14">
        <v>0.97569444444444453</v>
      </c>
      <c r="E374" s="3">
        <f>A374+D374</f>
        <v>41427.975694444445</v>
      </c>
      <c r="H374" s="45"/>
      <c r="I374" s="39"/>
    </row>
    <row r="375" spans="1:9" x14ac:dyDescent="0.2">
      <c r="A375" s="6">
        <v>41429</v>
      </c>
      <c r="B375" s="14">
        <v>0.21805555555555556</v>
      </c>
      <c r="C375" s="15">
        <f>A375+B375</f>
        <v>41429.218055555553</v>
      </c>
      <c r="D375" s="14"/>
      <c r="E375" s="3"/>
      <c r="F375" s="2">
        <f>E376-C375</f>
        <v>2.5000000001455192E-2</v>
      </c>
      <c r="G375" s="41" t="s">
        <v>322</v>
      </c>
      <c r="H375" s="45" t="s">
        <v>477</v>
      </c>
      <c r="I375" s="39" t="s">
        <v>480</v>
      </c>
    </row>
    <row r="376" spans="1:9" x14ac:dyDescent="0.2">
      <c r="A376" s="6">
        <v>41429</v>
      </c>
      <c r="B376" s="14"/>
      <c r="C376" s="15"/>
      <c r="D376" s="14">
        <v>0.24305555555555555</v>
      </c>
      <c r="E376" s="3">
        <f>A376+D376</f>
        <v>41429.243055555555</v>
      </c>
      <c r="H376" s="45"/>
      <c r="I376" s="39"/>
    </row>
    <row r="377" spans="1:9" x14ac:dyDescent="0.2">
      <c r="A377" s="6">
        <v>41429</v>
      </c>
      <c r="B377" s="14">
        <v>0.63888888888888895</v>
      </c>
      <c r="C377" s="15">
        <f>A377+B377</f>
        <v>41429.638888888891</v>
      </c>
      <c r="D377" s="14"/>
      <c r="E377" s="3"/>
      <c r="F377" s="2">
        <f>E378-C377</f>
        <v>0.10486111111094942</v>
      </c>
      <c r="G377" s="41" t="s">
        <v>463</v>
      </c>
      <c r="H377" s="45" t="s">
        <v>477</v>
      </c>
      <c r="I377" s="39" t="s">
        <v>480</v>
      </c>
    </row>
    <row r="378" spans="1:9" x14ac:dyDescent="0.2">
      <c r="A378" s="6">
        <v>41429</v>
      </c>
      <c r="B378" s="14"/>
      <c r="C378" s="15"/>
      <c r="D378" s="14">
        <v>0.74375000000000002</v>
      </c>
      <c r="E378" s="3">
        <f>A378+D378</f>
        <v>41429.743750000001</v>
      </c>
      <c r="H378" s="45"/>
      <c r="I378" s="39"/>
    </row>
    <row r="379" spans="1:9" ht="25.5" x14ac:dyDescent="0.2">
      <c r="A379" s="6">
        <v>41430</v>
      </c>
      <c r="B379" s="14">
        <v>0.47916666666666669</v>
      </c>
      <c r="C379" s="15">
        <f>A379+B379</f>
        <v>41430.479166666664</v>
      </c>
      <c r="D379" s="14"/>
      <c r="E379" s="3"/>
      <c r="F379" s="2">
        <f>E380-C379</f>
        <v>8.3333333335758653E-2</v>
      </c>
      <c r="G379" s="41" t="s">
        <v>334</v>
      </c>
      <c r="H379" s="45" t="s">
        <v>481</v>
      </c>
      <c r="I379" s="39" t="s">
        <v>480</v>
      </c>
    </row>
    <row r="380" spans="1:9" x14ac:dyDescent="0.2">
      <c r="A380" s="6">
        <v>41430</v>
      </c>
      <c r="B380" s="14"/>
      <c r="C380" s="15"/>
      <c r="D380" s="14">
        <v>0.5625</v>
      </c>
      <c r="E380" s="3">
        <f>A380+D380</f>
        <v>41430.5625</v>
      </c>
      <c r="H380" s="45"/>
      <c r="I380" s="39"/>
    </row>
    <row r="381" spans="1:9" ht="25.5" x14ac:dyDescent="0.2">
      <c r="A381" s="6">
        <v>41430</v>
      </c>
      <c r="B381" s="14">
        <v>0.60069444444444442</v>
      </c>
      <c r="C381" s="15">
        <f>A381+B381</f>
        <v>41430.600694444445</v>
      </c>
      <c r="D381" s="14"/>
      <c r="E381" s="3"/>
      <c r="F381" s="2">
        <f>E382-C381</f>
        <v>6.25E-2</v>
      </c>
      <c r="G381" s="41" t="s">
        <v>335</v>
      </c>
      <c r="H381" s="45" t="s">
        <v>481</v>
      </c>
      <c r="I381" s="39" t="s">
        <v>480</v>
      </c>
    </row>
    <row r="382" spans="1:9" x14ac:dyDescent="0.2">
      <c r="A382" s="6">
        <v>41430</v>
      </c>
      <c r="B382" s="14"/>
      <c r="C382" s="15"/>
      <c r="D382" s="14">
        <v>0.66319444444444442</v>
      </c>
      <c r="E382" s="3">
        <f>A382+D382</f>
        <v>41430.663194444445</v>
      </c>
      <c r="H382" s="45"/>
      <c r="I382" s="39"/>
    </row>
    <row r="383" spans="1:9" x14ac:dyDescent="0.2">
      <c r="A383" s="6">
        <v>41431</v>
      </c>
      <c r="B383" s="14">
        <v>0.17430555555555557</v>
      </c>
      <c r="C383" s="15">
        <f>A383+B383</f>
        <v>41431.174305555556</v>
      </c>
      <c r="D383" s="14"/>
      <c r="E383" s="3"/>
      <c r="F383" s="2">
        <f>E384-C383</f>
        <v>0.67500000000291038</v>
      </c>
      <c r="G383" s="41" t="s">
        <v>468</v>
      </c>
      <c r="H383" s="45" t="s">
        <v>477</v>
      </c>
      <c r="I383" s="39" t="s">
        <v>480</v>
      </c>
    </row>
    <row r="384" spans="1:9" x14ac:dyDescent="0.2">
      <c r="A384" s="6">
        <v>41431</v>
      </c>
      <c r="B384" s="14"/>
      <c r="C384" s="15"/>
      <c r="D384" s="14">
        <v>0.84930555555555554</v>
      </c>
      <c r="E384" s="3">
        <f>A384+D384</f>
        <v>41431.849305555559</v>
      </c>
      <c r="H384" s="45"/>
      <c r="I384" s="39"/>
    </row>
    <row r="385" spans="1:9" x14ac:dyDescent="0.2">
      <c r="A385" s="6">
        <v>41433</v>
      </c>
      <c r="B385" s="14">
        <v>0.38194444444444442</v>
      </c>
      <c r="C385" s="15">
        <f>A385+B385</f>
        <v>41433.381944444445</v>
      </c>
      <c r="D385" s="14"/>
      <c r="E385" s="3"/>
      <c r="F385" s="2">
        <f>E386-C385</f>
        <v>1.0347222222189885</v>
      </c>
      <c r="G385" s="41" t="s">
        <v>358</v>
      </c>
      <c r="H385" s="45" t="s">
        <v>477</v>
      </c>
      <c r="I385" s="39" t="s">
        <v>480</v>
      </c>
    </row>
    <row r="386" spans="1:9" x14ac:dyDescent="0.2">
      <c r="A386" s="6">
        <v>41434</v>
      </c>
      <c r="B386" s="14"/>
      <c r="C386" s="15"/>
      <c r="D386" s="14">
        <v>0.41666666666666669</v>
      </c>
      <c r="E386" s="3">
        <f>A386+D386</f>
        <v>41434.416666666664</v>
      </c>
      <c r="H386" s="45"/>
      <c r="I386" s="39"/>
    </row>
    <row r="387" spans="1:9" x14ac:dyDescent="0.2">
      <c r="A387" s="6">
        <v>41434</v>
      </c>
      <c r="B387" s="14">
        <v>0.90416666666666667</v>
      </c>
      <c r="C387" s="15">
        <f>A387+B387</f>
        <v>41434.904166666667</v>
      </c>
      <c r="E387" s="3"/>
      <c r="F387" s="2">
        <f>E388-C387</f>
        <v>5.7638888887595385E-2</v>
      </c>
      <c r="G387" s="41" t="s">
        <v>463</v>
      </c>
      <c r="H387" s="45" t="s">
        <v>477</v>
      </c>
      <c r="I387" s="39" t="s">
        <v>480</v>
      </c>
    </row>
    <row r="388" spans="1:9" x14ac:dyDescent="0.2">
      <c r="A388" s="6">
        <v>41434</v>
      </c>
      <c r="B388" s="13"/>
      <c r="C388" s="15"/>
      <c r="D388" s="14">
        <v>0.96180555555555547</v>
      </c>
      <c r="E388" s="3">
        <f>A388+D388</f>
        <v>41434.961805555555</v>
      </c>
      <c r="H388" s="45"/>
      <c r="I388" s="39"/>
    </row>
    <row r="389" spans="1:9" x14ac:dyDescent="0.2">
      <c r="A389" s="6">
        <v>41435</v>
      </c>
      <c r="B389" s="14">
        <v>0.43194444444444446</v>
      </c>
      <c r="C389" s="15">
        <f>A389+B389</f>
        <v>41435.431944444441</v>
      </c>
      <c r="D389" s="14"/>
      <c r="E389" s="3"/>
      <c r="F389" s="2">
        <f>E390-C389</f>
        <v>4.8611111116770189E-2</v>
      </c>
      <c r="G389" s="41" t="s">
        <v>314</v>
      </c>
      <c r="H389" s="45" t="s">
        <v>477</v>
      </c>
      <c r="I389" s="39" t="s">
        <v>480</v>
      </c>
    </row>
    <row r="390" spans="1:9" x14ac:dyDescent="0.2">
      <c r="A390" s="6">
        <v>41435</v>
      </c>
      <c r="B390" s="13"/>
      <c r="C390" s="15"/>
      <c r="D390" s="14">
        <v>0.48055555555555557</v>
      </c>
      <c r="E390" s="3">
        <f>A390+D390</f>
        <v>41435.480555555558</v>
      </c>
      <c r="H390" s="45"/>
      <c r="I390" s="39"/>
    </row>
    <row r="391" spans="1:9" ht="15" x14ac:dyDescent="0.25">
      <c r="A391" s="6">
        <v>41435</v>
      </c>
      <c r="B391" s="14">
        <v>0.54513888888888895</v>
      </c>
      <c r="C391" s="15">
        <f>A391+B391</f>
        <v>41435.545138888891</v>
      </c>
      <c r="D391" s="14"/>
      <c r="E391" s="3"/>
      <c r="F391" s="2">
        <f>E392-C391</f>
        <v>2.2916666668606922E-2</v>
      </c>
      <c r="G391" s="44" t="s">
        <v>361</v>
      </c>
      <c r="H391" s="45" t="s">
        <v>479</v>
      </c>
      <c r="I391" s="39" t="s">
        <v>478</v>
      </c>
    </row>
    <row r="392" spans="1:9" x14ac:dyDescent="0.2">
      <c r="A392" s="6">
        <v>41435</v>
      </c>
      <c r="B392" s="13"/>
      <c r="C392" s="15"/>
      <c r="D392" s="14">
        <v>0.56805555555555554</v>
      </c>
      <c r="E392" s="3">
        <f>A392+D392</f>
        <v>41435.568055555559</v>
      </c>
      <c r="H392" s="45"/>
      <c r="I392" s="39"/>
    </row>
    <row r="393" spans="1:9" x14ac:dyDescent="0.2">
      <c r="A393" s="6">
        <v>41435</v>
      </c>
      <c r="B393" s="14">
        <v>0.80763888888888891</v>
      </c>
      <c r="C393" s="15">
        <f>A393+B393</f>
        <v>41435.807638888888</v>
      </c>
      <c r="E393" s="3"/>
      <c r="F393" s="2">
        <f>E394-C393</f>
        <v>4.5138888890505768E-2</v>
      </c>
      <c r="G393" s="41" t="s">
        <v>340</v>
      </c>
      <c r="H393" s="45" t="s">
        <v>479</v>
      </c>
      <c r="I393" s="39" t="s">
        <v>478</v>
      </c>
    </row>
    <row r="394" spans="1:9" x14ac:dyDescent="0.2">
      <c r="A394" s="6">
        <v>41435</v>
      </c>
      <c r="B394" s="13"/>
      <c r="C394" s="15"/>
      <c r="D394" s="14">
        <v>0.85277777777777775</v>
      </c>
      <c r="E394" s="3">
        <f>A394+D394</f>
        <v>41435.852777777778</v>
      </c>
      <c r="H394" s="45"/>
      <c r="I394" s="39"/>
    </row>
    <row r="395" spans="1:9" ht="15" x14ac:dyDescent="0.25">
      <c r="A395" s="6">
        <v>41436</v>
      </c>
      <c r="B395" s="14">
        <v>0.55625000000000002</v>
      </c>
      <c r="C395" s="15">
        <f>A395+B395</f>
        <v>41436.556250000001</v>
      </c>
      <c r="E395" s="3"/>
      <c r="F395" s="2">
        <f>E396-C395</f>
        <v>1.5277777776645962E-2</v>
      </c>
      <c r="G395" s="44" t="s">
        <v>361</v>
      </c>
      <c r="H395" s="45" t="s">
        <v>479</v>
      </c>
      <c r="I395" s="39" t="s">
        <v>478</v>
      </c>
    </row>
    <row r="396" spans="1:9" ht="15" x14ac:dyDescent="0.25">
      <c r="A396" s="6">
        <v>41436</v>
      </c>
      <c r="B396" s="14"/>
      <c r="C396" s="15"/>
      <c r="D396" s="14">
        <v>0.57152777777777775</v>
      </c>
      <c r="E396" s="3">
        <f>A396+D396</f>
        <v>41436.571527777778</v>
      </c>
      <c r="G396" s="44"/>
      <c r="H396" s="45"/>
      <c r="I396" s="39"/>
    </row>
    <row r="397" spans="1:9" ht="15" x14ac:dyDescent="0.25">
      <c r="A397" s="6">
        <v>41436</v>
      </c>
      <c r="B397" s="14">
        <v>0.57916666666666672</v>
      </c>
      <c r="C397" s="15">
        <f>A397+B397</f>
        <v>41436.57916666667</v>
      </c>
      <c r="E397" s="3"/>
      <c r="F397" s="2">
        <f>E398-C397</f>
        <v>0.24930555555329192</v>
      </c>
      <c r="G397" s="44" t="s">
        <v>361</v>
      </c>
      <c r="H397" s="45" t="s">
        <v>479</v>
      </c>
      <c r="I397" s="39" t="s">
        <v>478</v>
      </c>
    </row>
    <row r="398" spans="1:9" x14ac:dyDescent="0.2">
      <c r="A398" s="6">
        <v>41436</v>
      </c>
      <c r="B398" s="13"/>
      <c r="C398" s="15"/>
      <c r="D398" s="14">
        <v>0.82847222222222217</v>
      </c>
      <c r="E398" s="3">
        <f>A398+D398</f>
        <v>41436.828472222223</v>
      </c>
      <c r="H398" s="45"/>
      <c r="I398" s="39"/>
    </row>
    <row r="399" spans="1:9" ht="25.5" x14ac:dyDescent="0.2">
      <c r="A399" s="6">
        <v>41436</v>
      </c>
      <c r="B399" s="14">
        <v>0.90972222222222221</v>
      </c>
      <c r="C399" s="15">
        <f>A399+B399</f>
        <v>41436.909722222219</v>
      </c>
      <c r="E399" s="3"/>
      <c r="F399" s="2">
        <f>E400-C399</f>
        <v>2.9861111113859806E-2</v>
      </c>
      <c r="G399" s="41" t="s">
        <v>332</v>
      </c>
      <c r="H399" s="45" t="s">
        <v>481</v>
      </c>
      <c r="I399" s="39" t="s">
        <v>478</v>
      </c>
    </row>
    <row r="400" spans="1:9" x14ac:dyDescent="0.2">
      <c r="A400" s="6">
        <v>41436</v>
      </c>
      <c r="B400" s="13"/>
      <c r="C400" s="15"/>
      <c r="D400" s="14">
        <v>0.93958333333333333</v>
      </c>
      <c r="E400" s="3">
        <f>A400+D400</f>
        <v>41436.939583333333</v>
      </c>
      <c r="H400" s="45"/>
      <c r="I400" s="39"/>
    </row>
    <row r="401" spans="1:9" x14ac:dyDescent="0.2">
      <c r="A401" s="6">
        <v>41436</v>
      </c>
      <c r="B401" s="14">
        <v>0.97222222222222221</v>
      </c>
      <c r="C401" s="15">
        <f>A401+B401</f>
        <v>41436.972222222219</v>
      </c>
      <c r="E401" s="3"/>
      <c r="F401" s="2">
        <f>E402-C401</f>
        <v>4.1666666671517305E-2</v>
      </c>
      <c r="G401" s="41" t="s">
        <v>403</v>
      </c>
      <c r="H401" s="45" t="s">
        <v>479</v>
      </c>
      <c r="I401" s="39" t="s">
        <v>478</v>
      </c>
    </row>
    <row r="402" spans="1:9" x14ac:dyDescent="0.2">
      <c r="A402" s="6">
        <v>41437</v>
      </c>
      <c r="B402" s="13"/>
      <c r="C402" s="15"/>
      <c r="D402" s="14">
        <v>1.3888888888888888E-2</v>
      </c>
      <c r="E402" s="3">
        <f>A402+D402</f>
        <v>41437.013888888891</v>
      </c>
      <c r="H402" s="45"/>
      <c r="I402" s="39"/>
    </row>
    <row r="403" spans="1:9" x14ac:dyDescent="0.2">
      <c r="A403" s="6">
        <v>41437</v>
      </c>
      <c r="B403" s="14">
        <v>0.10694444444444444</v>
      </c>
      <c r="C403" s="15">
        <f>A403+B403</f>
        <v>41437.106944444444</v>
      </c>
      <c r="E403" s="3"/>
      <c r="F403" s="2">
        <f>E404-C403</f>
        <v>7.3611111110949423E-2</v>
      </c>
      <c r="G403" s="41" t="s">
        <v>386</v>
      </c>
      <c r="H403" s="45" t="s">
        <v>479</v>
      </c>
      <c r="I403" s="39" t="s">
        <v>478</v>
      </c>
    </row>
    <row r="404" spans="1:9" x14ac:dyDescent="0.2">
      <c r="A404" s="6">
        <v>41437</v>
      </c>
      <c r="B404" s="13"/>
      <c r="C404" s="15"/>
      <c r="D404" s="14">
        <v>0.18055555555555555</v>
      </c>
      <c r="E404" s="3">
        <f>A404+D404</f>
        <v>41437.180555555555</v>
      </c>
      <c r="H404" s="45"/>
      <c r="I404" s="39"/>
    </row>
    <row r="405" spans="1:9" x14ac:dyDescent="0.2">
      <c r="A405" s="6">
        <v>41438</v>
      </c>
      <c r="B405" s="14">
        <v>0.66319444444444442</v>
      </c>
      <c r="C405" s="15">
        <f>A405+B405</f>
        <v>41438.663194444445</v>
      </c>
      <c r="E405" s="3"/>
      <c r="F405" s="2">
        <f>E406-C405</f>
        <v>0.39583333333575865</v>
      </c>
      <c r="G405" s="41" t="s">
        <v>280</v>
      </c>
      <c r="H405" s="45" t="s">
        <v>477</v>
      </c>
      <c r="I405" s="39" t="s">
        <v>480</v>
      </c>
    </row>
    <row r="406" spans="1:9" x14ac:dyDescent="0.2">
      <c r="A406" s="6">
        <v>41439</v>
      </c>
      <c r="B406" s="13"/>
      <c r="C406" s="15"/>
      <c r="D406" s="14">
        <v>5.9027777777777783E-2</v>
      </c>
      <c r="E406" s="3">
        <f>A406+D406</f>
        <v>41439.059027777781</v>
      </c>
      <c r="H406" s="45"/>
      <c r="I406" s="39"/>
    </row>
    <row r="407" spans="1:9" x14ac:dyDescent="0.2">
      <c r="A407" s="6">
        <v>41439</v>
      </c>
      <c r="B407" s="14">
        <v>0.58333333333333337</v>
      </c>
      <c r="C407" s="15">
        <f>A407+B407</f>
        <v>41439.583333333336</v>
      </c>
      <c r="E407" s="3"/>
      <c r="F407" s="2">
        <f>E408-C407</f>
        <v>0.19791666666424135</v>
      </c>
      <c r="G407" s="41" t="s">
        <v>356</v>
      </c>
      <c r="H407" s="45" t="s">
        <v>477</v>
      </c>
      <c r="I407" s="39" t="s">
        <v>480</v>
      </c>
    </row>
    <row r="408" spans="1:9" x14ac:dyDescent="0.2">
      <c r="A408" s="6">
        <v>41439</v>
      </c>
      <c r="B408" s="13"/>
      <c r="C408" s="15"/>
      <c r="D408" s="14">
        <v>0.78125</v>
      </c>
      <c r="E408" s="3">
        <f>A408+D408</f>
        <v>41439.78125</v>
      </c>
      <c r="H408" s="45"/>
      <c r="I408" s="39"/>
    </row>
    <row r="409" spans="1:9" x14ac:dyDescent="0.2">
      <c r="A409" s="6">
        <v>41440</v>
      </c>
      <c r="B409" s="14">
        <v>0.24305555555555555</v>
      </c>
      <c r="C409" s="15">
        <f>A409+B409</f>
        <v>41440.243055555555</v>
      </c>
      <c r="E409" s="3"/>
      <c r="F409" s="2">
        <f>E410-C409</f>
        <v>3.4722222226264421E-2</v>
      </c>
      <c r="G409" s="41" t="s">
        <v>325</v>
      </c>
      <c r="H409" s="45" t="s">
        <v>477</v>
      </c>
      <c r="I409" s="39" t="s">
        <v>480</v>
      </c>
    </row>
    <row r="410" spans="1:9" x14ac:dyDescent="0.2">
      <c r="A410" s="6">
        <v>41440</v>
      </c>
      <c r="B410" s="13"/>
      <c r="C410" s="15"/>
      <c r="D410" s="14">
        <v>0.27777777777777779</v>
      </c>
      <c r="E410" s="3">
        <f>A410+D410</f>
        <v>41440.277777777781</v>
      </c>
      <c r="H410" s="45"/>
      <c r="I410" s="39"/>
    </row>
    <row r="411" spans="1:9" x14ac:dyDescent="0.2">
      <c r="A411" s="6">
        <v>41440</v>
      </c>
      <c r="B411" s="14">
        <v>0.36458333333333331</v>
      </c>
      <c r="C411" s="15">
        <f>A411+B411</f>
        <v>41440.364583333336</v>
      </c>
      <c r="E411" s="3"/>
      <c r="F411" s="2">
        <f>E412-C411</f>
        <v>1.3888888883229811E-2</v>
      </c>
      <c r="G411" s="41" t="s">
        <v>467</v>
      </c>
      <c r="H411" s="45" t="s">
        <v>477</v>
      </c>
      <c r="I411" s="39" t="s">
        <v>480</v>
      </c>
    </row>
    <row r="412" spans="1:9" x14ac:dyDescent="0.2">
      <c r="A412" s="6">
        <v>41440</v>
      </c>
      <c r="B412" s="13"/>
      <c r="C412" s="15"/>
      <c r="D412" s="14">
        <v>0.37847222222222227</v>
      </c>
      <c r="E412" s="3">
        <f>A412+D412</f>
        <v>41440.378472222219</v>
      </c>
      <c r="H412" s="45"/>
      <c r="I412" s="39"/>
    </row>
    <row r="413" spans="1:9" x14ac:dyDescent="0.2">
      <c r="A413" s="6">
        <v>41441</v>
      </c>
      <c r="B413" s="14">
        <v>0.20486111111111113</v>
      </c>
      <c r="C413" s="15">
        <f>A413+B413</f>
        <v>41441.204861111109</v>
      </c>
      <c r="E413" s="3"/>
      <c r="F413" s="2">
        <f>E414-C413</f>
        <v>4.5138888890505768E-2</v>
      </c>
      <c r="G413" s="41" t="s">
        <v>449</v>
      </c>
      <c r="H413" s="45" t="s">
        <v>479</v>
      </c>
      <c r="I413" s="39" t="s">
        <v>478</v>
      </c>
    </row>
    <row r="414" spans="1:9" x14ac:dyDescent="0.2">
      <c r="A414" s="6">
        <v>41441</v>
      </c>
      <c r="B414" s="13"/>
      <c r="C414" s="15"/>
      <c r="D414" s="14">
        <v>0.25</v>
      </c>
      <c r="E414" s="3">
        <f>A414+D414</f>
        <v>41441.25</v>
      </c>
      <c r="H414" s="45"/>
      <c r="I414" s="39"/>
    </row>
    <row r="415" spans="1:9" x14ac:dyDescent="0.2">
      <c r="A415" s="6">
        <v>41442</v>
      </c>
      <c r="B415" s="14">
        <v>0</v>
      </c>
      <c r="C415" s="15">
        <f>A415+B415</f>
        <v>41442</v>
      </c>
      <c r="E415" s="3"/>
      <c r="F415" s="2">
        <f>E416-C415</f>
        <v>1.2499999997089617E-2</v>
      </c>
      <c r="G415" s="41" t="s">
        <v>449</v>
      </c>
      <c r="H415" s="45" t="s">
        <v>479</v>
      </c>
      <c r="I415" s="39" t="s">
        <v>478</v>
      </c>
    </row>
    <row r="416" spans="1:9" x14ac:dyDescent="0.2">
      <c r="A416" s="6">
        <v>41442</v>
      </c>
      <c r="B416" s="13"/>
      <c r="C416" s="15"/>
      <c r="D416" s="14">
        <v>1.2499999999999999E-2</v>
      </c>
      <c r="E416" s="3">
        <f>A416+D416</f>
        <v>41442.012499999997</v>
      </c>
      <c r="H416" s="45"/>
      <c r="I416" s="39"/>
    </row>
    <row r="417" spans="1:9" ht="25.5" x14ac:dyDescent="0.2">
      <c r="A417" s="6">
        <v>41442</v>
      </c>
      <c r="B417" s="14">
        <v>0.26666666666666666</v>
      </c>
      <c r="C417" s="15">
        <f>A417+B417</f>
        <v>41442.26666666667</v>
      </c>
      <c r="E417" s="3"/>
      <c r="F417" s="2">
        <f>E418-C417</f>
        <v>6.9444444379769266E-3</v>
      </c>
      <c r="G417" s="41" t="s">
        <v>429</v>
      </c>
      <c r="H417" s="45" t="s">
        <v>481</v>
      </c>
      <c r="I417" s="39" t="s">
        <v>478</v>
      </c>
    </row>
    <row r="418" spans="1:9" x14ac:dyDescent="0.2">
      <c r="A418" s="6">
        <v>41442</v>
      </c>
      <c r="B418" s="13"/>
      <c r="C418" s="15"/>
      <c r="D418" s="14">
        <v>0.27361111111111108</v>
      </c>
      <c r="E418" s="3">
        <f>A418+D418</f>
        <v>41442.273611111108</v>
      </c>
      <c r="H418" s="45"/>
      <c r="I418" s="39"/>
    </row>
    <row r="419" spans="1:9" ht="25.5" x14ac:dyDescent="0.2">
      <c r="A419" s="6">
        <v>41442</v>
      </c>
      <c r="B419" s="14">
        <v>0.72916666666666663</v>
      </c>
      <c r="C419" s="15">
        <f>A419+B419</f>
        <v>41442.729166666664</v>
      </c>
      <c r="E419" s="3"/>
      <c r="F419" s="2">
        <f>E420-C419</f>
        <v>1.3888888890505768E-2</v>
      </c>
      <c r="G419" s="41" t="s">
        <v>349</v>
      </c>
      <c r="H419" s="45" t="s">
        <v>481</v>
      </c>
      <c r="I419" s="39" t="s">
        <v>478</v>
      </c>
    </row>
    <row r="420" spans="1:9" x14ac:dyDescent="0.2">
      <c r="A420" s="6">
        <v>41442</v>
      </c>
      <c r="B420" s="13"/>
      <c r="C420" s="15"/>
      <c r="D420" s="14">
        <v>0.74305555555555547</v>
      </c>
      <c r="E420" s="3">
        <f>A420+D420</f>
        <v>41442.743055555555</v>
      </c>
      <c r="H420" s="45"/>
      <c r="I420" s="39"/>
    </row>
    <row r="421" spans="1:9" ht="25.5" x14ac:dyDescent="0.2">
      <c r="A421" s="6">
        <v>41443</v>
      </c>
      <c r="B421" s="14">
        <v>0.74652777777777779</v>
      </c>
      <c r="C421" s="15">
        <f>A421+B421</f>
        <v>41443.746527777781</v>
      </c>
      <c r="E421" s="3"/>
      <c r="F421" s="2">
        <f>E422-C421</f>
        <v>2.7777777773735579E-2</v>
      </c>
      <c r="G421" s="41" t="s">
        <v>349</v>
      </c>
      <c r="H421" s="45" t="s">
        <v>481</v>
      </c>
      <c r="I421" s="39" t="s">
        <v>478</v>
      </c>
    </row>
    <row r="422" spans="1:9" x14ac:dyDescent="0.2">
      <c r="A422" s="6">
        <v>41443</v>
      </c>
      <c r="B422" s="13"/>
      <c r="C422" s="15"/>
      <c r="D422" s="14">
        <v>0.77430555555555547</v>
      </c>
      <c r="E422" s="3">
        <f>A422+D422</f>
        <v>41443.774305555555</v>
      </c>
      <c r="H422" s="45"/>
      <c r="I422" s="39"/>
    </row>
    <row r="423" spans="1:9" x14ac:dyDescent="0.2">
      <c r="A423" s="6">
        <v>41444</v>
      </c>
      <c r="B423" s="14">
        <v>0.2951388888888889</v>
      </c>
      <c r="C423" s="15">
        <f>A423+B423</f>
        <v>41444.295138888891</v>
      </c>
      <c r="E423" s="3"/>
      <c r="F423" s="2">
        <f>E424-C423</f>
        <v>1.2291666666642413</v>
      </c>
      <c r="G423" s="41" t="s">
        <v>356</v>
      </c>
      <c r="H423" s="45" t="s">
        <v>477</v>
      </c>
      <c r="I423" s="39" t="s">
        <v>480</v>
      </c>
    </row>
    <row r="424" spans="1:9" x14ac:dyDescent="0.2">
      <c r="A424" s="6">
        <v>41445</v>
      </c>
      <c r="B424" s="13"/>
      <c r="C424" s="15"/>
      <c r="D424" s="14">
        <v>0.52430555555555558</v>
      </c>
      <c r="E424" s="3">
        <f>A424+D424</f>
        <v>41445.524305555555</v>
      </c>
      <c r="H424" s="45"/>
      <c r="I424" s="39"/>
    </row>
    <row r="425" spans="1:9" x14ac:dyDescent="0.2">
      <c r="A425" s="6">
        <v>41446</v>
      </c>
      <c r="B425" s="14">
        <v>0.43055555555555558</v>
      </c>
      <c r="C425" s="15">
        <f>A425+B425</f>
        <v>41446.430555555555</v>
      </c>
      <c r="E425" s="3"/>
      <c r="F425" s="2">
        <f>E426-C425</f>
        <v>2.0833333335758653E-2</v>
      </c>
      <c r="G425" s="41" t="s">
        <v>303</v>
      </c>
      <c r="H425" s="45" t="s">
        <v>477</v>
      </c>
      <c r="I425" s="39" t="s">
        <v>480</v>
      </c>
    </row>
    <row r="426" spans="1:9" x14ac:dyDescent="0.2">
      <c r="A426" s="6">
        <v>41446</v>
      </c>
      <c r="B426" s="13"/>
      <c r="C426" s="15"/>
      <c r="D426" s="14">
        <v>0.4513888888888889</v>
      </c>
      <c r="E426" s="3">
        <f>A426+D426</f>
        <v>41446.451388888891</v>
      </c>
      <c r="H426" s="45"/>
      <c r="I426" s="39"/>
    </row>
    <row r="427" spans="1:9" ht="25.5" x14ac:dyDescent="0.2">
      <c r="A427" s="6">
        <v>41446</v>
      </c>
      <c r="B427" s="14">
        <v>0.56388888888888888</v>
      </c>
      <c r="C427" s="15">
        <f>A427+B427</f>
        <v>41446.563888888886</v>
      </c>
      <c r="E427" s="3"/>
      <c r="F427" s="2">
        <f>E428-C427</f>
        <v>1.5972222223354038E-2</v>
      </c>
      <c r="G427" s="41" t="s">
        <v>349</v>
      </c>
      <c r="H427" s="45" t="s">
        <v>481</v>
      </c>
      <c r="I427" s="39" t="s">
        <v>478</v>
      </c>
    </row>
    <row r="428" spans="1:9" x14ac:dyDescent="0.2">
      <c r="A428" s="6">
        <v>41446</v>
      </c>
      <c r="B428" s="13"/>
      <c r="C428" s="15"/>
      <c r="D428" s="14">
        <v>0.57986111111111105</v>
      </c>
      <c r="E428" s="3">
        <f>A428+D428</f>
        <v>41446.579861111109</v>
      </c>
      <c r="H428" s="45"/>
      <c r="I428" s="39"/>
    </row>
    <row r="429" spans="1:9" x14ac:dyDescent="0.2">
      <c r="A429" s="6">
        <v>41447</v>
      </c>
      <c r="B429" s="14">
        <v>0.13541666666666666</v>
      </c>
      <c r="C429" s="15">
        <f>A429+B429</f>
        <v>41447.135416666664</v>
      </c>
      <c r="E429" s="3"/>
      <c r="F429" s="2">
        <f>E430-C429</f>
        <v>4.8611111116770189E-2</v>
      </c>
      <c r="G429" s="41" t="s">
        <v>466</v>
      </c>
      <c r="H429" s="45" t="s">
        <v>477</v>
      </c>
      <c r="I429" s="39" t="s">
        <v>480</v>
      </c>
    </row>
    <row r="430" spans="1:9" x14ac:dyDescent="0.2">
      <c r="A430" s="6">
        <v>41447</v>
      </c>
      <c r="B430" s="13"/>
      <c r="C430" s="15"/>
      <c r="D430" s="14">
        <v>0.18402777777777779</v>
      </c>
      <c r="E430" s="3">
        <f>A430+D430</f>
        <v>41447.184027777781</v>
      </c>
      <c r="H430" s="45"/>
      <c r="I430" s="39"/>
    </row>
    <row r="431" spans="1:9" x14ac:dyDescent="0.2">
      <c r="A431" s="6">
        <v>41447</v>
      </c>
      <c r="B431" s="14">
        <v>0.35416666666666669</v>
      </c>
      <c r="C431" s="15">
        <f>A431+B431</f>
        <v>41447.354166666664</v>
      </c>
      <c r="E431" s="3"/>
      <c r="F431" s="2">
        <f>E432-C431</f>
        <v>2.3854166666715173</v>
      </c>
      <c r="G431" s="41" t="s">
        <v>420</v>
      </c>
      <c r="H431" s="45" t="s">
        <v>477</v>
      </c>
      <c r="I431" s="39" t="s">
        <v>478</v>
      </c>
    </row>
    <row r="432" spans="1:9" x14ac:dyDescent="0.2">
      <c r="A432" s="6">
        <v>41449</v>
      </c>
      <c r="B432" s="13"/>
      <c r="C432" s="15"/>
      <c r="D432" s="14">
        <v>0.73958333333333337</v>
      </c>
      <c r="E432" s="3">
        <f>A432+D432</f>
        <v>41449.739583333336</v>
      </c>
      <c r="H432" s="45"/>
      <c r="I432" s="39"/>
    </row>
    <row r="433" spans="1:9" ht="25.5" x14ac:dyDescent="0.2">
      <c r="A433" s="6">
        <v>41449</v>
      </c>
      <c r="B433" s="14">
        <v>0.75416666666666676</v>
      </c>
      <c r="C433" s="15">
        <f>A433+B433</f>
        <v>41449.754166666666</v>
      </c>
      <c r="E433" s="3"/>
      <c r="F433" s="2">
        <f>E434-C433</f>
        <v>2.3611111115314998E-2</v>
      </c>
      <c r="G433" s="41" t="s">
        <v>351</v>
      </c>
      <c r="H433" s="45" t="s">
        <v>481</v>
      </c>
      <c r="I433" s="39" t="s">
        <v>478</v>
      </c>
    </row>
    <row r="434" spans="1:9" x14ac:dyDescent="0.2">
      <c r="A434" s="6">
        <v>41449</v>
      </c>
      <c r="B434" s="13"/>
      <c r="C434" s="15"/>
      <c r="D434" s="14">
        <v>0.77777777777777779</v>
      </c>
      <c r="E434" s="3">
        <f>A434+D434</f>
        <v>41449.777777777781</v>
      </c>
      <c r="H434" s="45"/>
      <c r="I434" s="39"/>
    </row>
    <row r="435" spans="1:9" x14ac:dyDescent="0.2">
      <c r="A435" s="6">
        <v>41449</v>
      </c>
      <c r="B435" s="14">
        <v>0.81944444444444453</v>
      </c>
      <c r="C435" s="15">
        <f>A435+B435</f>
        <v>41449.819444444445</v>
      </c>
      <c r="E435" s="3"/>
      <c r="F435" s="2">
        <f>E436-C435</f>
        <v>0.12847222221898846</v>
      </c>
      <c r="G435" s="41" t="s">
        <v>352</v>
      </c>
      <c r="H435" s="45" t="s">
        <v>479</v>
      </c>
      <c r="I435" s="39" t="s">
        <v>478</v>
      </c>
    </row>
    <row r="436" spans="1:9" x14ac:dyDescent="0.2">
      <c r="A436" s="6">
        <v>41449</v>
      </c>
      <c r="B436" s="13"/>
      <c r="C436" s="15"/>
      <c r="D436" s="14">
        <v>0.94791666666666663</v>
      </c>
      <c r="E436" s="3">
        <f>A436+D436</f>
        <v>41449.947916666664</v>
      </c>
      <c r="H436" s="45"/>
      <c r="I436" s="39"/>
    </row>
    <row r="437" spans="1:9" ht="25.5" x14ac:dyDescent="0.2">
      <c r="A437" s="6">
        <v>41450</v>
      </c>
      <c r="B437" s="14">
        <v>0.6166666666666667</v>
      </c>
      <c r="C437" s="15">
        <f>A437+B437</f>
        <v>41450.616666666669</v>
      </c>
      <c r="E437" s="3"/>
      <c r="F437" s="2">
        <f>E438-C437</f>
        <v>2.7083333334303461E-2</v>
      </c>
      <c r="G437" s="41" t="s">
        <v>349</v>
      </c>
      <c r="H437" s="45" t="s">
        <v>481</v>
      </c>
      <c r="I437" s="39" t="s">
        <v>478</v>
      </c>
    </row>
    <row r="438" spans="1:9" x14ac:dyDescent="0.2">
      <c r="A438" s="6">
        <v>41450</v>
      </c>
      <c r="B438" s="13"/>
      <c r="C438" s="15"/>
      <c r="D438" s="14">
        <v>0.64374999999999993</v>
      </c>
      <c r="E438" s="3">
        <f>A438+D438</f>
        <v>41450.643750000003</v>
      </c>
      <c r="H438" s="45"/>
      <c r="I438" s="39"/>
    </row>
    <row r="439" spans="1:9" ht="25.5" x14ac:dyDescent="0.2">
      <c r="A439" s="6">
        <v>41450</v>
      </c>
      <c r="B439" s="14">
        <v>0.67291666666666661</v>
      </c>
      <c r="C439" s="15">
        <f>A439+B439</f>
        <v>41450.67291666667</v>
      </c>
      <c r="E439" s="3"/>
      <c r="F439" s="2">
        <f>E440-C439</f>
        <v>1.8749999995634425E-2</v>
      </c>
      <c r="G439" s="41" t="s">
        <v>349</v>
      </c>
      <c r="H439" s="45" t="s">
        <v>481</v>
      </c>
      <c r="I439" s="39" t="s">
        <v>478</v>
      </c>
    </row>
    <row r="440" spans="1:9" x14ac:dyDescent="0.2">
      <c r="A440" s="6">
        <v>41450</v>
      </c>
      <c r="B440" s="13"/>
      <c r="C440" s="15"/>
      <c r="D440" s="14">
        <v>0.69166666666666676</v>
      </c>
      <c r="E440" s="3">
        <f>A440+D440</f>
        <v>41450.691666666666</v>
      </c>
      <c r="H440" s="45"/>
      <c r="I440" s="39"/>
    </row>
    <row r="441" spans="1:9" ht="25.5" x14ac:dyDescent="0.2">
      <c r="A441" s="6">
        <v>41450</v>
      </c>
      <c r="B441" s="14">
        <v>0.70277777777777783</v>
      </c>
      <c r="C441" s="15">
        <f>A441+B441</f>
        <v>41450.702777777777</v>
      </c>
      <c r="E441" s="3"/>
      <c r="F441" s="2">
        <f>E442-C441</f>
        <v>3.3333333332848269E-2</v>
      </c>
      <c r="G441" s="41" t="s">
        <v>349</v>
      </c>
      <c r="H441" s="45" t="s">
        <v>481</v>
      </c>
      <c r="I441" s="39" t="s">
        <v>478</v>
      </c>
    </row>
    <row r="442" spans="1:9" x14ac:dyDescent="0.2">
      <c r="A442" s="6">
        <v>41450</v>
      </c>
      <c r="B442" s="13"/>
      <c r="C442" s="15"/>
      <c r="D442" s="14">
        <v>0.73611111111111116</v>
      </c>
      <c r="E442" s="3">
        <f>A442+D442</f>
        <v>41450.736111111109</v>
      </c>
      <c r="H442" s="45"/>
      <c r="I442" s="39"/>
    </row>
    <row r="443" spans="1:9" x14ac:dyDescent="0.2">
      <c r="A443" s="6">
        <v>41452</v>
      </c>
      <c r="B443" s="14">
        <v>0.16666666666666666</v>
      </c>
      <c r="C443" s="15">
        <f>A443+B443</f>
        <v>41452.166666666664</v>
      </c>
      <c r="E443" s="3"/>
      <c r="F443" s="2">
        <f>E444-C443</f>
        <v>3.125E-2</v>
      </c>
      <c r="G443" s="41" t="s">
        <v>303</v>
      </c>
      <c r="H443" s="45" t="s">
        <v>477</v>
      </c>
      <c r="I443" s="39" t="s">
        <v>480</v>
      </c>
    </row>
    <row r="444" spans="1:9" x14ac:dyDescent="0.2">
      <c r="A444" s="6">
        <v>41452</v>
      </c>
      <c r="B444" s="13"/>
      <c r="C444" s="15"/>
      <c r="D444" s="14">
        <v>0.19791666666666666</v>
      </c>
      <c r="E444" s="3">
        <f>A444+D444</f>
        <v>41452.197916666664</v>
      </c>
      <c r="H444" s="45"/>
      <c r="I444" s="39"/>
    </row>
    <row r="445" spans="1:9" x14ac:dyDescent="0.2">
      <c r="A445" s="6">
        <v>41452</v>
      </c>
      <c r="B445" s="14">
        <v>0.25</v>
      </c>
      <c r="C445" s="15">
        <f>A445+B445</f>
        <v>41452.25</v>
      </c>
      <c r="E445" s="3"/>
      <c r="F445" s="2">
        <f>E446-C445</f>
        <v>2.0833333335758653E-2</v>
      </c>
      <c r="G445" s="41" t="s">
        <v>308</v>
      </c>
      <c r="H445" s="45" t="s">
        <v>477</v>
      </c>
      <c r="I445" s="39" t="s">
        <v>480</v>
      </c>
    </row>
    <row r="446" spans="1:9" x14ac:dyDescent="0.2">
      <c r="A446" s="6">
        <v>41452</v>
      </c>
      <c r="B446" s="13"/>
      <c r="C446" s="15"/>
      <c r="D446" s="14">
        <v>0.27083333333333331</v>
      </c>
      <c r="E446" s="3">
        <f>A446+D446</f>
        <v>41452.270833333336</v>
      </c>
      <c r="H446" s="45"/>
      <c r="I446" s="39"/>
    </row>
    <row r="447" spans="1:9" x14ac:dyDescent="0.2">
      <c r="A447" s="6">
        <v>41452</v>
      </c>
      <c r="B447" s="14">
        <v>0.33333333333333331</v>
      </c>
      <c r="C447" s="15">
        <f>A447+B447</f>
        <v>41452.333333333336</v>
      </c>
      <c r="E447" s="3"/>
      <c r="F447" s="2">
        <f>E448-C447</f>
        <v>3.4722222218988463E-2</v>
      </c>
      <c r="G447" s="41" t="s">
        <v>465</v>
      </c>
      <c r="H447" s="45" t="s">
        <v>477</v>
      </c>
      <c r="I447" s="39" t="s">
        <v>480</v>
      </c>
    </row>
    <row r="448" spans="1:9" x14ac:dyDescent="0.2">
      <c r="A448" s="6">
        <v>41452</v>
      </c>
      <c r="B448" s="13"/>
      <c r="C448" s="15"/>
      <c r="D448" s="14">
        <v>0.36805555555555558</v>
      </c>
      <c r="E448" s="3">
        <f>A448+D448</f>
        <v>41452.368055555555</v>
      </c>
      <c r="H448" s="45"/>
      <c r="I448" s="39"/>
    </row>
    <row r="449" spans="1:9" x14ac:dyDescent="0.2">
      <c r="A449" s="6">
        <v>41453</v>
      </c>
      <c r="B449" s="14">
        <v>0.63750000000000007</v>
      </c>
      <c r="C449" s="15">
        <f>A449+B449</f>
        <v>41453.637499999997</v>
      </c>
      <c r="E449" s="3"/>
      <c r="F449" s="2">
        <f>E450-C449</f>
        <v>0.13333333333866904</v>
      </c>
      <c r="G449" s="41" t="s">
        <v>164</v>
      </c>
      <c r="H449" s="45" t="s">
        <v>477</v>
      </c>
      <c r="I449" s="39" t="s">
        <v>480</v>
      </c>
    </row>
    <row r="450" spans="1:9" x14ac:dyDescent="0.2">
      <c r="A450" s="6">
        <v>41453</v>
      </c>
      <c r="B450" s="13"/>
      <c r="C450" s="15"/>
      <c r="D450" s="14">
        <v>0.77083333333333337</v>
      </c>
      <c r="E450" s="3">
        <f>A450+D450</f>
        <v>41453.770833333336</v>
      </c>
      <c r="H450" s="45"/>
      <c r="I450" s="39"/>
    </row>
    <row r="451" spans="1:9" x14ac:dyDescent="0.2">
      <c r="A451" s="6">
        <v>41454</v>
      </c>
      <c r="B451" s="14">
        <v>0.43402777777777773</v>
      </c>
      <c r="C451" s="15">
        <f>A451+B451</f>
        <v>41454.434027777781</v>
      </c>
      <c r="E451" s="3"/>
      <c r="F451" s="2">
        <f>E452-C451</f>
        <v>1.1805555550381541E-2</v>
      </c>
      <c r="G451" s="41" t="s">
        <v>463</v>
      </c>
      <c r="H451" s="45" t="s">
        <v>477</v>
      </c>
      <c r="I451" s="39" t="s">
        <v>480</v>
      </c>
    </row>
    <row r="452" spans="1:9" x14ac:dyDescent="0.2">
      <c r="A452" s="6">
        <v>41454</v>
      </c>
      <c r="B452" s="13"/>
      <c r="C452" s="15"/>
      <c r="D452" s="14">
        <v>0.4458333333333333</v>
      </c>
      <c r="E452" s="3">
        <f>A452+D452</f>
        <v>41454.445833333331</v>
      </c>
      <c r="H452" s="45"/>
      <c r="I452" s="39"/>
    </row>
    <row r="453" spans="1:9" x14ac:dyDescent="0.2">
      <c r="A453" s="6">
        <v>41454</v>
      </c>
      <c r="B453" s="14">
        <v>0.51041666666666663</v>
      </c>
      <c r="C453" s="15">
        <f>A453+B453</f>
        <v>41454.510416666664</v>
      </c>
      <c r="E453" s="3"/>
      <c r="F453" s="2">
        <f>-E454+C453</f>
        <v>0.40069444444088731</v>
      </c>
      <c r="G453" s="41" t="s">
        <v>436</v>
      </c>
      <c r="H453" s="45" t="s">
        <v>479</v>
      </c>
      <c r="I453" s="39" t="s">
        <v>478</v>
      </c>
    </row>
    <row r="454" spans="1:9" x14ac:dyDescent="0.2">
      <c r="A454" s="6">
        <v>41454</v>
      </c>
      <c r="B454" s="13"/>
      <c r="C454" s="15"/>
      <c r="D454" s="14">
        <v>0.10972222222222222</v>
      </c>
      <c r="E454" s="3">
        <f>A454+D454</f>
        <v>41454.109722222223</v>
      </c>
      <c r="H454" s="45"/>
      <c r="I454" s="39"/>
    </row>
    <row r="455" spans="1:9" x14ac:dyDescent="0.2">
      <c r="A455" s="6">
        <v>41454</v>
      </c>
      <c r="B455" s="14">
        <v>0.72916666666666663</v>
      </c>
      <c r="C455" s="15">
        <f>A455+B455</f>
        <v>41454.729166666664</v>
      </c>
      <c r="E455" s="3"/>
      <c r="F455" s="2">
        <f>E456-C455</f>
        <v>3.1944444446708076E-2</v>
      </c>
      <c r="G455" s="41" t="s">
        <v>436</v>
      </c>
      <c r="H455" s="45" t="s">
        <v>479</v>
      </c>
      <c r="I455" s="39" t="s">
        <v>478</v>
      </c>
    </row>
    <row r="456" spans="1:9" x14ac:dyDescent="0.2">
      <c r="A456" s="6">
        <v>41454</v>
      </c>
      <c r="B456" s="13"/>
      <c r="C456" s="15"/>
      <c r="D456" s="14">
        <v>0.76111111111111107</v>
      </c>
      <c r="E456" s="3">
        <f>A456+D456</f>
        <v>41454.761111111111</v>
      </c>
      <c r="H456" s="45"/>
      <c r="I456" s="39"/>
    </row>
    <row r="457" spans="1:9" x14ac:dyDescent="0.2">
      <c r="A457" s="6">
        <v>41455</v>
      </c>
      <c r="B457" s="14">
        <v>0.35972222222222222</v>
      </c>
      <c r="C457" s="15">
        <f>A457+B457</f>
        <v>41455.359722222223</v>
      </c>
      <c r="E457" s="3"/>
      <c r="F457" s="2">
        <f>E458-C457</f>
        <v>2.2222222221898846E-2</v>
      </c>
      <c r="G457" s="41" t="s">
        <v>457</v>
      </c>
      <c r="H457" s="45" t="s">
        <v>479</v>
      </c>
      <c r="I457" s="39" t="s">
        <v>478</v>
      </c>
    </row>
    <row r="458" spans="1:9" x14ac:dyDescent="0.2">
      <c r="A458" s="6">
        <v>41455</v>
      </c>
      <c r="B458" s="13"/>
      <c r="C458" s="15"/>
      <c r="D458" s="14">
        <v>0.38194444444444442</v>
      </c>
      <c r="E458" s="3">
        <f>A458+D458</f>
        <v>41455.381944444445</v>
      </c>
      <c r="H458" s="45"/>
      <c r="I458" s="39"/>
    </row>
    <row r="459" spans="1:9" x14ac:dyDescent="0.2">
      <c r="A459" s="6">
        <v>41456</v>
      </c>
      <c r="B459" s="14">
        <v>5.2083333333333336E-2</v>
      </c>
      <c r="C459" s="15">
        <f>A459+B459</f>
        <v>41456.052083333336</v>
      </c>
      <c r="E459" s="3"/>
      <c r="F459" s="2">
        <f>E460-C459</f>
        <v>1.5972222223354038E-2</v>
      </c>
      <c r="G459" s="41" t="s">
        <v>457</v>
      </c>
      <c r="H459" s="45" t="s">
        <v>479</v>
      </c>
      <c r="I459" s="39" t="s">
        <v>478</v>
      </c>
    </row>
    <row r="460" spans="1:9" x14ac:dyDescent="0.2">
      <c r="A460" s="6">
        <v>41456</v>
      </c>
      <c r="B460" s="13"/>
      <c r="C460" s="15"/>
      <c r="D460" s="14">
        <v>6.805555555555555E-2</v>
      </c>
      <c r="E460" s="3">
        <f>A460+D460</f>
        <v>41456.068055555559</v>
      </c>
      <c r="H460" s="45"/>
      <c r="I460" s="39"/>
    </row>
    <row r="461" spans="1:9" x14ac:dyDescent="0.2">
      <c r="A461" s="6">
        <v>41457</v>
      </c>
      <c r="B461" s="14">
        <v>0.35833333333333334</v>
      </c>
      <c r="C461" s="15">
        <f>A461+B461</f>
        <v>41457.35833333333</v>
      </c>
      <c r="E461" s="3"/>
      <c r="F461" s="2">
        <f>E462-C461</f>
        <v>2.1527777782466728E-2</v>
      </c>
      <c r="G461" s="41" t="s">
        <v>425</v>
      </c>
      <c r="H461" s="45" t="s">
        <v>479</v>
      </c>
      <c r="I461" s="39" t="s">
        <v>478</v>
      </c>
    </row>
    <row r="462" spans="1:9" x14ac:dyDescent="0.2">
      <c r="A462" s="6">
        <v>41457</v>
      </c>
      <c r="B462" s="13"/>
      <c r="C462" s="15"/>
      <c r="D462" s="14">
        <v>0.37986111111111115</v>
      </c>
      <c r="E462" s="3">
        <f>A462+D462</f>
        <v>41457.379861111112</v>
      </c>
      <c r="H462" s="45"/>
      <c r="I462" s="39"/>
    </row>
    <row r="463" spans="1:9" x14ac:dyDescent="0.2">
      <c r="A463" s="6">
        <v>41458</v>
      </c>
      <c r="B463" s="14">
        <v>0.14791666666666667</v>
      </c>
      <c r="C463" s="15">
        <f>A463+B463</f>
        <v>41458.147916666669</v>
      </c>
      <c r="D463" s="14"/>
      <c r="E463" s="3"/>
      <c r="F463" s="2">
        <f>E464-C463</f>
        <v>1.8055555556202307E-2</v>
      </c>
      <c r="G463" s="41" t="s">
        <v>422</v>
      </c>
      <c r="H463" s="45" t="s">
        <v>479</v>
      </c>
      <c r="I463" s="39" t="s">
        <v>478</v>
      </c>
    </row>
    <row r="464" spans="1:9" x14ac:dyDescent="0.2">
      <c r="A464" s="6">
        <v>41458</v>
      </c>
      <c r="B464" s="14"/>
      <c r="C464" s="15"/>
      <c r="D464" s="14">
        <v>0.16597222222222222</v>
      </c>
      <c r="E464" s="3">
        <f>A464+D464</f>
        <v>41458.165972222225</v>
      </c>
      <c r="H464" s="45"/>
      <c r="I464" s="39"/>
    </row>
    <row r="465" spans="1:9" x14ac:dyDescent="0.2">
      <c r="A465" s="6">
        <v>41459</v>
      </c>
      <c r="B465" s="14">
        <v>8.7500000000000008E-2</v>
      </c>
      <c r="C465" s="15">
        <f>A465+B465</f>
        <v>41459.087500000001</v>
      </c>
      <c r="D465" s="14"/>
      <c r="E465" s="3"/>
      <c r="F465" s="2">
        <f>E466-C465</f>
        <v>1.3888888890505768E-2</v>
      </c>
      <c r="G465" s="41" t="s">
        <v>423</v>
      </c>
      <c r="H465" s="45" t="s">
        <v>479</v>
      </c>
      <c r="I465" s="39" t="s">
        <v>478</v>
      </c>
    </row>
    <row r="466" spans="1:9" x14ac:dyDescent="0.2">
      <c r="A466" s="6">
        <v>41459</v>
      </c>
      <c r="B466" s="14"/>
      <c r="C466" s="15"/>
      <c r="D466" s="14">
        <v>0.1013888888888889</v>
      </c>
      <c r="E466" s="3">
        <f>A466+D466</f>
        <v>41459.101388888892</v>
      </c>
      <c r="H466" s="45"/>
      <c r="I466" s="39"/>
    </row>
    <row r="467" spans="1:9" x14ac:dyDescent="0.2">
      <c r="A467" s="6">
        <v>41459</v>
      </c>
      <c r="B467" s="14">
        <v>0.51041666666666663</v>
      </c>
      <c r="C467" s="15">
        <f>A467+B467</f>
        <v>41459.510416666664</v>
      </c>
      <c r="D467" s="14"/>
      <c r="E467" s="3"/>
      <c r="F467" s="2">
        <f>E468-C467</f>
        <v>1.5173611111167702</v>
      </c>
      <c r="G467" s="41" t="s">
        <v>360</v>
      </c>
      <c r="H467" s="45" t="s">
        <v>477</v>
      </c>
      <c r="I467" s="39" t="s">
        <v>480</v>
      </c>
    </row>
    <row r="468" spans="1:9" x14ac:dyDescent="0.2">
      <c r="A468" s="6">
        <v>41461</v>
      </c>
      <c r="B468" s="14"/>
      <c r="C468" s="15"/>
      <c r="D468" s="14">
        <v>2.7777777777777776E-2</v>
      </c>
      <c r="E468" s="3">
        <f>A468+D468</f>
        <v>41461.027777777781</v>
      </c>
      <c r="H468" s="45"/>
      <c r="I468" s="39"/>
    </row>
    <row r="469" spans="1:9" x14ac:dyDescent="0.2">
      <c r="A469" s="6">
        <v>41463</v>
      </c>
      <c r="B469" s="14">
        <v>0.4368055555555555</v>
      </c>
      <c r="C469" s="15">
        <f>A469+B469</f>
        <v>41463.436805555553</v>
      </c>
      <c r="D469" s="14"/>
      <c r="E469" s="3"/>
      <c r="F469" s="2">
        <f>E470-C469</f>
        <v>0.75069444444670808</v>
      </c>
      <c r="G469" s="41" t="s">
        <v>377</v>
      </c>
      <c r="H469" s="45" t="s">
        <v>477</v>
      </c>
      <c r="I469" s="39" t="s">
        <v>480</v>
      </c>
    </row>
    <row r="470" spans="1:9" x14ac:dyDescent="0.2">
      <c r="A470" s="6">
        <v>41464</v>
      </c>
      <c r="B470" s="14"/>
      <c r="C470" s="15"/>
      <c r="D470" s="14">
        <v>0.1875</v>
      </c>
      <c r="E470" s="3">
        <f>A470+D470</f>
        <v>41464.1875</v>
      </c>
      <c r="H470" s="45"/>
      <c r="I470" s="39"/>
    </row>
    <row r="471" spans="1:9" x14ac:dyDescent="0.2">
      <c r="A471" s="6">
        <v>41464</v>
      </c>
      <c r="B471" s="14">
        <v>0.48888888888888887</v>
      </c>
      <c r="C471" s="15">
        <f>A471+B471</f>
        <v>41464.488888888889</v>
      </c>
      <c r="D471" s="14"/>
      <c r="E471" s="3"/>
      <c r="F471" s="2">
        <f>E472-C471</f>
        <v>1.1111111110949423E-2</v>
      </c>
      <c r="G471" s="41" t="s">
        <v>417</v>
      </c>
      <c r="H471" s="45" t="s">
        <v>479</v>
      </c>
      <c r="I471" s="39" t="s">
        <v>478</v>
      </c>
    </row>
    <row r="472" spans="1:9" x14ac:dyDescent="0.2">
      <c r="A472" s="6">
        <v>41464</v>
      </c>
      <c r="B472" s="14"/>
      <c r="C472" s="15"/>
      <c r="D472" s="14">
        <v>0.5</v>
      </c>
      <c r="E472" s="3">
        <f>A472+D472</f>
        <v>41464.5</v>
      </c>
      <c r="H472" s="45"/>
      <c r="I472" s="39"/>
    </row>
    <row r="473" spans="1:9" x14ac:dyDescent="0.2">
      <c r="A473" s="6">
        <v>41465</v>
      </c>
      <c r="B473" s="14">
        <v>0.98958333333333337</v>
      </c>
      <c r="C473" s="15">
        <f>A473+B473</f>
        <v>41465.989583333336</v>
      </c>
      <c r="D473" s="14"/>
      <c r="E473" s="3"/>
      <c r="F473" s="2">
        <f>E474-C473</f>
        <v>0.50694444444525288</v>
      </c>
      <c r="G473" s="41" t="s">
        <v>359</v>
      </c>
      <c r="H473" s="45" t="s">
        <v>477</v>
      </c>
      <c r="I473" s="39" t="s">
        <v>480</v>
      </c>
    </row>
    <row r="474" spans="1:9" x14ac:dyDescent="0.2">
      <c r="A474" s="6">
        <v>41466</v>
      </c>
      <c r="B474" s="14"/>
      <c r="C474" s="15"/>
      <c r="D474" s="14">
        <v>0.49652777777777773</v>
      </c>
      <c r="E474" s="3">
        <f>A474+D474</f>
        <v>41466.496527777781</v>
      </c>
      <c r="H474" s="45"/>
      <c r="I474" s="39"/>
    </row>
    <row r="475" spans="1:9" x14ac:dyDescent="0.2">
      <c r="A475" s="6">
        <v>41466</v>
      </c>
      <c r="B475" s="14">
        <v>0.60763888888888895</v>
      </c>
      <c r="C475" s="15">
        <f>A475+B475</f>
        <v>41466.607638888891</v>
      </c>
      <c r="D475" s="14"/>
      <c r="E475" s="3"/>
      <c r="F475" s="2">
        <f>E476-C475</f>
        <v>5.5555555554747116E-2</v>
      </c>
      <c r="G475" s="41" t="s">
        <v>309</v>
      </c>
      <c r="H475" s="45" t="s">
        <v>477</v>
      </c>
      <c r="I475" s="39" t="s">
        <v>480</v>
      </c>
    </row>
    <row r="476" spans="1:9" x14ac:dyDescent="0.2">
      <c r="A476" s="6">
        <v>41466</v>
      </c>
      <c r="B476" s="14"/>
      <c r="C476" s="15"/>
      <c r="D476" s="14">
        <v>0.66319444444444442</v>
      </c>
      <c r="E476" s="3">
        <f>A476+D476</f>
        <v>41466.663194444445</v>
      </c>
      <c r="H476" s="45"/>
      <c r="I476" s="39"/>
    </row>
    <row r="477" spans="1:9" x14ac:dyDescent="0.2">
      <c r="A477" s="6">
        <v>41466</v>
      </c>
      <c r="B477" s="14">
        <v>0.67499999999999993</v>
      </c>
      <c r="C477" s="15">
        <f>A477+B477</f>
        <v>41466.675000000003</v>
      </c>
      <c r="D477" s="14"/>
      <c r="E477" s="3"/>
      <c r="F477" s="2">
        <f>E478-C477</f>
        <v>9.7222222175332718E-3</v>
      </c>
      <c r="G477" s="41" t="s">
        <v>416</v>
      </c>
      <c r="H477" s="45" t="s">
        <v>479</v>
      </c>
      <c r="I477" s="39" t="s">
        <v>478</v>
      </c>
    </row>
    <row r="478" spans="1:9" x14ac:dyDescent="0.2">
      <c r="A478" s="6">
        <v>41466</v>
      </c>
      <c r="B478" s="14"/>
      <c r="C478" s="15"/>
      <c r="D478" s="14">
        <v>0.68472222222222223</v>
      </c>
      <c r="E478" s="3">
        <f>A478+D478</f>
        <v>41466.68472222222</v>
      </c>
      <c r="H478" s="45"/>
      <c r="I478" s="39"/>
    </row>
    <row r="479" spans="1:9" x14ac:dyDescent="0.2">
      <c r="A479" s="6">
        <v>41466</v>
      </c>
      <c r="B479" s="14">
        <v>0.69513888888888886</v>
      </c>
      <c r="C479" s="15">
        <f>A479+B479</f>
        <v>41466.695138888892</v>
      </c>
      <c r="D479" s="14"/>
      <c r="E479" s="3"/>
      <c r="F479" s="2">
        <f>E480-C479</f>
        <v>1.805555554892635E-2</v>
      </c>
      <c r="G479" s="41" t="s">
        <v>416</v>
      </c>
      <c r="H479" s="45" t="s">
        <v>479</v>
      </c>
      <c r="I479" s="39" t="s">
        <v>478</v>
      </c>
    </row>
    <row r="480" spans="1:9" x14ac:dyDescent="0.2">
      <c r="A480" s="6">
        <v>41466</v>
      </c>
      <c r="B480" s="14"/>
      <c r="C480" s="15"/>
      <c r="D480" s="14">
        <v>0.71319444444444446</v>
      </c>
      <c r="E480" s="3">
        <f>A480+D480</f>
        <v>41466.713194444441</v>
      </c>
      <c r="H480" s="45"/>
      <c r="I480" s="39"/>
    </row>
    <row r="481" spans="1:9" x14ac:dyDescent="0.2">
      <c r="A481" s="6">
        <v>41467</v>
      </c>
      <c r="B481" s="14">
        <v>0.64583333333333337</v>
      </c>
      <c r="C481" s="15">
        <f>A481+B481</f>
        <v>41467.645833333336</v>
      </c>
      <c r="D481" s="14"/>
      <c r="E481" s="3"/>
      <c r="F481" s="2">
        <f>E482-C481</f>
        <v>0.30902777777373558</v>
      </c>
      <c r="G481" s="41" t="s">
        <v>152</v>
      </c>
      <c r="H481" s="45" t="s">
        <v>477</v>
      </c>
      <c r="I481" s="39" t="s">
        <v>480</v>
      </c>
    </row>
    <row r="482" spans="1:9" x14ac:dyDescent="0.2">
      <c r="A482" s="6">
        <v>41467</v>
      </c>
      <c r="B482" s="14"/>
      <c r="C482" s="15"/>
      <c r="D482" s="14">
        <v>0.95486111111111116</v>
      </c>
      <c r="E482" s="3">
        <f>A482+D482</f>
        <v>41467.954861111109</v>
      </c>
      <c r="H482" s="45"/>
      <c r="I482" s="39"/>
    </row>
    <row r="483" spans="1:9" x14ac:dyDescent="0.2">
      <c r="A483" s="6">
        <v>41468</v>
      </c>
      <c r="B483" s="14">
        <v>0.13194444444444445</v>
      </c>
      <c r="C483" s="15">
        <f>A483+B483</f>
        <v>41468.131944444445</v>
      </c>
      <c r="D483" s="14"/>
      <c r="E483" s="3"/>
      <c r="F483" s="2">
        <f>E484-C483</f>
        <v>0.74305555555474712</v>
      </c>
      <c r="G483" s="41" t="s">
        <v>464</v>
      </c>
      <c r="H483" s="45" t="s">
        <v>477</v>
      </c>
      <c r="I483" s="39" t="s">
        <v>480</v>
      </c>
    </row>
    <row r="484" spans="1:9" x14ac:dyDescent="0.2">
      <c r="A484" s="6">
        <v>41468</v>
      </c>
      <c r="B484" s="14"/>
      <c r="C484" s="15"/>
      <c r="D484" s="14">
        <v>0.875</v>
      </c>
      <c r="E484" s="3">
        <f>A484+D484</f>
        <v>41468.875</v>
      </c>
      <c r="H484" s="45"/>
      <c r="I484" s="39"/>
    </row>
    <row r="485" spans="1:9" x14ac:dyDescent="0.2">
      <c r="A485" s="6">
        <v>41469</v>
      </c>
      <c r="B485" s="14">
        <v>0.44097222222222227</v>
      </c>
      <c r="C485" s="15">
        <f>A485+B485</f>
        <v>41469.440972222219</v>
      </c>
      <c r="D485" s="14"/>
      <c r="E485" s="3"/>
      <c r="F485" s="2">
        <f>E486-C485</f>
        <v>5.2083333335758653E-2</v>
      </c>
      <c r="G485" s="41" t="s">
        <v>327</v>
      </c>
      <c r="H485" s="45"/>
      <c r="I485" s="39"/>
    </row>
    <row r="486" spans="1:9" x14ac:dyDescent="0.2">
      <c r="A486" s="6">
        <v>41469</v>
      </c>
      <c r="B486" s="14"/>
      <c r="C486" s="15"/>
      <c r="D486" s="14">
        <v>0.49305555555555558</v>
      </c>
      <c r="E486" s="3">
        <f>A486+D486</f>
        <v>41469.493055555555</v>
      </c>
      <c r="F486" s="2">
        <f>E487-C486</f>
        <v>0</v>
      </c>
      <c r="G486" s="41" t="s">
        <v>396</v>
      </c>
      <c r="H486" s="45" t="s">
        <v>477</v>
      </c>
      <c r="I486" s="39" t="s">
        <v>480</v>
      </c>
    </row>
    <row r="487" spans="1:9" ht="25.5" x14ac:dyDescent="0.2">
      <c r="A487" s="6">
        <v>41469</v>
      </c>
      <c r="B487" s="14">
        <v>0.60069444444444442</v>
      </c>
      <c r="C487" s="15">
        <f>A487+B487</f>
        <v>41469.600694444445</v>
      </c>
      <c r="D487" s="14"/>
      <c r="E487" s="3"/>
      <c r="F487" s="2">
        <f>E488-C487</f>
        <v>1.7361111109494232E-2</v>
      </c>
      <c r="G487" s="41" t="s">
        <v>323</v>
      </c>
      <c r="H487" s="45" t="s">
        <v>477</v>
      </c>
      <c r="I487" s="39" t="s">
        <v>480</v>
      </c>
    </row>
    <row r="488" spans="1:9" ht="15" x14ac:dyDescent="0.25">
      <c r="A488" s="6">
        <v>41469</v>
      </c>
      <c r="B488" s="14"/>
      <c r="C488" s="15"/>
      <c r="D488" s="14">
        <v>0.61805555555555558</v>
      </c>
      <c r="E488" s="3">
        <f>A488+D488</f>
        <v>41469.618055555555</v>
      </c>
      <c r="G488" s="44"/>
      <c r="H488" s="45"/>
      <c r="I488" s="39"/>
    </row>
    <row r="489" spans="1:9" x14ac:dyDescent="0.2">
      <c r="A489" s="6">
        <v>41470</v>
      </c>
      <c r="B489" s="14">
        <v>0.77777777777777779</v>
      </c>
      <c r="C489" s="15">
        <f>A489+B489</f>
        <v>41470.777777777781</v>
      </c>
      <c r="D489" s="14"/>
      <c r="E489" s="3"/>
      <c r="F489" s="2">
        <f>E490-C489</f>
        <v>0.29861111110949423</v>
      </c>
      <c r="G489" s="41" t="s">
        <v>359</v>
      </c>
      <c r="H489" s="45" t="s">
        <v>477</v>
      </c>
      <c r="I489" s="39" t="s">
        <v>480</v>
      </c>
    </row>
    <row r="490" spans="1:9" x14ac:dyDescent="0.2">
      <c r="A490" s="6">
        <v>41471</v>
      </c>
      <c r="B490" s="14"/>
      <c r="C490" s="15"/>
      <c r="D490" s="14">
        <v>7.6388888888888895E-2</v>
      </c>
      <c r="E490" s="3">
        <f>A490+D490</f>
        <v>41471.076388888891</v>
      </c>
      <c r="H490" s="45"/>
      <c r="I490" s="39"/>
    </row>
    <row r="491" spans="1:9" x14ac:dyDescent="0.2">
      <c r="A491" s="6">
        <v>41471</v>
      </c>
      <c r="B491" s="14">
        <v>0.79513888888888884</v>
      </c>
      <c r="C491" s="15">
        <f>A491+B491</f>
        <v>41471.795138888891</v>
      </c>
      <c r="D491" s="14"/>
      <c r="E491" s="3"/>
      <c r="F491" s="2">
        <f>E492-C491</f>
        <v>2.0833333328482695E-2</v>
      </c>
      <c r="G491" s="41" t="s">
        <v>316</v>
      </c>
      <c r="H491" s="45" t="s">
        <v>477</v>
      </c>
      <c r="I491" s="39" t="s">
        <v>480</v>
      </c>
    </row>
    <row r="492" spans="1:9" ht="15" x14ac:dyDescent="0.25">
      <c r="A492" s="6">
        <v>41471</v>
      </c>
      <c r="B492" s="14"/>
      <c r="C492" s="15"/>
      <c r="D492" s="14">
        <v>0.81597222222222221</v>
      </c>
      <c r="E492" s="3">
        <f>A492+D492</f>
        <v>41471.815972222219</v>
      </c>
      <c r="G492" s="44"/>
      <c r="H492" s="45"/>
      <c r="I492" s="39"/>
    </row>
    <row r="493" spans="1:9" ht="15" x14ac:dyDescent="0.25">
      <c r="A493" s="6">
        <v>41471</v>
      </c>
      <c r="B493" s="14">
        <v>0.90625</v>
      </c>
      <c r="C493" s="15">
        <f>A493+B493</f>
        <v>41471.90625</v>
      </c>
      <c r="D493" s="14"/>
      <c r="E493" s="3"/>
      <c r="F493" s="2">
        <f>E494-C493</f>
        <v>0.28125</v>
      </c>
      <c r="G493" s="44" t="s">
        <v>354</v>
      </c>
      <c r="H493" s="45" t="s">
        <v>479</v>
      </c>
      <c r="I493" s="39" t="s">
        <v>478</v>
      </c>
    </row>
    <row r="494" spans="1:9" ht="15" x14ac:dyDescent="0.25">
      <c r="A494" s="6">
        <v>41472</v>
      </c>
      <c r="B494" s="14"/>
      <c r="C494" s="15">
        <f>A494+B494</f>
        <v>41472</v>
      </c>
      <c r="D494" s="14">
        <v>0.1875</v>
      </c>
      <c r="E494" s="3">
        <f>A494+D494</f>
        <v>41472.1875</v>
      </c>
      <c r="G494" s="44"/>
      <c r="H494" s="45"/>
      <c r="I494" s="39"/>
    </row>
    <row r="495" spans="1:9" ht="25.5" x14ac:dyDescent="0.2">
      <c r="A495" s="6">
        <v>41472</v>
      </c>
      <c r="B495" s="14">
        <v>0.39583333333333331</v>
      </c>
      <c r="C495" s="15">
        <f>A495+B495</f>
        <v>41472.395833333336</v>
      </c>
      <c r="D495" s="14"/>
      <c r="E495" s="3"/>
      <c r="F495" s="2">
        <f>E496-C495</f>
        <v>0.18055555555474712</v>
      </c>
      <c r="G495" s="41" t="s">
        <v>439</v>
      </c>
      <c r="H495" s="45" t="s">
        <v>481</v>
      </c>
      <c r="I495" s="39" t="s">
        <v>480</v>
      </c>
    </row>
    <row r="496" spans="1:9" x14ac:dyDescent="0.2">
      <c r="A496" s="6">
        <v>41472</v>
      </c>
      <c r="B496" s="14"/>
      <c r="C496" s="15"/>
      <c r="D496" s="14">
        <v>0.57638888888888895</v>
      </c>
      <c r="E496" s="3">
        <f>A496+D496</f>
        <v>41472.576388888891</v>
      </c>
      <c r="F496" s="2">
        <f>E497-C496</f>
        <v>0</v>
      </c>
      <c r="H496" s="45"/>
      <c r="I496" s="39"/>
    </row>
    <row r="497" spans="1:9" ht="25.5" x14ac:dyDescent="0.2">
      <c r="A497" s="6">
        <v>41473</v>
      </c>
      <c r="B497" s="14">
        <v>0.74652777777777779</v>
      </c>
      <c r="C497" s="15">
        <f>A497+B497</f>
        <v>41473.746527777781</v>
      </c>
      <c r="D497" s="14"/>
      <c r="E497" s="3"/>
      <c r="F497" s="2">
        <f>E498-C497</f>
        <v>1.0416666664241347E-2</v>
      </c>
      <c r="G497" s="41" t="s">
        <v>353</v>
      </c>
      <c r="H497" s="45" t="s">
        <v>481</v>
      </c>
      <c r="I497" s="39" t="s">
        <v>480</v>
      </c>
    </row>
    <row r="498" spans="1:9" x14ac:dyDescent="0.2">
      <c r="A498" s="6">
        <v>41473</v>
      </c>
      <c r="B498" s="14"/>
      <c r="C498" s="15"/>
      <c r="D498" s="14">
        <v>0.75694444444444453</v>
      </c>
      <c r="E498" s="3">
        <f>A498+D498</f>
        <v>41473.756944444445</v>
      </c>
      <c r="H498" s="45"/>
      <c r="I498" s="39"/>
    </row>
    <row r="499" spans="1:9" x14ac:dyDescent="0.2">
      <c r="A499" s="6">
        <v>41474</v>
      </c>
      <c r="B499" s="14">
        <v>3.4722222222222224E-2</v>
      </c>
      <c r="C499" s="15">
        <f>A499+B499</f>
        <v>41474.034722222219</v>
      </c>
      <c r="D499" s="14"/>
      <c r="E499" s="3"/>
      <c r="F499" s="2">
        <f>E500-C499</f>
        <v>4.3576388888905058</v>
      </c>
      <c r="G499" s="41" t="s">
        <v>359</v>
      </c>
      <c r="H499" s="45" t="s">
        <v>477</v>
      </c>
      <c r="I499" s="39" t="s">
        <v>480</v>
      </c>
    </row>
    <row r="500" spans="1:9" x14ac:dyDescent="0.2">
      <c r="A500" s="6">
        <v>41478</v>
      </c>
      <c r="B500" s="14"/>
      <c r="C500" s="15"/>
      <c r="D500" s="14">
        <v>0.3923611111111111</v>
      </c>
      <c r="E500" s="3">
        <f>A500+D500</f>
        <v>41478.392361111109</v>
      </c>
      <c r="H500" s="45"/>
      <c r="I500" s="39"/>
    </row>
    <row r="501" spans="1:9" ht="25.5" x14ac:dyDescent="0.2">
      <c r="A501" s="6">
        <v>41479</v>
      </c>
      <c r="B501" s="14">
        <v>0.41319444444444442</v>
      </c>
      <c r="C501" s="15">
        <f>A501+B501</f>
        <v>41479.413194444445</v>
      </c>
      <c r="D501" s="14"/>
      <c r="E501" s="3"/>
      <c r="F501" s="2">
        <f>E502-C501</f>
        <v>1.0416666664241347E-2</v>
      </c>
      <c r="G501" s="41" t="s">
        <v>320</v>
      </c>
      <c r="H501" s="45" t="s">
        <v>477</v>
      </c>
      <c r="I501" s="39" t="s">
        <v>480</v>
      </c>
    </row>
    <row r="502" spans="1:9" x14ac:dyDescent="0.2">
      <c r="A502" s="6">
        <v>41479</v>
      </c>
      <c r="B502" s="14"/>
      <c r="C502" s="15"/>
      <c r="D502" s="14">
        <v>0.4236111111111111</v>
      </c>
      <c r="E502" s="3">
        <f>A502+D502</f>
        <v>41479.423611111109</v>
      </c>
      <c r="G502" s="41" t="s">
        <v>293</v>
      </c>
      <c r="H502" s="45"/>
      <c r="I502" s="39"/>
    </row>
    <row r="503" spans="1:9" x14ac:dyDescent="0.2">
      <c r="A503" s="6">
        <v>41480</v>
      </c>
      <c r="B503" s="14">
        <v>0.39930555555555558</v>
      </c>
      <c r="C503" s="15">
        <f>A503+B503</f>
        <v>41480.399305555555</v>
      </c>
      <c r="D503" s="14"/>
      <c r="E503" s="3"/>
      <c r="F503" s="2">
        <f>E504-C503</f>
        <v>6.9444444452528842E-3</v>
      </c>
      <c r="G503" s="41" t="s">
        <v>461</v>
      </c>
      <c r="H503" s="45" t="s">
        <v>477</v>
      </c>
      <c r="I503" s="39" t="s">
        <v>480</v>
      </c>
    </row>
    <row r="504" spans="1:9" x14ac:dyDescent="0.2">
      <c r="A504" s="6">
        <v>41480</v>
      </c>
      <c r="B504" s="14"/>
      <c r="C504" s="15"/>
      <c r="D504" s="14">
        <v>0.40625</v>
      </c>
      <c r="E504" s="3">
        <f>A504+D504</f>
        <v>41480.40625</v>
      </c>
      <c r="H504" s="45"/>
      <c r="I504" s="39"/>
    </row>
    <row r="505" spans="1:9" x14ac:dyDescent="0.2">
      <c r="A505" s="6">
        <v>41480</v>
      </c>
      <c r="B505" s="14">
        <v>0.42708333333333331</v>
      </c>
      <c r="C505" s="15">
        <f>A505+B505</f>
        <v>41480.427083333336</v>
      </c>
      <c r="D505" s="14"/>
      <c r="E505" s="3"/>
      <c r="F505" s="2">
        <f>E506-C505</f>
        <v>6.9444444452528842E-3</v>
      </c>
      <c r="G505" s="41" t="s">
        <v>414</v>
      </c>
      <c r="H505" s="45" t="s">
        <v>479</v>
      </c>
      <c r="I505" s="39" t="s">
        <v>478</v>
      </c>
    </row>
    <row r="506" spans="1:9" x14ac:dyDescent="0.2">
      <c r="A506" s="6">
        <v>41480</v>
      </c>
      <c r="B506" s="14"/>
      <c r="C506" s="15"/>
      <c r="D506" s="14">
        <v>0.43402777777777773</v>
      </c>
      <c r="E506" s="3">
        <f>A506+D506</f>
        <v>41480.434027777781</v>
      </c>
      <c r="H506" s="45"/>
      <c r="I506" s="39"/>
    </row>
    <row r="507" spans="1:9" x14ac:dyDescent="0.2">
      <c r="A507" s="6">
        <v>41480</v>
      </c>
      <c r="B507" s="14">
        <v>0.875</v>
      </c>
      <c r="C507" s="15">
        <f>A507+B507</f>
        <v>41480.875</v>
      </c>
      <c r="D507" s="14"/>
      <c r="E507" s="3"/>
      <c r="F507" s="2">
        <f>E508-C507</f>
        <v>9.7222222218988463E-2</v>
      </c>
      <c r="G507" s="41" t="s">
        <v>432</v>
      </c>
      <c r="H507" s="45" t="s">
        <v>477</v>
      </c>
      <c r="I507" s="39" t="s">
        <v>480</v>
      </c>
    </row>
    <row r="508" spans="1:9" x14ac:dyDescent="0.2">
      <c r="A508" s="6">
        <v>41480</v>
      </c>
      <c r="B508" s="14"/>
      <c r="C508" s="15"/>
      <c r="D508" s="14">
        <v>0.97222222222222221</v>
      </c>
      <c r="E508" s="3">
        <f>A508+D508</f>
        <v>41480.972222222219</v>
      </c>
      <c r="H508" s="45"/>
      <c r="I508" s="39"/>
    </row>
    <row r="509" spans="1:9" x14ac:dyDescent="0.2">
      <c r="A509" s="6">
        <v>41481</v>
      </c>
      <c r="B509" s="14">
        <v>0.62847222222222221</v>
      </c>
      <c r="C509" s="15">
        <f>A509+B509</f>
        <v>41481.628472222219</v>
      </c>
      <c r="D509" s="14"/>
      <c r="E509" s="3"/>
      <c r="F509" s="2">
        <f>E510-C509</f>
        <v>4.1666666671517305E-2</v>
      </c>
      <c r="G509" s="41" t="s">
        <v>376</v>
      </c>
      <c r="H509" s="45" t="s">
        <v>479</v>
      </c>
      <c r="I509" s="39" t="s">
        <v>478</v>
      </c>
    </row>
    <row r="510" spans="1:9" x14ac:dyDescent="0.2">
      <c r="A510" s="6">
        <v>41481</v>
      </c>
      <c r="B510" s="14"/>
      <c r="C510" s="15"/>
      <c r="D510" s="14">
        <v>0.67013888888888884</v>
      </c>
      <c r="E510" s="3">
        <f>A510+D510</f>
        <v>41481.670138888891</v>
      </c>
      <c r="H510" s="45"/>
      <c r="I510" s="39"/>
    </row>
    <row r="511" spans="1:9" x14ac:dyDescent="0.2">
      <c r="A511" s="6">
        <v>41481</v>
      </c>
      <c r="B511" s="14">
        <v>0.6875</v>
      </c>
      <c r="C511" s="15">
        <f>A511+B511</f>
        <v>41481.6875</v>
      </c>
      <c r="D511" s="14"/>
      <c r="E511" s="3"/>
      <c r="F511" s="2">
        <f>E512-C511</f>
        <v>6.25E-2</v>
      </c>
      <c r="G511" s="41" t="s">
        <v>296</v>
      </c>
      <c r="H511" s="45" t="s">
        <v>479</v>
      </c>
      <c r="I511" s="39" t="s">
        <v>478</v>
      </c>
    </row>
    <row r="512" spans="1:9" x14ac:dyDescent="0.2">
      <c r="A512" s="6">
        <v>41481</v>
      </c>
      <c r="B512" s="14"/>
      <c r="C512" s="15"/>
      <c r="D512" s="14">
        <v>0.75</v>
      </c>
      <c r="E512" s="3">
        <f>A512+D512</f>
        <v>41481.75</v>
      </c>
      <c r="H512" s="45"/>
      <c r="I512" s="39"/>
    </row>
    <row r="513" spans="1:9" ht="25.5" x14ac:dyDescent="0.2">
      <c r="A513" s="6">
        <v>41481</v>
      </c>
      <c r="B513" s="14">
        <v>0.75694444444444453</v>
      </c>
      <c r="C513" s="15">
        <f>A513+B513</f>
        <v>41481.756944444445</v>
      </c>
      <c r="D513" s="14"/>
      <c r="E513" s="3"/>
      <c r="F513" s="2">
        <f>E514-C513</f>
        <v>3.4722222218988463E-2</v>
      </c>
      <c r="G513" s="41" t="s">
        <v>345</v>
      </c>
      <c r="H513" s="45" t="s">
        <v>481</v>
      </c>
      <c r="I513" s="39" t="s">
        <v>478</v>
      </c>
    </row>
    <row r="514" spans="1:9" x14ac:dyDescent="0.2">
      <c r="A514" s="6">
        <v>41481</v>
      </c>
      <c r="B514" s="14"/>
      <c r="C514" s="15"/>
      <c r="D514" s="14">
        <v>0.79166666666666663</v>
      </c>
      <c r="E514" s="3">
        <f>A514+D514</f>
        <v>41481.791666666664</v>
      </c>
      <c r="H514" s="45"/>
      <c r="I514" s="39"/>
    </row>
    <row r="515" spans="1:9" ht="25.5" x14ac:dyDescent="0.2">
      <c r="A515" s="6">
        <v>41481</v>
      </c>
      <c r="B515" s="14">
        <v>0.79513888888888884</v>
      </c>
      <c r="C515" s="15">
        <f>A515+B515</f>
        <v>41481.795138888891</v>
      </c>
      <c r="D515" s="14"/>
      <c r="E515" s="3"/>
      <c r="F515" s="2">
        <f>E516-C515</f>
        <v>5.2083333328482695E-2</v>
      </c>
      <c r="G515" s="41" t="s">
        <v>345</v>
      </c>
      <c r="H515" s="45" t="s">
        <v>481</v>
      </c>
      <c r="I515" s="39" t="s">
        <v>478</v>
      </c>
    </row>
    <row r="516" spans="1:9" x14ac:dyDescent="0.2">
      <c r="A516" s="6">
        <v>41481</v>
      </c>
      <c r="B516" s="14"/>
      <c r="C516" s="15"/>
      <c r="D516" s="14">
        <v>0.84722222222222221</v>
      </c>
      <c r="E516" s="3">
        <f>A516+D516</f>
        <v>41481.847222222219</v>
      </c>
      <c r="H516" s="45"/>
      <c r="I516" s="39"/>
    </row>
    <row r="517" spans="1:9" ht="25.5" x14ac:dyDescent="0.2">
      <c r="A517" s="6">
        <v>41481</v>
      </c>
      <c r="B517" s="14">
        <v>0.85763888888888884</v>
      </c>
      <c r="C517" s="15">
        <f>A517+B517</f>
        <v>41481.857638888891</v>
      </c>
      <c r="D517" s="14"/>
      <c r="E517" s="3"/>
      <c r="F517" s="2">
        <f>E518-C517</f>
        <v>6.5972222218988463E-2</v>
      </c>
      <c r="G517" s="41" t="s">
        <v>344</v>
      </c>
      <c r="H517" s="45" t="s">
        <v>481</v>
      </c>
      <c r="I517" s="39" t="s">
        <v>478</v>
      </c>
    </row>
    <row r="518" spans="1:9" x14ac:dyDescent="0.2">
      <c r="A518" s="6">
        <v>41481</v>
      </c>
      <c r="B518" s="14"/>
      <c r="C518" s="15"/>
      <c r="D518" s="14">
        <v>0.92361111111111116</v>
      </c>
      <c r="E518" s="3">
        <f>A518+D518</f>
        <v>41481.923611111109</v>
      </c>
      <c r="H518" s="45"/>
      <c r="I518" s="39"/>
    </row>
    <row r="519" spans="1:9" ht="25.5" x14ac:dyDescent="0.2">
      <c r="A519" s="6">
        <v>41482</v>
      </c>
      <c r="B519" s="14">
        <v>0.15972222222222224</v>
      </c>
      <c r="C519" s="15">
        <f>A519+B519</f>
        <v>41482.159722222219</v>
      </c>
      <c r="E519" s="3"/>
      <c r="F519" s="2">
        <f>E520-C519</f>
        <v>0.10416666667151731</v>
      </c>
      <c r="G519" s="41" t="s">
        <v>343</v>
      </c>
      <c r="H519" s="45" t="s">
        <v>481</v>
      </c>
      <c r="I519" s="39" t="s">
        <v>478</v>
      </c>
    </row>
    <row r="520" spans="1:9" x14ac:dyDescent="0.2">
      <c r="A520" s="6">
        <v>41482</v>
      </c>
      <c r="B520" s="13"/>
      <c r="C520" s="15"/>
      <c r="D520" s="14">
        <v>0.2638888888888889</v>
      </c>
      <c r="E520" s="3">
        <f>A520+D520</f>
        <v>41482.263888888891</v>
      </c>
      <c r="H520" s="45"/>
      <c r="I520" s="39"/>
    </row>
    <row r="521" spans="1:9" x14ac:dyDescent="0.2">
      <c r="A521" s="6">
        <v>41482</v>
      </c>
      <c r="B521" s="14">
        <v>0.47916666666666669</v>
      </c>
      <c r="C521" s="15">
        <f>A521+B521</f>
        <v>41482.479166666664</v>
      </c>
      <c r="E521" s="3"/>
      <c r="F521" s="2">
        <f>E522-C521</f>
        <v>5.2083333335758653E-2</v>
      </c>
      <c r="G521" s="41" t="s">
        <v>382</v>
      </c>
      <c r="H521" s="45" t="s">
        <v>479</v>
      </c>
      <c r="I521" s="39" t="s">
        <v>478</v>
      </c>
    </row>
    <row r="522" spans="1:9" x14ac:dyDescent="0.2">
      <c r="A522" s="6">
        <v>41482</v>
      </c>
      <c r="B522" s="13"/>
      <c r="C522" s="15"/>
      <c r="D522" s="14">
        <v>0.53125</v>
      </c>
      <c r="E522" s="3">
        <f>A522+D522</f>
        <v>41482.53125</v>
      </c>
      <c r="H522" s="45"/>
      <c r="I522" s="39"/>
    </row>
    <row r="523" spans="1:9" x14ac:dyDescent="0.2">
      <c r="A523" s="6">
        <v>41483</v>
      </c>
      <c r="B523" s="14">
        <v>0.61527777777777781</v>
      </c>
      <c r="C523" s="15">
        <f>A523+B523</f>
        <v>41483.615277777775</v>
      </c>
      <c r="D523" s="14"/>
      <c r="E523" s="3"/>
      <c r="F523" s="2">
        <f>E524-C523</f>
        <v>9.3055555560567882E-2</v>
      </c>
      <c r="G523" s="41" t="s">
        <v>296</v>
      </c>
      <c r="H523" s="45" t="s">
        <v>479</v>
      </c>
      <c r="I523" s="39" t="s">
        <v>478</v>
      </c>
    </row>
    <row r="524" spans="1:9" x14ac:dyDescent="0.2">
      <c r="A524" s="6">
        <v>41483</v>
      </c>
      <c r="B524" s="14"/>
      <c r="C524" s="15"/>
      <c r="D524" s="14">
        <v>0.70833333333333337</v>
      </c>
      <c r="E524" s="3">
        <f>A524+D524</f>
        <v>41483.708333333336</v>
      </c>
      <c r="H524" s="45"/>
      <c r="I524" s="39"/>
    </row>
    <row r="525" spans="1:9" x14ac:dyDescent="0.2">
      <c r="A525" s="6">
        <v>41484</v>
      </c>
      <c r="B525" s="14">
        <v>0.48958333333333331</v>
      </c>
      <c r="C525" s="15">
        <f>A525+B525</f>
        <v>41484.489583333336</v>
      </c>
      <c r="D525" s="14"/>
      <c r="E525" s="3"/>
      <c r="F525" s="2">
        <f>E526-C525</f>
        <v>6.9444444452528842E-3</v>
      </c>
      <c r="G525" s="41" t="s">
        <v>308</v>
      </c>
      <c r="H525" s="45" t="s">
        <v>477</v>
      </c>
      <c r="I525" s="39" t="s">
        <v>480</v>
      </c>
    </row>
    <row r="526" spans="1:9" x14ac:dyDescent="0.2">
      <c r="A526" s="6">
        <v>41484</v>
      </c>
      <c r="B526" s="14"/>
      <c r="C526" s="15"/>
      <c r="D526" s="14">
        <v>0.49652777777777773</v>
      </c>
      <c r="E526" s="3">
        <f>A526+D526</f>
        <v>41484.496527777781</v>
      </c>
      <c r="H526" s="45"/>
      <c r="I526" s="39"/>
    </row>
    <row r="527" spans="1:9" x14ac:dyDescent="0.2">
      <c r="A527" s="6">
        <v>41484</v>
      </c>
      <c r="B527" s="14">
        <v>0.56944444444444442</v>
      </c>
      <c r="C527" s="15">
        <f>A527+B527</f>
        <v>41484.569444444445</v>
      </c>
      <c r="D527" s="14"/>
      <c r="E527" s="3"/>
      <c r="F527" s="2">
        <f>E528-C527</f>
        <v>3.4722222218988463E-2</v>
      </c>
      <c r="G527" s="41" t="s">
        <v>463</v>
      </c>
      <c r="H527" s="45" t="s">
        <v>477</v>
      </c>
      <c r="I527" s="39" t="s">
        <v>480</v>
      </c>
    </row>
    <row r="528" spans="1:9" x14ac:dyDescent="0.2">
      <c r="A528" s="6">
        <v>41484</v>
      </c>
      <c r="B528" s="14"/>
      <c r="C528" s="15"/>
      <c r="D528" s="14">
        <v>0.60416666666666663</v>
      </c>
      <c r="E528" s="3">
        <f>A528+D528</f>
        <v>41484.604166666664</v>
      </c>
      <c r="H528" s="45"/>
      <c r="I528" s="39"/>
    </row>
    <row r="529" spans="1:9" x14ac:dyDescent="0.2">
      <c r="A529" s="6">
        <v>41485</v>
      </c>
      <c r="B529" s="14">
        <v>0.23611111111111113</v>
      </c>
      <c r="C529" s="15">
        <f>A529+B529</f>
        <v>41485.236111111109</v>
      </c>
      <c r="D529" s="14"/>
      <c r="E529" s="3"/>
      <c r="F529" s="2">
        <f>E530-C529</f>
        <v>2.4305555554747116E-2</v>
      </c>
      <c r="G529" s="41" t="s">
        <v>373</v>
      </c>
      <c r="H529" s="45" t="s">
        <v>479</v>
      </c>
      <c r="I529" s="39" t="s">
        <v>478</v>
      </c>
    </row>
    <row r="530" spans="1:9" x14ac:dyDescent="0.2">
      <c r="A530" s="6">
        <v>41485</v>
      </c>
      <c r="B530" s="14"/>
      <c r="C530" s="15"/>
      <c r="D530" s="14">
        <v>0.26041666666666669</v>
      </c>
      <c r="E530" s="3">
        <f>A530+D530</f>
        <v>41485.260416666664</v>
      </c>
      <c r="H530" s="45"/>
      <c r="I530" s="39"/>
    </row>
    <row r="531" spans="1:9" x14ac:dyDescent="0.2">
      <c r="A531" s="6">
        <v>41485</v>
      </c>
      <c r="B531" s="14">
        <v>0.34375</v>
      </c>
      <c r="C531" s="15">
        <f>A531+B531</f>
        <v>41485.34375</v>
      </c>
      <c r="D531" s="14"/>
      <c r="E531" s="3"/>
      <c r="F531" s="2">
        <f>E532-C531</f>
        <v>1.3888888890505768E-2</v>
      </c>
      <c r="G531" s="41" t="s">
        <v>315</v>
      </c>
      <c r="H531" s="45" t="s">
        <v>477</v>
      </c>
      <c r="I531" s="39" t="s">
        <v>480</v>
      </c>
    </row>
    <row r="532" spans="1:9" x14ac:dyDescent="0.2">
      <c r="A532" s="6">
        <v>41485</v>
      </c>
      <c r="B532" s="14"/>
      <c r="C532" s="15"/>
      <c r="D532" s="14">
        <v>0.3576388888888889</v>
      </c>
      <c r="E532" s="3">
        <f>A532+D532</f>
        <v>41485.357638888891</v>
      </c>
      <c r="H532" s="45"/>
      <c r="I532" s="39"/>
    </row>
    <row r="533" spans="1:9" x14ac:dyDescent="0.2">
      <c r="A533" s="6">
        <v>41485</v>
      </c>
      <c r="B533" s="14">
        <v>0.54861111111111105</v>
      </c>
      <c r="C533" s="15">
        <f>A533+B533</f>
        <v>41485.548611111109</v>
      </c>
      <c r="D533" s="14"/>
      <c r="E533" s="3"/>
      <c r="G533" s="41" t="s">
        <v>362</v>
      </c>
      <c r="H533" s="45"/>
      <c r="I533" s="39"/>
    </row>
    <row r="534" spans="1:9" x14ac:dyDescent="0.2">
      <c r="A534" s="6">
        <v>41486</v>
      </c>
      <c r="B534" s="14">
        <v>0.40486111111111112</v>
      </c>
      <c r="C534" s="15">
        <f>A534+B534</f>
        <v>41486.404861111114</v>
      </c>
      <c r="E534" s="3"/>
      <c r="F534" s="2">
        <f>E535-C534</f>
        <v>9.7222222175332718E-3</v>
      </c>
      <c r="G534" s="41" t="s">
        <v>326</v>
      </c>
      <c r="H534" s="45" t="s">
        <v>477</v>
      </c>
      <c r="I534" s="39" t="s">
        <v>480</v>
      </c>
    </row>
    <row r="535" spans="1:9" x14ac:dyDescent="0.2">
      <c r="A535" s="6">
        <v>41486</v>
      </c>
      <c r="B535" s="13"/>
      <c r="C535" s="15"/>
      <c r="D535" s="14">
        <v>0.4145833333333333</v>
      </c>
      <c r="E535" s="3">
        <f>A535+D535</f>
        <v>41486.414583333331</v>
      </c>
      <c r="H535" s="45"/>
      <c r="I535" s="39"/>
    </row>
    <row r="536" spans="1:9" x14ac:dyDescent="0.2">
      <c r="A536" s="6">
        <v>41486</v>
      </c>
      <c r="B536" s="14">
        <v>0.47222222222222227</v>
      </c>
      <c r="C536" s="15">
        <f>A536+B536</f>
        <v>41486.472222222219</v>
      </c>
      <c r="E536" s="3"/>
      <c r="F536" s="2">
        <f>E537-C536</f>
        <v>2.0833333335758653E-2</v>
      </c>
      <c r="G536" s="41" t="s">
        <v>322</v>
      </c>
      <c r="H536" s="45" t="s">
        <v>477</v>
      </c>
      <c r="I536" s="39" t="s">
        <v>480</v>
      </c>
    </row>
    <row r="537" spans="1:9" x14ac:dyDescent="0.2">
      <c r="A537" s="6">
        <v>41486</v>
      </c>
      <c r="B537" s="13"/>
      <c r="C537" s="15"/>
      <c r="D537" s="14">
        <v>0.49305555555555558</v>
      </c>
      <c r="E537" s="3">
        <f>A537+D537</f>
        <v>41486.493055555555</v>
      </c>
      <c r="H537" s="45"/>
      <c r="I537" s="39"/>
    </row>
    <row r="538" spans="1:9" x14ac:dyDescent="0.2">
      <c r="A538" s="6">
        <v>41486</v>
      </c>
      <c r="B538" s="14">
        <v>0.53472222222222221</v>
      </c>
      <c r="C538" s="15">
        <f>A538+B538</f>
        <v>41486.534722222219</v>
      </c>
      <c r="E538" s="3"/>
      <c r="F538" s="2">
        <f>E539-C538</f>
        <v>1.0416666671517305E-2</v>
      </c>
      <c r="G538" s="41" t="s">
        <v>462</v>
      </c>
      <c r="H538" s="45" t="s">
        <v>477</v>
      </c>
      <c r="I538" s="39" t="s">
        <v>480</v>
      </c>
    </row>
    <row r="539" spans="1:9" x14ac:dyDescent="0.2">
      <c r="A539" s="6">
        <v>41486</v>
      </c>
      <c r="B539" s="13"/>
      <c r="C539" s="15"/>
      <c r="D539" s="14">
        <v>0.54513888888888895</v>
      </c>
      <c r="E539" s="3">
        <f>A539+D539</f>
        <v>41486.545138888891</v>
      </c>
      <c r="H539" s="45"/>
      <c r="I539" s="39"/>
    </row>
    <row r="540" spans="1:9" x14ac:dyDescent="0.2">
      <c r="A540" s="6">
        <v>41486</v>
      </c>
      <c r="B540" s="14">
        <v>0.58333333333333337</v>
      </c>
      <c r="C540" s="15">
        <f>A540+B540</f>
        <v>41486.583333333336</v>
      </c>
      <c r="E540" s="3"/>
      <c r="F540" s="2">
        <f>E541-C540</f>
        <v>0.16666666666424135</v>
      </c>
      <c r="G540" s="41" t="s">
        <v>357</v>
      </c>
      <c r="H540" s="45" t="s">
        <v>477</v>
      </c>
      <c r="I540" s="39" t="s">
        <v>480</v>
      </c>
    </row>
    <row r="541" spans="1:9" x14ac:dyDescent="0.2">
      <c r="A541" s="6">
        <v>41486</v>
      </c>
      <c r="B541" s="13"/>
      <c r="C541" s="15"/>
      <c r="D541" s="14">
        <v>0.75</v>
      </c>
      <c r="E541" s="3">
        <f>A541+D541</f>
        <v>41486.75</v>
      </c>
      <c r="H541" s="45"/>
      <c r="I541" s="39"/>
    </row>
    <row r="542" spans="1:9" x14ac:dyDescent="0.2">
      <c r="A542" s="6"/>
      <c r="B542" s="13"/>
      <c r="C542" s="15"/>
      <c r="D542" s="14"/>
      <c r="E542" s="3"/>
      <c r="H542" s="45"/>
      <c r="I542" s="39"/>
    </row>
    <row r="543" spans="1:9" x14ac:dyDescent="0.2">
      <c r="A543" s="6">
        <v>41487</v>
      </c>
      <c r="B543" s="10">
        <v>0.75</v>
      </c>
      <c r="C543" s="9">
        <f>A543+B543</f>
        <v>41487.75</v>
      </c>
      <c r="D543" s="22"/>
      <c r="E543" s="9"/>
      <c r="F543" s="8">
        <f>E544-C543</f>
        <v>2.0833333335758653E-2</v>
      </c>
      <c r="G543" s="41" t="s">
        <v>461</v>
      </c>
      <c r="H543" s="45" t="s">
        <v>477</v>
      </c>
      <c r="I543" s="39" t="s">
        <v>480</v>
      </c>
    </row>
    <row r="544" spans="1:9" x14ac:dyDescent="0.2">
      <c r="A544" s="6">
        <v>41487</v>
      </c>
      <c r="B544" s="10"/>
      <c r="C544" s="9"/>
      <c r="D544" s="22">
        <v>0.77083333333333337</v>
      </c>
      <c r="E544" s="9">
        <f>A544+D544</f>
        <v>41487.770833333336</v>
      </c>
      <c r="F544" s="8"/>
      <c r="H544" s="45"/>
      <c r="I544" s="39"/>
    </row>
    <row r="545" spans="1:9" ht="25.5" x14ac:dyDescent="0.2">
      <c r="A545" s="6">
        <v>41487</v>
      </c>
      <c r="B545" s="10">
        <v>0.79027777777777775</v>
      </c>
      <c r="C545" s="9">
        <f>A545+B545</f>
        <v>41487.790277777778</v>
      </c>
      <c r="D545" s="22"/>
      <c r="E545" s="9"/>
      <c r="F545" s="8">
        <f>E546-C545</f>
        <v>6.3888888886140194E-2</v>
      </c>
      <c r="G545" s="41" t="s">
        <v>384</v>
      </c>
      <c r="H545" s="45" t="s">
        <v>479</v>
      </c>
      <c r="I545" s="39" t="s">
        <v>478</v>
      </c>
    </row>
    <row r="546" spans="1:9" x14ac:dyDescent="0.2">
      <c r="A546" s="6">
        <v>41487</v>
      </c>
      <c r="B546" s="10"/>
      <c r="C546" s="9"/>
      <c r="D546" s="22">
        <v>0.85416666666666663</v>
      </c>
      <c r="E546" s="9">
        <f>A546+D546</f>
        <v>41487.854166666664</v>
      </c>
      <c r="F546" s="8"/>
      <c r="H546" s="45"/>
      <c r="I546" s="39"/>
    </row>
    <row r="547" spans="1:9" x14ac:dyDescent="0.2">
      <c r="A547" s="6">
        <v>41488</v>
      </c>
      <c r="B547" s="10">
        <v>0.3125</v>
      </c>
      <c r="C547" s="9">
        <f>A547+B547</f>
        <v>41488.3125</v>
      </c>
      <c r="D547" s="22"/>
      <c r="E547" s="9"/>
      <c r="F547" s="8">
        <f>E548-C547</f>
        <v>6.9444444452528842E-3</v>
      </c>
      <c r="G547" s="41" t="s">
        <v>322</v>
      </c>
      <c r="H547" s="45" t="s">
        <v>477</v>
      </c>
      <c r="I547" s="39" t="s">
        <v>480</v>
      </c>
    </row>
    <row r="548" spans="1:9" x14ac:dyDescent="0.2">
      <c r="A548" s="6">
        <v>41488</v>
      </c>
      <c r="B548" s="10"/>
      <c r="C548" s="9"/>
      <c r="D548" s="22">
        <v>0.31944444444444448</v>
      </c>
      <c r="E548" s="9">
        <f>A548+D548</f>
        <v>41488.319444444445</v>
      </c>
      <c r="F548" s="8"/>
      <c r="H548" s="45"/>
      <c r="I548" s="39"/>
    </row>
    <row r="549" spans="1:9" x14ac:dyDescent="0.2">
      <c r="A549" s="6">
        <v>41488</v>
      </c>
      <c r="B549" s="10">
        <v>0.60416666666666663</v>
      </c>
      <c r="C549" s="9">
        <f>A549+B549</f>
        <v>41488.604166666664</v>
      </c>
      <c r="D549" s="22"/>
      <c r="E549" s="9"/>
      <c r="F549" s="8">
        <f>E550-C549</f>
        <v>1.3888888890505768E-2</v>
      </c>
      <c r="G549" s="41" t="s">
        <v>437</v>
      </c>
      <c r="H549" s="45" t="s">
        <v>479</v>
      </c>
      <c r="I549" s="39" t="s">
        <v>478</v>
      </c>
    </row>
    <row r="550" spans="1:9" x14ac:dyDescent="0.2">
      <c r="A550" s="6">
        <v>41488</v>
      </c>
      <c r="B550" s="10"/>
      <c r="C550" s="9"/>
      <c r="D550" s="22">
        <v>0.61805555555555558</v>
      </c>
      <c r="E550" s="9">
        <f>A550+D550</f>
        <v>41488.618055555555</v>
      </c>
      <c r="F550" s="8"/>
      <c r="H550" s="45"/>
      <c r="I550" s="39"/>
    </row>
    <row r="551" spans="1:9" x14ac:dyDescent="0.2">
      <c r="A551" s="6">
        <v>41488</v>
      </c>
      <c r="B551" s="10">
        <v>0.65972222222222221</v>
      </c>
      <c r="C551" s="9">
        <f>A551+B551</f>
        <v>41488.659722222219</v>
      </c>
      <c r="D551" s="22"/>
      <c r="E551" s="9"/>
      <c r="F551" s="8">
        <f>E552-C551</f>
        <v>5.6944444448163267E-2</v>
      </c>
      <c r="G551" s="41" t="s">
        <v>440</v>
      </c>
      <c r="H551" s="45" t="s">
        <v>479</v>
      </c>
      <c r="I551" s="39" t="s">
        <v>478</v>
      </c>
    </row>
    <row r="552" spans="1:9" x14ac:dyDescent="0.2">
      <c r="A552" s="6">
        <v>41488</v>
      </c>
      <c r="B552" s="10"/>
      <c r="C552" s="9"/>
      <c r="D552" s="22">
        <v>0.71666666666666667</v>
      </c>
      <c r="E552" s="9">
        <f>A552+D552</f>
        <v>41488.716666666667</v>
      </c>
      <c r="F552" s="8"/>
      <c r="H552" s="45"/>
      <c r="I552" s="39"/>
    </row>
    <row r="553" spans="1:9" x14ac:dyDescent="0.2">
      <c r="A553" s="6">
        <v>41488</v>
      </c>
      <c r="B553" s="10">
        <v>0.72083333333333333</v>
      </c>
      <c r="C553" s="9">
        <f>A553+B553</f>
        <v>41488.720833333333</v>
      </c>
      <c r="D553" s="22"/>
      <c r="E553" s="9"/>
      <c r="F553" s="8"/>
      <c r="H553" s="45"/>
      <c r="I553" s="39"/>
    </row>
    <row r="554" spans="1:9" x14ac:dyDescent="0.2">
      <c r="A554" s="6">
        <v>41488</v>
      </c>
      <c r="B554" s="10"/>
      <c r="C554" s="9"/>
      <c r="D554" s="22">
        <v>0.78819444444444453</v>
      </c>
      <c r="E554" s="9">
        <f>A554+D554</f>
        <v>41488.788194444445</v>
      </c>
      <c r="F554" s="8">
        <f>E555-C554</f>
        <v>0</v>
      </c>
      <c r="G554" s="41" t="s">
        <v>395</v>
      </c>
      <c r="H554" s="45" t="s">
        <v>477</v>
      </c>
      <c r="I554" s="39" t="s">
        <v>480</v>
      </c>
    </row>
    <row r="555" spans="1:9" ht="25.5" x14ac:dyDescent="0.2">
      <c r="A555" s="6">
        <v>41488</v>
      </c>
      <c r="B555" s="10">
        <v>0.80555555555555547</v>
      </c>
      <c r="C555" s="9">
        <f>A555+B555</f>
        <v>41488.805555555555</v>
      </c>
      <c r="D555" s="22"/>
      <c r="E555" s="9"/>
      <c r="F555" s="8">
        <f>E556-C555</f>
        <v>1.3888888890505768E-2</v>
      </c>
      <c r="G555" s="41" t="s">
        <v>336</v>
      </c>
      <c r="H555" s="45" t="s">
        <v>477</v>
      </c>
      <c r="I555" s="39" t="s">
        <v>480</v>
      </c>
    </row>
    <row r="556" spans="1:9" x14ac:dyDescent="0.2">
      <c r="A556" s="6">
        <v>41488</v>
      </c>
      <c r="B556" s="10"/>
      <c r="C556" s="9"/>
      <c r="D556" s="22">
        <v>0.81944444444444453</v>
      </c>
      <c r="E556" s="9">
        <f>A556+D556</f>
        <v>41488.819444444445</v>
      </c>
      <c r="F556" s="8"/>
      <c r="G556" s="43"/>
      <c r="H556" s="45"/>
      <c r="I556" s="39"/>
    </row>
    <row r="557" spans="1:9" x14ac:dyDescent="0.2">
      <c r="A557" s="6">
        <v>41489</v>
      </c>
      <c r="B557" s="10">
        <v>0.58333333333333337</v>
      </c>
      <c r="C557" s="9">
        <f>A557+B557</f>
        <v>41489.583333333336</v>
      </c>
      <c r="D557" s="22"/>
      <c r="E557" s="9"/>
      <c r="F557" s="8">
        <f>E558-C557</f>
        <v>2.0833333328482695E-2</v>
      </c>
      <c r="G557" s="41" t="s">
        <v>297</v>
      </c>
      <c r="H557" s="45" t="s">
        <v>477</v>
      </c>
      <c r="I557" s="39" t="s">
        <v>480</v>
      </c>
    </row>
    <row r="558" spans="1:9" x14ac:dyDescent="0.2">
      <c r="A558" s="6">
        <v>41489</v>
      </c>
      <c r="B558" s="10"/>
      <c r="C558" s="9"/>
      <c r="D558" s="22">
        <v>0.60416666666666663</v>
      </c>
      <c r="E558" s="9">
        <f>A558+D558</f>
        <v>41489.604166666664</v>
      </c>
      <c r="F558" s="8"/>
      <c r="H558" s="45"/>
      <c r="I558" s="39"/>
    </row>
    <row r="559" spans="1:9" x14ac:dyDescent="0.2">
      <c r="A559" s="6">
        <v>41489</v>
      </c>
      <c r="B559" s="10">
        <v>0.67013888888888884</v>
      </c>
      <c r="C559" s="9">
        <f>A559+B559</f>
        <v>41489.670138888891</v>
      </c>
      <c r="D559" s="22"/>
      <c r="E559" s="9"/>
      <c r="F559" s="8">
        <f>E560-C559</f>
        <v>3.4722222218988463E-2</v>
      </c>
      <c r="G559" s="41" t="s">
        <v>440</v>
      </c>
      <c r="H559" s="45" t="s">
        <v>479</v>
      </c>
      <c r="I559" s="39" t="s">
        <v>478</v>
      </c>
    </row>
    <row r="560" spans="1:9" x14ac:dyDescent="0.2">
      <c r="A560" s="6">
        <v>41489</v>
      </c>
      <c r="B560" s="10"/>
      <c r="C560" s="9"/>
      <c r="D560" s="22">
        <v>0.70486111111111116</v>
      </c>
      <c r="E560" s="9">
        <f>A560+D560</f>
        <v>41489.704861111109</v>
      </c>
      <c r="F560" s="8"/>
      <c r="H560" s="45"/>
      <c r="I560" s="39"/>
    </row>
    <row r="561" spans="1:9" x14ac:dyDescent="0.2">
      <c r="A561" s="6">
        <v>41489</v>
      </c>
      <c r="B561" s="10">
        <v>0.71527777777777779</v>
      </c>
      <c r="C561" s="9">
        <f>A561+B561</f>
        <v>41489.715277777781</v>
      </c>
      <c r="D561" s="22"/>
      <c r="E561" s="9"/>
      <c r="F561" s="8">
        <f>E562-C561</f>
        <v>2.0833333328482695E-2</v>
      </c>
      <c r="G561" s="41" t="s">
        <v>440</v>
      </c>
      <c r="H561" s="45" t="s">
        <v>479</v>
      </c>
      <c r="I561" s="39" t="s">
        <v>478</v>
      </c>
    </row>
    <row r="562" spans="1:9" x14ac:dyDescent="0.2">
      <c r="A562" s="6">
        <v>41489</v>
      </c>
      <c r="B562" s="10"/>
      <c r="C562" s="9"/>
      <c r="D562" s="22">
        <v>0.73611111111111116</v>
      </c>
      <c r="E562" s="9">
        <f>A562+D562</f>
        <v>41489.736111111109</v>
      </c>
      <c r="F562" s="8"/>
      <c r="H562" s="45"/>
      <c r="I562" s="39"/>
    </row>
    <row r="563" spans="1:9" x14ac:dyDescent="0.2">
      <c r="A563" s="6">
        <v>41489</v>
      </c>
      <c r="B563" s="7">
        <v>0.74097222222222225</v>
      </c>
      <c r="C563" s="9">
        <f>A563+B563</f>
        <v>41489.740972222222</v>
      </c>
      <c r="E563" s="4"/>
      <c r="F563" s="8">
        <f>E564-C563</f>
        <v>2.6388888887595385E-2</v>
      </c>
      <c r="G563" s="41" t="s">
        <v>440</v>
      </c>
      <c r="H563" s="45" t="s">
        <v>479</v>
      </c>
      <c r="I563" s="39" t="s">
        <v>478</v>
      </c>
    </row>
    <row r="564" spans="1:9" x14ac:dyDescent="0.2">
      <c r="A564" s="6">
        <v>41489</v>
      </c>
      <c r="B564" s="7"/>
      <c r="D564" s="14">
        <v>0.76736111111111116</v>
      </c>
      <c r="E564" s="9">
        <f>A564+D564</f>
        <v>41489.767361111109</v>
      </c>
      <c r="H564" s="45"/>
      <c r="I564" s="39"/>
    </row>
    <row r="565" spans="1:9" x14ac:dyDescent="0.2">
      <c r="A565" s="6">
        <v>41490</v>
      </c>
      <c r="B565" s="10">
        <v>9.1666666666666674E-2</v>
      </c>
      <c r="C565" s="9">
        <f>A565+B565</f>
        <v>41490.091666666667</v>
      </c>
      <c r="D565" s="22"/>
      <c r="E565" s="9"/>
      <c r="F565" s="8">
        <f>E566-C565</f>
        <v>0.90833333333284827</v>
      </c>
      <c r="G565" s="41" t="s">
        <v>419</v>
      </c>
      <c r="H565" s="45" t="s">
        <v>477</v>
      </c>
      <c r="I565" s="39" t="s">
        <v>478</v>
      </c>
    </row>
    <row r="566" spans="1:9" x14ac:dyDescent="0.2">
      <c r="A566" s="6">
        <v>41491</v>
      </c>
      <c r="B566" s="10"/>
      <c r="C566" s="9"/>
      <c r="D566" s="22">
        <v>0</v>
      </c>
      <c r="E566" s="9">
        <f>A566+D566</f>
        <v>41491</v>
      </c>
      <c r="F566" s="8"/>
      <c r="H566" s="45"/>
      <c r="I566" s="39"/>
    </row>
    <row r="567" spans="1:9" x14ac:dyDescent="0.2">
      <c r="A567" s="6">
        <v>41491</v>
      </c>
      <c r="B567" s="10">
        <v>0.26041666666666669</v>
      </c>
      <c r="C567" s="9">
        <f>A567+B567</f>
        <v>41491.260416666664</v>
      </c>
      <c r="D567" s="22"/>
      <c r="E567" s="9"/>
      <c r="F567" s="8">
        <f>E568-C567</f>
        <v>1.0416666671517305E-2</v>
      </c>
      <c r="G567" s="41" t="s">
        <v>433</v>
      </c>
      <c r="H567" s="45" t="s">
        <v>477</v>
      </c>
      <c r="I567" s="39" t="s">
        <v>480</v>
      </c>
    </row>
    <row r="568" spans="1:9" x14ac:dyDescent="0.2">
      <c r="A568" s="6">
        <v>41491</v>
      </c>
      <c r="B568" s="10"/>
      <c r="C568" s="9"/>
      <c r="D568" s="22">
        <v>0.27083333333333331</v>
      </c>
      <c r="E568" s="9">
        <f>A568+D568</f>
        <v>41491.270833333336</v>
      </c>
      <c r="F568" s="8"/>
      <c r="H568" s="45"/>
      <c r="I568" s="39"/>
    </row>
    <row r="569" spans="1:9" x14ac:dyDescent="0.2">
      <c r="A569" s="6">
        <v>41492</v>
      </c>
      <c r="B569" s="7">
        <v>0.57638888888888895</v>
      </c>
      <c r="C569" s="9">
        <f>A569+B569</f>
        <v>41492.576388888891</v>
      </c>
      <c r="D569" s="14"/>
      <c r="E569" s="4"/>
      <c r="F569" s="8">
        <f>E570-C569</f>
        <v>3.4722222218988463E-2</v>
      </c>
      <c r="G569" s="41" t="s">
        <v>421</v>
      </c>
      <c r="H569" s="45" t="s">
        <v>479</v>
      </c>
      <c r="I569" s="39" t="s">
        <v>478</v>
      </c>
    </row>
    <row r="570" spans="1:9" x14ac:dyDescent="0.2">
      <c r="A570" s="6">
        <v>41492</v>
      </c>
      <c r="B570" s="7"/>
      <c r="D570" s="14">
        <v>0.61111111111111105</v>
      </c>
      <c r="E570" s="9">
        <f>A570+D570</f>
        <v>41492.611111111109</v>
      </c>
      <c r="H570" s="45"/>
      <c r="I570" s="39"/>
    </row>
    <row r="571" spans="1:9" ht="25.5" x14ac:dyDescent="0.2">
      <c r="A571" s="6">
        <v>41492</v>
      </c>
      <c r="B571" s="7">
        <v>0.94027777777777777</v>
      </c>
      <c r="C571" s="9">
        <f>A571+B571</f>
        <v>41492.94027777778</v>
      </c>
      <c r="D571" s="14"/>
      <c r="E571" s="4"/>
      <c r="F571" s="8">
        <f>E572-C571</f>
        <v>1.4583333329937886E-2</v>
      </c>
      <c r="G571" s="41" t="s">
        <v>312</v>
      </c>
      <c r="H571" s="45" t="s">
        <v>481</v>
      </c>
      <c r="I571" s="39" t="s">
        <v>480</v>
      </c>
    </row>
    <row r="572" spans="1:9" x14ac:dyDescent="0.2">
      <c r="A572" s="6">
        <v>41492</v>
      </c>
      <c r="B572" s="7"/>
      <c r="D572" s="14">
        <v>0.95486111111111116</v>
      </c>
      <c r="E572" s="9">
        <f>A572+D572</f>
        <v>41492.954861111109</v>
      </c>
      <c r="H572" s="45"/>
      <c r="I572" s="39"/>
    </row>
    <row r="573" spans="1:9" x14ac:dyDescent="0.2">
      <c r="A573" s="6">
        <v>41493</v>
      </c>
      <c r="B573" s="7">
        <v>0.34722222222222227</v>
      </c>
      <c r="C573" s="9">
        <f>A573+B573</f>
        <v>41493.347222222219</v>
      </c>
      <c r="D573" s="14"/>
      <c r="E573" s="4"/>
      <c r="F573" s="8">
        <f>E574-C573</f>
        <v>5.9027777781011537E-2</v>
      </c>
      <c r="G573" s="41" t="s">
        <v>408</v>
      </c>
      <c r="H573" s="45" t="s">
        <v>479</v>
      </c>
      <c r="I573" s="39" t="s">
        <v>478</v>
      </c>
    </row>
    <row r="574" spans="1:9" x14ac:dyDescent="0.2">
      <c r="A574" s="6">
        <v>41493</v>
      </c>
      <c r="B574" s="7"/>
      <c r="D574" s="14">
        <v>0.40625</v>
      </c>
      <c r="E574" s="9">
        <f>A574+D574</f>
        <v>41493.40625</v>
      </c>
      <c r="H574" s="45"/>
      <c r="I574" s="39"/>
    </row>
    <row r="575" spans="1:9" x14ac:dyDescent="0.2">
      <c r="A575" s="6">
        <v>41495</v>
      </c>
      <c r="B575" s="7">
        <v>0.66319444444444442</v>
      </c>
      <c r="C575" s="9">
        <f>A575+B575</f>
        <v>41495.663194444445</v>
      </c>
      <c r="F575" s="8">
        <f>E576-C575</f>
        <v>4.5138888890505768E-2</v>
      </c>
      <c r="G575" s="41" t="s">
        <v>504</v>
      </c>
      <c r="H575" s="45" t="s">
        <v>479</v>
      </c>
      <c r="I575" s="39" t="s">
        <v>478</v>
      </c>
    </row>
    <row r="576" spans="1:9" x14ac:dyDescent="0.2">
      <c r="A576" s="6">
        <v>41495</v>
      </c>
      <c r="B576" s="7"/>
      <c r="D576" s="14">
        <v>0.70833333333333337</v>
      </c>
      <c r="E576" s="9">
        <f>A576+D576</f>
        <v>41495.708333333336</v>
      </c>
      <c r="H576" s="45"/>
      <c r="I576" s="39"/>
    </row>
    <row r="577" spans="1:9" x14ac:dyDescent="0.2">
      <c r="A577" s="6">
        <v>41496</v>
      </c>
      <c r="B577" s="7">
        <v>0.58333333333333337</v>
      </c>
      <c r="C577" s="9">
        <f>A577+B577</f>
        <v>41496.583333333336</v>
      </c>
      <c r="D577" s="14"/>
      <c r="F577" s="8">
        <f>E578-C577</f>
        <v>2.4305555554747116E-2</v>
      </c>
      <c r="G577" s="41" t="s">
        <v>505</v>
      </c>
      <c r="H577" s="45" t="s">
        <v>479</v>
      </c>
      <c r="I577" s="39" t="s">
        <v>478</v>
      </c>
    </row>
    <row r="578" spans="1:9" x14ac:dyDescent="0.2">
      <c r="A578" s="6">
        <v>41496</v>
      </c>
      <c r="B578" s="7"/>
      <c r="D578" s="14">
        <v>0.60763888888888895</v>
      </c>
      <c r="E578" s="9">
        <f>A578+D578</f>
        <v>41496.607638888891</v>
      </c>
      <c r="H578" s="45"/>
      <c r="I578" s="39"/>
    </row>
    <row r="579" spans="1:9" x14ac:dyDescent="0.2">
      <c r="A579" s="6">
        <v>41496</v>
      </c>
      <c r="B579" s="7">
        <v>0.61458333333333337</v>
      </c>
      <c r="C579" s="9">
        <f>A579+B579</f>
        <v>41496.614583333336</v>
      </c>
      <c r="D579" s="14"/>
      <c r="F579" s="8">
        <f>E580-C579</f>
        <v>2.9166666667151731E-2</v>
      </c>
      <c r="G579" s="41" t="s">
        <v>506</v>
      </c>
      <c r="H579" s="45" t="s">
        <v>479</v>
      </c>
      <c r="I579" s="39" t="s">
        <v>478</v>
      </c>
    </row>
    <row r="580" spans="1:9" x14ac:dyDescent="0.2">
      <c r="A580" s="6">
        <v>41496</v>
      </c>
      <c r="B580" s="7"/>
      <c r="D580" s="14">
        <v>0.64374999999999993</v>
      </c>
      <c r="E580" s="9">
        <f>A580+D580</f>
        <v>41496.643750000003</v>
      </c>
      <c r="H580" s="45"/>
      <c r="I580" s="39"/>
    </row>
    <row r="581" spans="1:9" x14ac:dyDescent="0.2">
      <c r="A581" s="6">
        <v>41496</v>
      </c>
      <c r="B581" s="7">
        <v>0.65069444444444446</v>
      </c>
      <c r="C581" s="9">
        <f>A581+B581</f>
        <v>41496.650694444441</v>
      </c>
      <c r="D581" s="14"/>
      <c r="F581" s="8">
        <f>E582-C581</f>
        <v>0.12152777778101154</v>
      </c>
      <c r="G581" s="41" t="s">
        <v>506</v>
      </c>
      <c r="H581" s="45" t="s">
        <v>479</v>
      </c>
      <c r="I581" s="39" t="s">
        <v>478</v>
      </c>
    </row>
    <row r="582" spans="1:9" x14ac:dyDescent="0.2">
      <c r="A582" s="6">
        <v>41496</v>
      </c>
      <c r="B582" s="7"/>
      <c r="D582" s="14">
        <v>0.77222222222222225</v>
      </c>
      <c r="E582" s="9">
        <f>A582+D582</f>
        <v>41496.772222222222</v>
      </c>
      <c r="H582" s="45"/>
      <c r="I582" s="39"/>
    </row>
    <row r="583" spans="1:9" x14ac:dyDescent="0.2">
      <c r="A583" s="6">
        <v>41498</v>
      </c>
      <c r="B583" s="7">
        <v>6.9444444444444434E-2</v>
      </c>
      <c r="C583" s="9">
        <f>A583+B583</f>
        <v>41498.069444444445</v>
      </c>
      <c r="D583" s="14"/>
      <c r="F583" s="8">
        <f>E584-C583</f>
        <v>0.6875</v>
      </c>
      <c r="G583" s="41" t="s">
        <v>507</v>
      </c>
      <c r="H583" s="45" t="s">
        <v>477</v>
      </c>
      <c r="I583" s="39" t="s">
        <v>480</v>
      </c>
    </row>
    <row r="584" spans="1:9" x14ac:dyDescent="0.2">
      <c r="A584" s="6">
        <v>41498</v>
      </c>
      <c r="B584" s="7"/>
      <c r="D584" s="14">
        <v>0.75694444444444453</v>
      </c>
      <c r="E584" s="9">
        <f>A584+D584</f>
        <v>41498.756944444445</v>
      </c>
      <c r="H584" s="45"/>
      <c r="I584" s="39"/>
    </row>
    <row r="585" spans="1:9" x14ac:dyDescent="0.2">
      <c r="A585" s="6">
        <v>41499</v>
      </c>
      <c r="B585" s="7">
        <v>0.63888888888888895</v>
      </c>
      <c r="C585" s="9">
        <f>A585+B585</f>
        <v>41499.638888888891</v>
      </c>
      <c r="F585" s="8">
        <f>E586-C585</f>
        <v>3.4722222218988463E-2</v>
      </c>
      <c r="G585" s="41" t="s">
        <v>506</v>
      </c>
      <c r="H585" s="45" t="s">
        <v>479</v>
      </c>
      <c r="I585" s="39" t="s">
        <v>478</v>
      </c>
    </row>
    <row r="586" spans="1:9" x14ac:dyDescent="0.2">
      <c r="A586" s="6">
        <v>41499</v>
      </c>
      <c r="D586" s="14">
        <v>0.67361111111111116</v>
      </c>
      <c r="E586" s="9">
        <f>A586+D586</f>
        <v>41499.673611111109</v>
      </c>
      <c r="H586" s="45"/>
      <c r="I586" s="39"/>
    </row>
    <row r="587" spans="1:9" x14ac:dyDescent="0.2">
      <c r="A587" s="6">
        <v>41500</v>
      </c>
      <c r="B587" s="7">
        <v>0.82291666666666663</v>
      </c>
      <c r="C587" s="9">
        <f>A587+B587</f>
        <v>41500.822916666664</v>
      </c>
      <c r="F587" s="8">
        <f>E588-C587</f>
        <v>0.15972222222626442</v>
      </c>
      <c r="G587" s="41" t="s">
        <v>419</v>
      </c>
      <c r="H587" s="45" t="s">
        <v>477</v>
      </c>
      <c r="I587" s="39" t="s">
        <v>478</v>
      </c>
    </row>
    <row r="588" spans="1:9" x14ac:dyDescent="0.2">
      <c r="A588" s="6">
        <v>41500</v>
      </c>
      <c r="D588" s="14">
        <v>0.98263888888888884</v>
      </c>
      <c r="E588" s="9">
        <f>A588+D588</f>
        <v>41500.982638888891</v>
      </c>
      <c r="H588" s="45"/>
      <c r="I588" s="39"/>
    </row>
    <row r="589" spans="1:9" x14ac:dyDescent="0.2">
      <c r="A589" s="6">
        <v>41501</v>
      </c>
      <c r="B589" s="7">
        <v>9.7222222222222224E-2</v>
      </c>
      <c r="C589" s="9">
        <f>A589+B589</f>
        <v>41501.097222222219</v>
      </c>
      <c r="F589" s="8">
        <f>E590-C589</f>
        <v>2.6458333333357587</v>
      </c>
      <c r="G589" s="41" t="s">
        <v>508</v>
      </c>
      <c r="H589" s="45" t="s">
        <v>479</v>
      </c>
      <c r="I589" s="39" t="s">
        <v>482</v>
      </c>
    </row>
    <row r="590" spans="1:9" x14ac:dyDescent="0.2">
      <c r="A590" s="6">
        <v>41503</v>
      </c>
      <c r="D590" s="14">
        <v>0.74305555555555547</v>
      </c>
      <c r="E590" s="9">
        <f>A590+D590</f>
        <v>41503.743055555555</v>
      </c>
      <c r="H590" s="45"/>
      <c r="I590" s="39"/>
    </row>
    <row r="591" spans="1:9" x14ac:dyDescent="0.2">
      <c r="A591" s="6">
        <v>41503</v>
      </c>
      <c r="B591" s="7">
        <v>0.75694444444444453</v>
      </c>
      <c r="C591" s="9">
        <f>A591+B591</f>
        <v>41503.756944444445</v>
      </c>
      <c r="F591" s="8">
        <f>E592-C591</f>
        <v>0.125</v>
      </c>
      <c r="G591" s="41" t="s">
        <v>509</v>
      </c>
      <c r="H591" s="45" t="s">
        <v>479</v>
      </c>
      <c r="I591" s="39" t="s">
        <v>478</v>
      </c>
    </row>
    <row r="592" spans="1:9" x14ac:dyDescent="0.2">
      <c r="A592" s="6">
        <v>41503</v>
      </c>
      <c r="D592" s="14">
        <v>0.88194444444444453</v>
      </c>
      <c r="E592" s="9">
        <f>A592+D592</f>
        <v>41503.881944444445</v>
      </c>
      <c r="H592" s="45"/>
      <c r="I592" s="39"/>
    </row>
    <row r="593" spans="1:9" x14ac:dyDescent="0.2">
      <c r="A593" s="6">
        <v>41505</v>
      </c>
      <c r="B593" s="7">
        <v>0.70833333333333337</v>
      </c>
      <c r="C593" s="9">
        <f>A593+B593</f>
        <v>41505.708333333336</v>
      </c>
      <c r="F593" s="8">
        <f>E594-C593</f>
        <v>4.1666666664241347E-2</v>
      </c>
      <c r="G593" s="41" t="s">
        <v>461</v>
      </c>
      <c r="H593" s="45" t="s">
        <v>477</v>
      </c>
      <c r="I593" s="39" t="s">
        <v>480</v>
      </c>
    </row>
    <row r="594" spans="1:9" x14ac:dyDescent="0.2">
      <c r="A594" s="6">
        <v>41505</v>
      </c>
      <c r="D594" s="14">
        <v>0.75</v>
      </c>
      <c r="E594" s="9">
        <f>A594+D594</f>
        <v>41505.75</v>
      </c>
      <c r="H594" s="45"/>
      <c r="I594" s="39"/>
    </row>
    <row r="595" spans="1:9" x14ac:dyDescent="0.2">
      <c r="A595" s="6">
        <v>41506</v>
      </c>
      <c r="B595" s="7">
        <v>0.125</v>
      </c>
      <c r="C595" s="9">
        <f>A595+B595</f>
        <v>41506.125</v>
      </c>
      <c r="F595" s="8">
        <f>E596-C595</f>
        <v>1.0416666664241347E-2</v>
      </c>
      <c r="G595" s="41" t="s">
        <v>510</v>
      </c>
      <c r="H595" s="45" t="s">
        <v>477</v>
      </c>
      <c r="I595" s="39" t="s">
        <v>480</v>
      </c>
    </row>
    <row r="596" spans="1:9" x14ac:dyDescent="0.2">
      <c r="A596" s="6">
        <v>41506</v>
      </c>
      <c r="D596" s="14">
        <v>0.13541666666666666</v>
      </c>
      <c r="E596" s="9">
        <f>A596+D596</f>
        <v>41506.135416666664</v>
      </c>
      <c r="H596" s="45"/>
      <c r="I596" s="39"/>
    </row>
    <row r="597" spans="1:9" ht="25.5" x14ac:dyDescent="0.2">
      <c r="A597" s="6">
        <v>41506</v>
      </c>
      <c r="B597" s="7">
        <v>0.15972222222222224</v>
      </c>
      <c r="C597" s="9">
        <f>A597+B597</f>
        <v>41506.159722222219</v>
      </c>
      <c r="D597" s="14"/>
      <c r="F597" s="8">
        <f>E598-C597</f>
        <v>2.7777777781011537E-2</v>
      </c>
      <c r="G597" s="41" t="s">
        <v>511</v>
      </c>
      <c r="H597" s="45" t="s">
        <v>481</v>
      </c>
      <c r="I597" s="39" t="s">
        <v>478</v>
      </c>
    </row>
    <row r="598" spans="1:9" x14ac:dyDescent="0.2">
      <c r="A598" s="6">
        <v>41506</v>
      </c>
      <c r="B598" s="7"/>
      <c r="D598" s="14">
        <v>0.1875</v>
      </c>
      <c r="E598" s="9">
        <f>A598+D598</f>
        <v>41506.1875</v>
      </c>
      <c r="H598" s="45"/>
      <c r="I598" s="39"/>
    </row>
    <row r="599" spans="1:9" ht="25.5" x14ac:dyDescent="0.2">
      <c r="A599" s="6">
        <v>41508</v>
      </c>
      <c r="B599" s="7">
        <v>0.34375</v>
      </c>
      <c r="C599" s="9">
        <f>A599+B599</f>
        <v>41508.34375</v>
      </c>
      <c r="D599" s="14"/>
      <c r="F599" s="8">
        <f>E600-C599</f>
        <v>5.9027777781011537E-2</v>
      </c>
      <c r="G599" s="41" t="s">
        <v>511</v>
      </c>
      <c r="H599" s="45" t="s">
        <v>481</v>
      </c>
      <c r="I599" s="39" t="s">
        <v>478</v>
      </c>
    </row>
    <row r="600" spans="1:9" x14ac:dyDescent="0.2">
      <c r="A600" s="6">
        <v>41508</v>
      </c>
      <c r="D600" s="14">
        <v>0.40277777777777773</v>
      </c>
      <c r="E600" s="9">
        <f>A600+D600</f>
        <v>41508.402777777781</v>
      </c>
      <c r="H600" s="45"/>
      <c r="I600" s="39"/>
    </row>
    <row r="601" spans="1:9" ht="25.5" x14ac:dyDescent="0.2">
      <c r="A601" s="6">
        <v>41508</v>
      </c>
      <c r="B601" s="7">
        <v>0.4465277777777778</v>
      </c>
      <c r="C601" s="9">
        <f>A601+B601</f>
        <v>41508.446527777778</v>
      </c>
      <c r="F601" s="8">
        <f>E602-C601</f>
        <v>4.0277777778101154E-2</v>
      </c>
      <c r="G601" s="41" t="s">
        <v>511</v>
      </c>
      <c r="H601" s="45" t="s">
        <v>481</v>
      </c>
      <c r="I601" s="39" t="s">
        <v>478</v>
      </c>
    </row>
    <row r="602" spans="1:9" x14ac:dyDescent="0.2">
      <c r="A602" s="6">
        <v>41508</v>
      </c>
      <c r="D602" s="14">
        <v>0.48680555555555555</v>
      </c>
      <c r="E602" s="9">
        <f>A602+D602</f>
        <v>41508.486805555556</v>
      </c>
      <c r="H602" s="45"/>
      <c r="I602" s="39"/>
    </row>
    <row r="603" spans="1:9" x14ac:dyDescent="0.2">
      <c r="A603" s="6">
        <v>41508</v>
      </c>
      <c r="B603" s="7">
        <v>0.49444444444444446</v>
      </c>
      <c r="C603" s="9">
        <f>A603+B603</f>
        <v>41508.494444444441</v>
      </c>
      <c r="E603" s="9"/>
      <c r="F603" s="8">
        <f>E604-C603</f>
        <v>1.9444444449618459E-2</v>
      </c>
      <c r="G603" s="41" t="s">
        <v>512</v>
      </c>
      <c r="H603" s="45" t="s">
        <v>477</v>
      </c>
      <c r="I603" s="39" t="s">
        <v>480</v>
      </c>
    </row>
    <row r="604" spans="1:9" x14ac:dyDescent="0.2">
      <c r="A604" s="6">
        <v>41508</v>
      </c>
      <c r="D604" s="14">
        <v>0.51388888888888895</v>
      </c>
      <c r="E604" s="9">
        <f t="shared" ref="E604" si="0">A604+D604</f>
        <v>41508.513888888891</v>
      </c>
      <c r="H604" s="45"/>
      <c r="I604" s="39"/>
    </row>
    <row r="605" spans="1:9" x14ac:dyDescent="0.2">
      <c r="A605" s="6">
        <v>41508</v>
      </c>
      <c r="B605" s="7">
        <v>0.59027777777777779</v>
      </c>
      <c r="C605" s="9">
        <f>A605+B605</f>
        <v>41508.590277777781</v>
      </c>
      <c r="E605" s="9"/>
      <c r="F605" s="8">
        <f>E606-C605</f>
        <v>0.16319444443797693</v>
      </c>
      <c r="G605" s="41" t="s">
        <v>513</v>
      </c>
      <c r="H605" s="45" t="s">
        <v>477</v>
      </c>
      <c r="I605" s="39" t="s">
        <v>480</v>
      </c>
    </row>
    <row r="606" spans="1:9" x14ac:dyDescent="0.2">
      <c r="A606" s="6">
        <v>41508</v>
      </c>
      <c r="D606" s="14">
        <v>0.75347222222222221</v>
      </c>
      <c r="E606" s="9">
        <f>A606+D606</f>
        <v>41508.753472222219</v>
      </c>
      <c r="H606" s="45"/>
      <c r="I606" s="39"/>
    </row>
    <row r="607" spans="1:9" x14ac:dyDescent="0.2">
      <c r="A607" s="6">
        <v>41508</v>
      </c>
      <c r="B607" s="7">
        <v>0.78472222222222221</v>
      </c>
      <c r="C607" s="9">
        <f>A607+B607</f>
        <v>41508.784722222219</v>
      </c>
      <c r="F607" s="8">
        <f>E608-C607</f>
        <v>3.4722222226264421E-2</v>
      </c>
      <c r="G607" s="41" t="s">
        <v>514</v>
      </c>
      <c r="H607" s="45" t="s">
        <v>479</v>
      </c>
      <c r="I607" s="39" t="s">
        <v>478</v>
      </c>
    </row>
    <row r="608" spans="1:9" x14ac:dyDescent="0.2">
      <c r="A608" s="6">
        <v>41508</v>
      </c>
      <c r="D608" s="14">
        <v>0.81944444444444453</v>
      </c>
      <c r="E608" s="9">
        <f>A608+D608</f>
        <v>41508.819444444445</v>
      </c>
      <c r="H608" s="45"/>
      <c r="I608" s="39"/>
    </row>
    <row r="609" spans="1:9" ht="25.5" x14ac:dyDescent="0.2">
      <c r="A609" s="6">
        <v>41508</v>
      </c>
      <c r="B609" s="7">
        <v>0.89236111111111116</v>
      </c>
      <c r="C609" s="9">
        <f>A609+B609</f>
        <v>41508.892361111109</v>
      </c>
      <c r="F609" s="8">
        <f>E610-C609</f>
        <v>0.11805555555474712</v>
      </c>
      <c r="G609" s="41" t="s">
        <v>515</v>
      </c>
      <c r="H609" s="45" t="s">
        <v>481</v>
      </c>
      <c r="I609" s="39" t="s">
        <v>478</v>
      </c>
    </row>
    <row r="610" spans="1:9" x14ac:dyDescent="0.2">
      <c r="A610" s="6">
        <v>41509</v>
      </c>
      <c r="D610" s="14">
        <v>1.0416666666666666E-2</v>
      </c>
      <c r="E610" s="9">
        <f>A610+D610</f>
        <v>41509.010416666664</v>
      </c>
      <c r="H610" s="45"/>
      <c r="I610" s="39"/>
    </row>
    <row r="611" spans="1:9" ht="25.5" x14ac:dyDescent="0.2">
      <c r="A611" s="6">
        <v>41509</v>
      </c>
      <c r="B611" s="7">
        <v>0.64374999999999993</v>
      </c>
      <c r="C611" s="9">
        <f>A611+B611</f>
        <v>41509.643750000003</v>
      </c>
      <c r="F611" s="8">
        <f>E612-C611</f>
        <v>2.2916666661330964E-2</v>
      </c>
      <c r="G611" s="41" t="s">
        <v>516</v>
      </c>
      <c r="H611" s="45" t="s">
        <v>481</v>
      </c>
      <c r="I611" s="39" t="s">
        <v>478</v>
      </c>
    </row>
    <row r="612" spans="1:9" x14ac:dyDescent="0.2">
      <c r="A612" s="6">
        <v>41509</v>
      </c>
      <c r="D612" s="14">
        <v>0.66666666666666663</v>
      </c>
      <c r="E612" s="9">
        <f>A612+D612</f>
        <v>41509.666666666664</v>
      </c>
      <c r="H612" s="45"/>
      <c r="I612" s="39"/>
    </row>
    <row r="613" spans="1:9" x14ac:dyDescent="0.2">
      <c r="A613" s="6">
        <v>41509</v>
      </c>
      <c r="B613" s="7">
        <v>0.92013888888888884</v>
      </c>
      <c r="C613" s="9">
        <f>A613+B613</f>
        <v>41509.920138888891</v>
      </c>
      <c r="F613" s="8"/>
      <c r="G613" s="41" t="s">
        <v>517</v>
      </c>
      <c r="H613" s="45" t="s">
        <v>479</v>
      </c>
      <c r="I613" s="39" t="s">
        <v>478</v>
      </c>
    </row>
    <row r="614" spans="1:9" x14ac:dyDescent="0.2">
      <c r="A614" s="6">
        <v>41511</v>
      </c>
      <c r="B614" s="7">
        <v>0.50486111111111109</v>
      </c>
      <c r="C614" s="9">
        <f>A614+B614</f>
        <v>41511.504861111112</v>
      </c>
      <c r="D614" s="14"/>
      <c r="F614" s="8">
        <f>E615-C614</f>
        <v>8.6805555554747116E-2</v>
      </c>
      <c r="G614" s="41" t="s">
        <v>518</v>
      </c>
      <c r="H614" s="45" t="s">
        <v>479</v>
      </c>
      <c r="I614" s="39" t="s">
        <v>478</v>
      </c>
    </row>
    <row r="615" spans="1:9" x14ac:dyDescent="0.2">
      <c r="A615" s="6">
        <v>41511</v>
      </c>
      <c r="B615" s="7"/>
      <c r="D615" s="14">
        <v>0.59166666666666667</v>
      </c>
      <c r="E615" s="9">
        <f>A615+D615</f>
        <v>41511.591666666667</v>
      </c>
      <c r="H615" s="45"/>
      <c r="I615" s="39"/>
    </row>
    <row r="616" spans="1:9" x14ac:dyDescent="0.2">
      <c r="A616" s="6">
        <v>41512</v>
      </c>
      <c r="B616" s="7">
        <v>0.33888888888888885</v>
      </c>
      <c r="C616" s="9">
        <f>A616+B616</f>
        <v>41512.338888888888</v>
      </c>
      <c r="D616" s="14"/>
      <c r="F616" s="8"/>
      <c r="G616" s="41" t="s">
        <v>519</v>
      </c>
      <c r="H616" s="45"/>
      <c r="I616" s="39"/>
    </row>
    <row r="617" spans="1:9" x14ac:dyDescent="0.2">
      <c r="H617" s="45"/>
      <c r="I617" s="39"/>
    </row>
    <row r="618" spans="1:9" x14ac:dyDescent="0.2">
      <c r="H618" s="38"/>
      <c r="I618" s="28"/>
    </row>
    <row r="619" spans="1:9" x14ac:dyDescent="0.2">
      <c r="H619" s="38"/>
      <c r="I619" s="28"/>
    </row>
    <row r="620" spans="1:9" x14ac:dyDescent="0.2">
      <c r="H620" s="38"/>
      <c r="I620" s="28"/>
    </row>
    <row r="621" spans="1:9" x14ac:dyDescent="0.2">
      <c r="H621" s="38"/>
      <c r="I621" s="39"/>
    </row>
    <row r="622" spans="1:9" x14ac:dyDescent="0.2">
      <c r="H622" s="38"/>
      <c r="I622" s="39"/>
    </row>
    <row r="623" spans="1:9" x14ac:dyDescent="0.2">
      <c r="H623" s="38"/>
      <c r="I623" s="39"/>
    </row>
    <row r="624" spans="1:9" x14ac:dyDescent="0.2">
      <c r="H624" s="38"/>
      <c r="I624" s="39"/>
    </row>
    <row r="625" spans="8:9" x14ac:dyDescent="0.2">
      <c r="H625" s="38"/>
      <c r="I625" s="39"/>
    </row>
    <row r="626" spans="8:9" x14ac:dyDescent="0.2">
      <c r="H626" s="38"/>
      <c r="I626" s="39"/>
    </row>
    <row r="627" spans="8:9" x14ac:dyDescent="0.2">
      <c r="H627" s="38"/>
      <c r="I627" s="39"/>
    </row>
    <row r="628" spans="8:9" x14ac:dyDescent="0.2">
      <c r="H628" s="38"/>
      <c r="I628" s="39"/>
    </row>
    <row r="629" spans="8:9" x14ac:dyDescent="0.2">
      <c r="H629" s="38"/>
      <c r="I629" s="39"/>
    </row>
  </sheetData>
  <dataValidations count="4">
    <dataValidation type="list" allowBlank="1" showInputMessage="1" showErrorMessage="1" sqref="I621:I629">
      <formula1>$V$3:$V$32</formula1>
    </dataValidation>
    <dataValidation type="list" allowBlank="1" showInputMessage="1" showErrorMessage="1" sqref="H618:H629">
      <formula1>$U$3:$U$7</formula1>
    </dataValidation>
    <dataValidation type="list" allowBlank="1" showInputMessage="1" showErrorMessage="1" sqref="W2:W31 H2:H8 H10:H617">
      <formula1>$W$3:$W$31</formula1>
    </dataValidation>
    <dataValidation type="list" allowBlank="1" showInputMessage="1" showErrorMessage="1" sqref="X2:X31 I2:I620">
      <formula1>$X$2:$X$31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 -Aug-MTD -K2</vt:lpstr>
      <vt:lpstr>Jan-Aug-MTD-RM2</vt:lpstr>
      <vt:lpstr>Jan -AugMTD FM3</vt:lpstr>
    </vt:vector>
  </TitlesOfParts>
  <Company>TXI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Akula, Rajeshwar Rao</dc:creator>
  <cp:lastModifiedBy>Joe</cp:lastModifiedBy>
  <dcterms:created xsi:type="dcterms:W3CDTF">2013-08-11T03:09:18Z</dcterms:created>
  <dcterms:modified xsi:type="dcterms:W3CDTF">2013-09-21T23:01:33Z</dcterms:modified>
</cp:coreProperties>
</file>