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pivotTables/pivotTable2.xml" ContentType="application/vnd.openxmlformats-officedocument.spreadsheetml.pivotTable+xml"/>
  <Override PartName="/xl/drawings/drawing2.xml" ContentType="application/vnd.openxmlformats-officedocument.drawing+xml"/>
  <Override PartName="/xl/pivotTables/pivotTable3.xml" ContentType="application/vnd.openxmlformats-officedocument.spreadsheetml.pivotTable+xml"/>
  <Override PartName="/xl/drawings/drawing3.xml" ContentType="application/vnd.openxmlformats-officedocument.drawing+xml"/>
  <Override PartName="/xl/pivotTables/pivotTable4.xml" ContentType="application/vnd.openxmlformats-officedocument.spreadsheetml.pivotTable+xml"/>
  <Override PartName="/xl/drawings/drawing4.xml" ContentType="application/vnd.openxmlformats-officedocument.drawing+xml"/>
  <Override PartName="/xl/pivotTables/pivotTable5.xml" ContentType="application/vnd.openxmlformats-officedocument.spreadsheetml.pivotTable+xml"/>
  <Override PartName="/xl/drawings/drawing5.xml" ContentType="application/vnd.openxmlformats-officedocument.drawing+xml"/>
  <Override PartName="/xl/pivotTables/pivotTable6.xml" ContentType="application/vnd.openxmlformats-officedocument.spreadsheetml.pivotTable+xml"/>
  <Override PartName="/xl/drawings/drawing6.xml" ContentType="application/vnd.openxmlformats-officedocument.drawing+xml"/>
  <Override PartName="/xl/pivotTables/pivotTable7.xml" ContentType="application/vnd.openxmlformats-officedocument.spreadsheetml.pivotTable+xml"/>
  <Override PartName="/xl/drawings/drawing7.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13_ncr:1_{A7908B72-7072-4E41-A105-122EAF0C4D7B}" xr6:coauthVersionLast="47" xr6:coauthVersionMax="47" xr10:uidLastSave="{00000000-0000-0000-0000-000000000000}"/>
  <bookViews>
    <workbookView xWindow="-108" yWindow="-108" windowWidth="23256" windowHeight="13176" activeTab="1" xr2:uid="{770A4226-9E68-4819-B7C5-4D710D56E35D}"/>
  </bookViews>
  <sheets>
    <sheet name="Data" sheetId="3" r:id="rId1"/>
    <sheet name="Sual 1" sheetId="4" r:id="rId2"/>
    <sheet name="Sual 2" sheetId="5" r:id="rId3"/>
    <sheet name="Sual 3" sheetId="6" r:id="rId4"/>
    <sheet name="Sual 4" sheetId="7" r:id="rId5"/>
    <sheet name="Sual 5" sheetId="8" r:id="rId6"/>
    <sheet name="Sual 6" sheetId="9" r:id="rId7"/>
    <sheet name="Sual 7" sheetId="10" r:id="rId8"/>
  </sheets>
  <definedNames>
    <definedName name="Slicer_Yönləndirmə">#N/A</definedName>
  </definedNames>
  <calcPr calcId="191029"/>
  <pivotCaches>
    <pivotCache cacheId="36"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3" l="1"/>
  <c r="E4" i="3"/>
  <c r="E5" i="3"/>
  <c r="E6" i="3"/>
  <c r="E7" i="3"/>
  <c r="E8" i="3"/>
  <c r="E9" i="3"/>
  <c r="E10" i="3"/>
  <c r="E11" i="3"/>
  <c r="E12" i="3"/>
  <c r="E13" i="3"/>
  <c r="E14" i="3"/>
  <c r="E15" i="3"/>
  <c r="E16" i="3"/>
  <c r="E17" i="3"/>
  <c r="E18" i="3"/>
  <c r="E19" i="3"/>
  <c r="E20" i="3"/>
  <c r="E21" i="3"/>
  <c r="E2" i="3"/>
</calcChain>
</file>

<file path=xl/sharedStrings.xml><?xml version="1.0" encoding="utf-8"?>
<sst xmlns="http://schemas.openxmlformats.org/spreadsheetml/2006/main" count="227" uniqueCount="58">
  <si>
    <t>Satıcı</t>
  </si>
  <si>
    <t>Həftə günü</t>
  </si>
  <si>
    <t>İlkin satış</t>
  </si>
  <si>
    <t>Diller qiyməti</t>
  </si>
  <si>
    <t>Marja</t>
  </si>
  <si>
    <t>İstehsalçı</t>
  </si>
  <si>
    <t>Model</t>
  </si>
  <si>
    <t>Chloe Johnson</t>
  </si>
  <si>
    <t>Emily Huang</t>
  </si>
  <si>
    <t>Dan Smith</t>
  </si>
  <si>
    <t>Shyla Patel</t>
  </si>
  <si>
    <t>Monday</t>
  </si>
  <si>
    <t>Wednesday</t>
  </si>
  <si>
    <t>Tuesday</t>
  </si>
  <si>
    <t>Saturday</t>
  </si>
  <si>
    <t>Sunday</t>
  </si>
  <si>
    <t>Yönləndirmə</t>
  </si>
  <si>
    <t>Walk-In</t>
  </si>
  <si>
    <t>Internet</t>
  </si>
  <si>
    <t>Phone call</t>
  </si>
  <si>
    <t>Web Refferal</t>
  </si>
  <si>
    <t>Toyota</t>
  </si>
  <si>
    <t>Ford</t>
  </si>
  <si>
    <t>Dodge</t>
  </si>
  <si>
    <t>Jeep</t>
  </si>
  <si>
    <t>Honda</t>
  </si>
  <si>
    <t>Nissan</t>
  </si>
  <si>
    <t>Camry</t>
  </si>
  <si>
    <t>Fusion</t>
  </si>
  <si>
    <t>Charger</t>
  </si>
  <si>
    <t>Focus</t>
  </si>
  <si>
    <t>Highlander</t>
  </si>
  <si>
    <t>Wrangler</t>
  </si>
  <si>
    <t>Accord</t>
  </si>
  <si>
    <t>Altima</t>
  </si>
  <si>
    <t>Final Satış</t>
  </si>
  <si>
    <t>Rəng</t>
  </si>
  <si>
    <t>Red</t>
  </si>
  <si>
    <t>Black</t>
  </si>
  <si>
    <t>White</t>
  </si>
  <si>
    <t>Gray</t>
  </si>
  <si>
    <t>Silver</t>
  </si>
  <si>
    <t>Ban növü</t>
  </si>
  <si>
    <t>Sedan</t>
  </si>
  <si>
    <t>SUV</t>
  </si>
  <si>
    <t>Sum of Marja</t>
  </si>
  <si>
    <t>Row Labels</t>
  </si>
  <si>
    <t>Grand Total</t>
  </si>
  <si>
    <t>Column Labels</t>
  </si>
  <si>
    <t>Column1</t>
  </si>
  <si>
    <t>Sum</t>
  </si>
  <si>
    <t>Average</t>
  </si>
  <si>
    <t>Running Total</t>
  </si>
  <si>
    <t>Count</t>
  </si>
  <si>
    <t>Count of Satıcı</t>
  </si>
  <si>
    <t>Max of Final Satış</t>
  </si>
  <si>
    <t>Count of Rəng</t>
  </si>
  <si>
    <t>Count of Ban növü</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</si>
</sst>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quot;$&quot;* #,##0_);_(&quot;$&quot;* \(#,##0\);_(&quot;$&quot;* &quot;-&quot;??_);_(@_)"/>
  </numFmts>
  <fonts count="5" x14ac:knownFonts="1">
    <font>
      <sz val="11"/>
      <color theme="1"/>
      <name val="Calibri"/>
      <family val="2"/>
      <scheme val="minor"/>
    </font>
    <font>
      <sz val="11"/>
      <color theme="1"/>
      <name val="Calibri"/>
      <family val="2"/>
      <charset val="186"/>
      <scheme val="minor"/>
    </font>
    <font>
      <sz val="14"/>
      <color theme="1"/>
      <name val="Calibri"/>
      <family val="2"/>
      <scheme val="minor"/>
    </font>
    <font>
      <sz val="11"/>
      <color theme="1"/>
      <name val="Calibri"/>
      <family val="2"/>
      <scheme val="minor"/>
    </font>
    <font>
      <b/>
      <sz val="14"/>
      <color theme="1" tint="4.9989318521683403E-2"/>
      <name val="Calibri"/>
      <family val="2"/>
      <scheme val="minor"/>
    </font>
  </fonts>
  <fills count="3">
    <fill>
      <patternFill patternType="none"/>
    </fill>
    <fill>
      <patternFill patternType="gray125"/>
    </fill>
    <fill>
      <patternFill patternType="solid">
        <fgColor rgb="FFFFC0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0" fontId="1" fillId="0" borderId="0"/>
    <xf numFmtId="44" fontId="3" fillId="0" borderId="0" applyFont="0" applyFill="0" applyBorder="0" applyAlignment="0" applyProtection="0"/>
  </cellStyleXfs>
  <cellXfs count="19">
    <xf numFmtId="0" fontId="0" fillId="0" borderId="0" xfId="0"/>
    <xf numFmtId="0" fontId="2" fillId="0" borderId="0" xfId="0" applyFont="1"/>
    <xf numFmtId="0" fontId="2" fillId="0" borderId="1" xfId="0" applyFont="1" applyBorder="1"/>
    <xf numFmtId="164" fontId="2" fillId="0" borderId="1" xfId="2" applyNumberFormat="1" applyFont="1" applyBorder="1"/>
    <xf numFmtId="0" fontId="2" fillId="0" borderId="2" xfId="0" applyFont="1" applyBorder="1"/>
    <xf numFmtId="0" fontId="2" fillId="0" borderId="3" xfId="0" applyFont="1" applyBorder="1"/>
    <xf numFmtId="0" fontId="2" fillId="0" borderId="7" xfId="0" applyFont="1" applyBorder="1"/>
    <xf numFmtId="0" fontId="2" fillId="0" borderId="8" xfId="0" applyFont="1" applyBorder="1"/>
    <xf numFmtId="164" fontId="2" fillId="0" borderId="8" xfId="2" applyNumberFormat="1" applyFont="1" applyBorder="1"/>
    <xf numFmtId="0" fontId="2" fillId="0" borderId="9" xfId="0" applyFont="1" applyBorder="1"/>
    <xf numFmtId="0" fontId="4" fillId="2" borderId="4" xfId="0" applyFont="1" applyFill="1" applyBorder="1"/>
    <xf numFmtId="0" fontId="4" fillId="2" borderId="5" xfId="0" applyFont="1" applyFill="1" applyBorder="1"/>
    <xf numFmtId="0" fontId="4" fillId="2" borderId="6" xfId="0" applyFont="1" applyFill="1" applyBorder="1"/>
    <xf numFmtId="0" fontId="0" fillId="0" borderId="0" xfId="0" pivotButton="1"/>
    <xf numFmtId="0" fontId="0" fillId="0" borderId="0" xfId="0" applyAlignment="1">
      <alignment horizontal="left"/>
    </xf>
    <xf numFmtId="164" fontId="0" fillId="0" borderId="0" xfId="0" applyNumberFormat="1"/>
    <xf numFmtId="0" fontId="0" fillId="0" borderId="0" xfId="0" applyNumberFormat="1"/>
    <xf numFmtId="0" fontId="0" fillId="0" borderId="0" xfId="0" applyAlignment="1">
      <alignment horizontal="left" indent="1"/>
    </xf>
    <xf numFmtId="0" fontId="0" fillId="0" borderId="0" xfId="0" applyAlignment="1">
      <alignment horizontal="left" indent="2"/>
    </xf>
  </cellXfs>
  <cellStyles count="3">
    <cellStyle name="Currency" xfId="2" builtinId="4"/>
    <cellStyle name="Normal" xfId="0" builtinId="0"/>
    <cellStyle name="Normal 2" xfId="1" xr:uid="{24B89A7E-079F-45FB-A713-1437FFB53DA4}"/>
  </cellStyles>
  <dxfs count="15">
    <dxf>
      <font>
        <b val="0"/>
        <i val="0"/>
        <strike val="0"/>
        <condense val="0"/>
        <extend val="0"/>
        <outline val="0"/>
        <shadow val="0"/>
        <u val="none"/>
        <vertAlign val="baseline"/>
        <sz val="14"/>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Calibri"/>
        <family val="2"/>
        <scheme val="minor"/>
      </font>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4"/>
        <color theme="1" tint="4.9989318521683403E-2"/>
        <name val="Calibri"/>
        <family val="2"/>
        <scheme val="minor"/>
      </font>
      <fill>
        <patternFill patternType="solid">
          <fgColor indexed="64"/>
          <bgColor rgb="FFFFC000"/>
        </patternFill>
      </fill>
      <border diagonalUp="0" diagonalDown="0" outline="0">
        <left style="thin">
          <color indexed="64"/>
        </left>
        <right style="thin">
          <color indexed="64"/>
        </right>
        <top/>
        <bottom/>
      </border>
    </dxf>
    <dxf>
      <font>
        <strike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4"/>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Calibri"/>
        <family val="2"/>
        <scheme val="minor"/>
      </font>
      <numFmt numFmtId="164" formatCode="_(&quot;$&quot;* #,##0_);_(&quot;$&quot;* \(#,##0\);_(&quot;$&quot;* &quot;-&quot;??_);_(@_)"/>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Calibri"/>
        <family val="2"/>
        <scheme val="minor"/>
      </font>
      <numFmt numFmtId="164" formatCode="_(&quot;$&quot;* #,##0_);_(&quot;$&quot;* \(#,##0\);_(&quot;$&quot;* &quot;-&quot;??_);_(@_)"/>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Calibri"/>
        <family val="2"/>
        <scheme val="minor"/>
      </font>
      <numFmt numFmtId="164" formatCode="_(&quot;$&quot;* #,##0_);_(&quot;$&quot;* \(#,##0\);_(&quot;$&quot;* &quot;-&quot;??_);_(@_)"/>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Calibri"/>
        <family val="2"/>
        <scheme val="minor"/>
      </font>
      <numFmt numFmtId="164" formatCode="_(&quot;$&quot;* #,##0_);_(&quot;$&quot;* \(#,##0\);_(&quot;$&quot;* &quot;-&quot;??_);_(@_)"/>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Calibri"/>
        <family val="2"/>
        <scheme val="minor"/>
      </font>
      <border diagonalUp="0" diagonalDown="0">
        <left style="thin">
          <color indexed="64"/>
        </left>
        <right style="thin">
          <color indexed="64"/>
        </right>
        <top style="thin">
          <color indexed="64"/>
        </top>
        <bottom style="thin">
          <color indexed="64"/>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[Excel-Tapşırıq 9.xlsx]Sual 7!PivotTable24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z-Latn-AZ" sz="1800" b="1"/>
              <a:t>Count</a:t>
            </a:r>
            <a:r>
              <a:rPr lang="az-Latn-AZ" sz="1800" b="1" baseline="0"/>
              <a:t> of Ban based on Model</a:t>
            </a:r>
            <a:endParaRPr lang="en-US"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'Sual 7'!$C$5</c:f>
              <c:strCache>
                <c:ptCount val="1"/>
                <c:pt idx="0">
                  <c:v>Total</c:v>
                </c:pt>
              </c:strCache>
            </c:strRef>
          </c:tx>
          <c:spPr>
            <a:solidFill>
              <a:schemeClr val="accent2"/>
            </a:solidFill>
            <a:ln>
              <a:noFill/>
            </a:ln>
            <a:effectLst/>
          </c:spPr>
          <c:invertIfNegative val="0"/>
          <c:cat>
            <c:multiLvlStrRef>
              <c:f>'Sual 7'!$B$6:$B$23</c:f>
              <c:multiLvlStrCache>
                <c:ptCount val="8"/>
                <c:lvl>
                  <c:pt idx="0">
                    <c:v>Charger</c:v>
                  </c:pt>
                  <c:pt idx="1">
                    <c:v>Focus</c:v>
                  </c:pt>
                  <c:pt idx="2">
                    <c:v>Fusion</c:v>
                  </c:pt>
                  <c:pt idx="3">
                    <c:v>Accord</c:v>
                  </c:pt>
                  <c:pt idx="4">
                    <c:v>Altima</c:v>
                  </c:pt>
                  <c:pt idx="5">
                    <c:v>Camry</c:v>
                  </c:pt>
                  <c:pt idx="6">
                    <c:v>Wrangler</c:v>
                  </c:pt>
                  <c:pt idx="7">
                    <c:v>Highlander</c:v>
                  </c:pt>
                </c:lvl>
                <c:lvl>
                  <c:pt idx="0">
                    <c:v>Dodge</c:v>
                  </c:pt>
                  <c:pt idx="1">
                    <c:v>Ford</c:v>
                  </c:pt>
                  <c:pt idx="3">
                    <c:v>Honda</c:v>
                  </c:pt>
                  <c:pt idx="4">
                    <c:v>Nissan</c:v>
                  </c:pt>
                  <c:pt idx="5">
                    <c:v>Toyota</c:v>
                  </c:pt>
                  <c:pt idx="6">
                    <c:v>Jeep</c:v>
                  </c:pt>
                  <c:pt idx="7">
                    <c:v>Toyota</c:v>
                  </c:pt>
                </c:lvl>
                <c:lvl>
                  <c:pt idx="0">
                    <c:v>Sedan</c:v>
                  </c:pt>
                  <c:pt idx="6">
                    <c:v>SUV</c:v>
                  </c:pt>
                </c:lvl>
              </c:multiLvlStrCache>
            </c:multiLvlStrRef>
          </c:cat>
          <c:val>
            <c:numRef>
              <c:f>'Sual 7'!$C$6:$C$23</c:f>
              <c:numCache>
                <c:formatCode>General</c:formatCode>
                <c:ptCount val="8"/>
                <c:pt idx="0">
                  <c:v>2</c:v>
                </c:pt>
                <c:pt idx="1">
                  <c:v>2</c:v>
                </c:pt>
                <c:pt idx="2">
                  <c:v>2</c:v>
                </c:pt>
                <c:pt idx="3">
                  <c:v>2</c:v>
                </c:pt>
                <c:pt idx="4">
                  <c:v>2</c:v>
                </c:pt>
                <c:pt idx="5">
                  <c:v>6</c:v>
                </c:pt>
                <c:pt idx="6">
                  <c:v>2</c:v>
                </c:pt>
                <c:pt idx="7">
                  <c:v>2</c:v>
                </c:pt>
              </c:numCache>
            </c:numRef>
          </c:val>
          <c:extLst>
            <c:ext xmlns:c16="http://schemas.microsoft.com/office/drawing/2014/chart" uri="{C3380CC4-5D6E-409C-BE32-E72D297353CC}">
              <c16:uniqueId val="{00000000-F111-45DD-9ED4-87EE6DB31792}"/>
            </c:ext>
          </c:extLst>
        </c:ser>
        <c:dLbls>
          <c:showLegendKey val="0"/>
          <c:showVal val="0"/>
          <c:showCatName val="0"/>
          <c:showSerName val="0"/>
          <c:showPercent val="0"/>
          <c:showBubbleSize val="0"/>
        </c:dLbls>
        <c:gapWidth val="219"/>
        <c:overlap val="-27"/>
        <c:axId val="308833616"/>
        <c:axId val="308839376"/>
      </c:barChart>
      <c:catAx>
        <c:axId val="308833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839376"/>
        <c:crosses val="autoZero"/>
        <c:auto val="1"/>
        <c:lblAlgn val="ctr"/>
        <c:lblOffset val="100"/>
        <c:noMultiLvlLbl val="0"/>
      </c:catAx>
      <c:valAx>
        <c:axId val="308839376"/>
        <c:scaling>
          <c:orientation val="minMax"/>
        </c:scaling>
        <c:delete val="1"/>
        <c:axPos val="l"/>
        <c:numFmt formatCode="General" sourceLinked="1"/>
        <c:majorTickMark val="none"/>
        <c:minorTickMark val="none"/>
        <c:tickLblPos val="nextTo"/>
        <c:crossAx val="308833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7.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533400</xdr:colOff>
      <xdr:row>0</xdr:row>
      <xdr:rowOff>167640</xdr:rowOff>
    </xdr:from>
    <xdr:to>
      <xdr:col>15</xdr:col>
      <xdr:colOff>388620</xdr:colOff>
      <xdr:row>3</xdr:row>
      <xdr:rowOff>22860</xdr:rowOff>
    </xdr:to>
    <xdr:sp macro="" textlink="">
      <xdr:nvSpPr>
        <xdr:cNvPr id="2" name="TextBox 1">
          <a:extLst>
            <a:ext uri="{FF2B5EF4-FFF2-40B4-BE49-F238E27FC236}">
              <a16:creationId xmlns:a16="http://schemas.microsoft.com/office/drawing/2014/main" id="{0C9E96A4-8185-2CAB-D157-CA777F3C80C3}"/>
            </a:ext>
          </a:extLst>
        </xdr:cNvPr>
        <xdr:cNvSpPr txBox="1"/>
      </xdr:nvSpPr>
      <xdr:spPr>
        <a:xfrm>
          <a:off x="4800600" y="167640"/>
          <a:ext cx="4732020" cy="4038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az-Latn-AZ" sz="2000" b="1"/>
            <a:t>Hər satıcı üçün total marjı</a:t>
          </a:r>
          <a:r>
            <a:rPr lang="az-Latn-AZ" sz="2000" b="1" baseline="0"/>
            <a:t> müəyyən edin</a:t>
          </a:r>
          <a:endParaRPr lang="en-US" sz="20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419100</xdr:colOff>
      <xdr:row>1</xdr:row>
      <xdr:rowOff>0</xdr:rowOff>
    </xdr:from>
    <xdr:to>
      <xdr:col>14</xdr:col>
      <xdr:colOff>220980</xdr:colOff>
      <xdr:row>3</xdr:row>
      <xdr:rowOff>38100</xdr:rowOff>
    </xdr:to>
    <xdr:sp macro="" textlink="">
      <xdr:nvSpPr>
        <xdr:cNvPr id="3" name="TextBox 2">
          <a:extLst>
            <a:ext uri="{FF2B5EF4-FFF2-40B4-BE49-F238E27FC236}">
              <a16:creationId xmlns:a16="http://schemas.microsoft.com/office/drawing/2014/main" id="{22944284-B517-4D62-AE35-96CDB7FBF75A}"/>
            </a:ext>
          </a:extLst>
        </xdr:cNvPr>
        <xdr:cNvSpPr txBox="1"/>
      </xdr:nvSpPr>
      <xdr:spPr>
        <a:xfrm>
          <a:off x="5295900" y="182880"/>
          <a:ext cx="3459480" cy="4038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az-Latn-AZ" sz="2000" b="1"/>
            <a:t>Ən çox maşını hansı satıcı satıb</a:t>
          </a:r>
        </a:p>
        <a:p>
          <a:pPr algn="ctr"/>
          <a:endParaRPr lang="en-US" sz="24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487680</xdr:colOff>
      <xdr:row>0</xdr:row>
      <xdr:rowOff>167640</xdr:rowOff>
    </xdr:from>
    <xdr:to>
      <xdr:col>16</xdr:col>
      <xdr:colOff>365760</xdr:colOff>
      <xdr:row>3</xdr:row>
      <xdr:rowOff>22860</xdr:rowOff>
    </xdr:to>
    <xdr:sp macro="" textlink="">
      <xdr:nvSpPr>
        <xdr:cNvPr id="2" name="TextBox 1">
          <a:extLst>
            <a:ext uri="{FF2B5EF4-FFF2-40B4-BE49-F238E27FC236}">
              <a16:creationId xmlns:a16="http://schemas.microsoft.com/office/drawing/2014/main" id="{B4471E94-964A-4A46-96F3-8332C1DAB07A}"/>
            </a:ext>
          </a:extLst>
        </xdr:cNvPr>
        <xdr:cNvSpPr txBox="1"/>
      </xdr:nvSpPr>
      <xdr:spPr>
        <a:xfrm>
          <a:off x="4145280" y="167640"/>
          <a:ext cx="5974080" cy="4038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az-Latn-AZ" sz="2000" b="1"/>
            <a:t>Ən yüksək qiymətə maşın satan</a:t>
          </a:r>
          <a:r>
            <a:rPr lang="az-Latn-AZ" sz="2000" b="1" baseline="0"/>
            <a:t> satıcını müəyyən edin</a:t>
          </a:r>
          <a:endParaRPr lang="az-Latn-AZ" sz="2000" b="1"/>
        </a:p>
        <a:p>
          <a:pPr algn="ctr"/>
          <a:endParaRPr lang="en-US" sz="24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601980</xdr:colOff>
      <xdr:row>0</xdr:row>
      <xdr:rowOff>144780</xdr:rowOff>
    </xdr:from>
    <xdr:to>
      <xdr:col>14</xdr:col>
      <xdr:colOff>335280</xdr:colOff>
      <xdr:row>3</xdr:row>
      <xdr:rowOff>144780</xdr:rowOff>
    </xdr:to>
    <xdr:sp macro="" textlink="">
      <xdr:nvSpPr>
        <xdr:cNvPr id="2" name="TextBox 1">
          <a:extLst>
            <a:ext uri="{FF2B5EF4-FFF2-40B4-BE49-F238E27FC236}">
              <a16:creationId xmlns:a16="http://schemas.microsoft.com/office/drawing/2014/main" id="{2FC018F0-1883-4CD0-8777-145D8F897C8D}"/>
            </a:ext>
          </a:extLst>
        </xdr:cNvPr>
        <xdr:cNvSpPr txBox="1"/>
      </xdr:nvSpPr>
      <xdr:spPr>
        <a:xfrm>
          <a:off x="4259580" y="144780"/>
          <a:ext cx="4610100" cy="5486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t>Al</a:t>
          </a:r>
          <a:r>
            <a:rPr lang="az-Latn-AZ" sz="2000" b="1"/>
            <a:t>ıcılar</a:t>
          </a:r>
          <a:r>
            <a:rPr lang="az-Latn-AZ" sz="2000" b="1" baseline="0"/>
            <a:t> ən çox hansı rəngə üstünlük verir</a:t>
          </a:r>
          <a:r>
            <a:rPr lang="en-US" sz="2000" b="1" baseline="0"/>
            <a:t>?</a:t>
          </a:r>
          <a:endParaRPr lang="az-Latn-AZ" sz="2000" b="1"/>
        </a:p>
        <a:p>
          <a:pPr algn="ctr"/>
          <a:endParaRPr lang="en-US" sz="2400" b="1"/>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22860</xdr:colOff>
      <xdr:row>0</xdr:row>
      <xdr:rowOff>160020</xdr:rowOff>
    </xdr:from>
    <xdr:to>
      <xdr:col>15</xdr:col>
      <xdr:colOff>419100</xdr:colOff>
      <xdr:row>4</xdr:row>
      <xdr:rowOff>175260</xdr:rowOff>
    </xdr:to>
    <xdr:sp macro="" textlink="">
      <xdr:nvSpPr>
        <xdr:cNvPr id="2" name="TextBox 1">
          <a:extLst>
            <a:ext uri="{FF2B5EF4-FFF2-40B4-BE49-F238E27FC236}">
              <a16:creationId xmlns:a16="http://schemas.microsoft.com/office/drawing/2014/main" id="{D3064DDF-108F-4F78-A275-CBFD7A6DC3F6}"/>
            </a:ext>
          </a:extLst>
        </xdr:cNvPr>
        <xdr:cNvSpPr txBox="1"/>
      </xdr:nvSpPr>
      <xdr:spPr>
        <a:xfrm>
          <a:off x="4899660" y="160020"/>
          <a:ext cx="4663440" cy="7467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az-Latn-AZ" sz="2000" b="1"/>
            <a:t>Satılan maşınlardan ən çox</a:t>
          </a:r>
          <a:r>
            <a:rPr lang="az-Latn-AZ" sz="2000" b="1" baseline="0"/>
            <a:t> üstünlük</a:t>
          </a:r>
          <a:r>
            <a:rPr lang="az-Latn-AZ" sz="2000" b="1"/>
            <a:t> hansı istehsalçı</a:t>
          </a:r>
          <a:r>
            <a:rPr lang="az-Latn-AZ" sz="2000" b="1" baseline="0"/>
            <a:t>  və modelinə verilib</a:t>
          </a:r>
          <a:r>
            <a:rPr lang="en-US" sz="2000" b="1" baseline="0"/>
            <a:t>?</a:t>
          </a:r>
          <a:endParaRPr lang="az-Latn-AZ" sz="2000" b="1"/>
        </a:p>
        <a:p>
          <a:pPr algn="ctr"/>
          <a:endParaRPr lang="en-US" sz="2400" b="1"/>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76200</xdr:colOff>
      <xdr:row>0</xdr:row>
      <xdr:rowOff>175260</xdr:rowOff>
    </xdr:from>
    <xdr:to>
      <xdr:col>18</xdr:col>
      <xdr:colOff>53340</xdr:colOff>
      <xdr:row>5</xdr:row>
      <xdr:rowOff>60960</xdr:rowOff>
    </xdr:to>
    <xdr:sp macro="" textlink="">
      <xdr:nvSpPr>
        <xdr:cNvPr id="2" name="TextBox 1">
          <a:extLst>
            <a:ext uri="{FF2B5EF4-FFF2-40B4-BE49-F238E27FC236}">
              <a16:creationId xmlns:a16="http://schemas.microsoft.com/office/drawing/2014/main" id="{898EA0A8-0077-4AC0-8257-52DC5486924D}"/>
            </a:ext>
          </a:extLst>
        </xdr:cNvPr>
        <xdr:cNvSpPr txBox="1"/>
      </xdr:nvSpPr>
      <xdr:spPr>
        <a:xfrm>
          <a:off x="3733800" y="175260"/>
          <a:ext cx="7292340" cy="800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az-Latn-AZ" sz="2000" b="1"/>
            <a:t>Ən çox hansı ban növünə üstünlük verilib</a:t>
          </a:r>
          <a:r>
            <a:rPr lang="en-US" sz="2000" b="1"/>
            <a:t>?</a:t>
          </a:r>
          <a:r>
            <a:rPr lang="en-US" sz="2000" b="1" baseline="0"/>
            <a:t> </a:t>
          </a:r>
          <a:endParaRPr lang="az-Latn-AZ" sz="2000" b="1" baseline="0"/>
        </a:p>
        <a:p>
          <a:pPr algn="ctr"/>
          <a:r>
            <a:rPr lang="az-Latn-AZ" sz="2000" b="1" baseline="0"/>
            <a:t>İstehsalçı,Modeli(alt-alta) və yanında Ban növləri sayları görsənsin</a:t>
          </a:r>
          <a:endParaRPr lang="az-Latn-AZ" sz="2000" b="1"/>
        </a:p>
        <a:p>
          <a:pPr algn="ctr"/>
          <a:endParaRPr lang="en-US" sz="2400" b="1"/>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4</xdr:col>
      <xdr:colOff>213360</xdr:colOff>
      <xdr:row>0</xdr:row>
      <xdr:rowOff>144780</xdr:rowOff>
    </xdr:from>
    <xdr:to>
      <xdr:col>19</xdr:col>
      <xdr:colOff>30480</xdr:colOff>
      <xdr:row>5</xdr:row>
      <xdr:rowOff>60960</xdr:rowOff>
    </xdr:to>
    <xdr:sp macro="" textlink="">
      <xdr:nvSpPr>
        <xdr:cNvPr id="2" name="TextBox 1">
          <a:extLst>
            <a:ext uri="{FF2B5EF4-FFF2-40B4-BE49-F238E27FC236}">
              <a16:creationId xmlns:a16="http://schemas.microsoft.com/office/drawing/2014/main" id="{CAC8E927-3045-438E-A85C-D5F58A03982F}"/>
            </a:ext>
          </a:extLst>
        </xdr:cNvPr>
        <xdr:cNvSpPr txBox="1"/>
      </xdr:nvSpPr>
      <xdr:spPr>
        <a:xfrm>
          <a:off x="2651760" y="144780"/>
          <a:ext cx="8961120" cy="8305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az-Latn-AZ" sz="2000" b="1"/>
            <a:t>Sətirə Ban,İstehsalçı</a:t>
          </a:r>
          <a:r>
            <a:rPr lang="az-Latn-AZ" sz="2000" b="1" baseline="0"/>
            <a:t> və Modeli əlavə et.Values hissəsinə isə Banı.Bunlara uyğun dinamik chart qoy,daha sonra isə "Yönləndirməni" Slicer kimi əlavə et</a:t>
          </a:r>
          <a:endParaRPr lang="az-Latn-AZ" sz="2000" b="1"/>
        </a:p>
        <a:p>
          <a:pPr algn="ctr"/>
          <a:endParaRPr lang="en-US" sz="2400" b="1"/>
        </a:p>
      </xdr:txBody>
    </xdr:sp>
    <xdr:clientData/>
  </xdr:twoCellAnchor>
  <xdr:twoCellAnchor editAs="oneCell">
    <xdr:from>
      <xdr:col>3</xdr:col>
      <xdr:colOff>624840</xdr:colOff>
      <xdr:row>7</xdr:row>
      <xdr:rowOff>121921</xdr:rowOff>
    </xdr:from>
    <xdr:to>
      <xdr:col>6</xdr:col>
      <xdr:colOff>22860</xdr:colOff>
      <xdr:row>16</xdr:row>
      <xdr:rowOff>1</xdr:rowOff>
    </xdr:to>
    <mc:AlternateContent xmlns:mc="http://schemas.openxmlformats.org/markup-compatibility/2006">
      <mc:Choice xmlns:a14="http://schemas.microsoft.com/office/drawing/2010/main" Requires="a14">
        <xdr:graphicFrame macro="">
          <xdr:nvGraphicFramePr>
            <xdr:cNvPr id="3" name="Yönləndirmə">
              <a:extLst>
                <a:ext uri="{FF2B5EF4-FFF2-40B4-BE49-F238E27FC236}">
                  <a16:creationId xmlns:a16="http://schemas.microsoft.com/office/drawing/2014/main" id="{3D20301C-B6D4-EAF5-6B0A-B3FF76D33D5F}"/>
                </a:ext>
              </a:extLst>
            </xdr:cNvPr>
            <xdr:cNvGraphicFramePr/>
          </xdr:nvGraphicFramePr>
          <xdr:xfrm>
            <a:off x="0" y="0"/>
            <a:ext cx="0" cy="0"/>
          </xdr:xfrm>
          <a:graphic>
            <a:graphicData uri="http://schemas.microsoft.com/office/drawing/2010/slicer">
              <sle:slicer xmlns:sle="http://schemas.microsoft.com/office/drawing/2010/slicer" name="Yönləndirmə"/>
            </a:graphicData>
          </a:graphic>
        </xdr:graphicFrame>
      </mc:Choice>
      <mc:Fallback>
        <xdr:sp macro="" textlink="">
          <xdr:nvSpPr>
            <xdr:cNvPr id="0" name=""/>
            <xdr:cNvSpPr>
              <a:spLocks noTextEdit="1"/>
            </xdr:cNvSpPr>
          </xdr:nvSpPr>
          <xdr:spPr>
            <a:xfrm>
              <a:off x="3467100" y="1402081"/>
              <a:ext cx="182880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396240</xdr:colOff>
      <xdr:row>6</xdr:row>
      <xdr:rowOff>95250</xdr:rowOff>
    </xdr:from>
    <xdr:to>
      <xdr:col>14</xdr:col>
      <xdr:colOff>91440</xdr:colOff>
      <xdr:row>21</xdr:row>
      <xdr:rowOff>95250</xdr:rowOff>
    </xdr:to>
    <xdr:graphicFrame macro="">
      <xdr:nvGraphicFramePr>
        <xdr:cNvPr id="4" name="Chart 3">
          <a:extLst>
            <a:ext uri="{FF2B5EF4-FFF2-40B4-BE49-F238E27FC236}">
              <a16:creationId xmlns:a16="http://schemas.microsoft.com/office/drawing/2014/main" id="{850CBE4D-EB0E-5FE6-2F79-2197C2EC82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21.759021874997" createdVersion="8" refreshedVersion="8" minRefreshableVersion="3" recordCount="20" xr:uid="{24A6C780-9B18-44E4-BE81-2C362D6061C2}">
  <cacheSource type="worksheet">
    <worksheetSource name="satis"/>
  </cacheSource>
  <cacheFields count="11">
    <cacheField name="Satıcı" numFmtId="0">
      <sharedItems count="4">
        <s v="Chloe Johnson"/>
        <s v="Emily Huang"/>
        <s v="Dan Smith"/>
        <s v="Shyla Patel"/>
      </sharedItems>
    </cacheField>
    <cacheField name="Həftə günü" numFmtId="0">
      <sharedItems/>
    </cacheField>
    <cacheField name="Yönləndirmə" numFmtId="0">
      <sharedItems count="4">
        <s v="Walk-In"/>
        <s v="Internet"/>
        <s v="Phone call"/>
        <s v="Web Refferal"/>
      </sharedItems>
    </cacheField>
    <cacheField name="İlkin satış" numFmtId="164">
      <sharedItems containsSemiMixedTypes="0" containsString="0" containsNumber="1" containsInteger="1" minValue="3495" maxValue="8500"/>
    </cacheField>
    <cacheField name="Final Satış" numFmtId="164">
      <sharedItems containsSemiMixedTypes="0" containsString="0" containsNumber="1" containsInteger="1" minValue="3330" maxValue="8350"/>
    </cacheField>
    <cacheField name="Diller qiyməti" numFmtId="164">
      <sharedItems containsSemiMixedTypes="0" containsString="0" containsNumber="1" containsInteger="1" minValue="2230" maxValue="7250"/>
    </cacheField>
    <cacheField name="Marja" numFmtId="164">
      <sharedItems containsSemiMixedTypes="0" containsString="0" containsNumber="1" containsInteger="1" minValue="850" maxValue="2150"/>
    </cacheField>
    <cacheField name="İstehsalçı" numFmtId="0">
      <sharedItems count="6">
        <s v="Toyota"/>
        <s v="Ford"/>
        <s v="Dodge"/>
        <s v="Jeep"/>
        <s v="Honda"/>
        <s v="Nissan"/>
      </sharedItems>
    </cacheField>
    <cacheField name="Model" numFmtId="0">
      <sharedItems count="8">
        <s v="Camry"/>
        <s v="Fusion"/>
        <s v="Charger"/>
        <s v="Focus"/>
        <s v="Highlander"/>
        <s v="Wrangler"/>
        <s v="Accord"/>
        <s v="Altima"/>
      </sharedItems>
    </cacheField>
    <cacheField name="Rəng" numFmtId="0">
      <sharedItems count="5">
        <s v="Red"/>
        <s v="Black"/>
        <s v="White"/>
        <s v="Gray"/>
        <s v="Silver"/>
      </sharedItems>
    </cacheField>
    <cacheField name="Ban növü" numFmtId="0">
      <sharedItems count="2">
        <s v="Sedan"/>
        <s v="SUV"/>
      </sharedItems>
    </cacheField>
  </cacheFields>
  <extLst>
    <ext xmlns:x14="http://schemas.microsoft.com/office/spreadsheetml/2009/9/main" uri="{725AE2AE-9491-48be-B2B4-4EB974FC3084}">
      <x14:pivotCacheDefinition pivotCacheId="10329149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s v="Monday"/>
    <x v="0"/>
    <n v="5495"/>
    <n v="5250"/>
    <n v="4000"/>
    <n v="1250"/>
    <x v="0"/>
    <x v="0"/>
    <x v="0"/>
    <x v="0"/>
  </r>
  <r>
    <x v="1"/>
    <s v="Wednesday"/>
    <x v="1"/>
    <n v="3495"/>
    <n v="3330"/>
    <n v="2230"/>
    <n v="1100"/>
    <x v="0"/>
    <x v="0"/>
    <x v="1"/>
    <x v="0"/>
  </r>
  <r>
    <x v="2"/>
    <s v="Tuesday"/>
    <x v="2"/>
    <n v="7550"/>
    <n v="7400"/>
    <n v="6300"/>
    <n v="1100"/>
    <x v="1"/>
    <x v="1"/>
    <x v="1"/>
    <x v="0"/>
  </r>
  <r>
    <x v="0"/>
    <s v="Saturday"/>
    <x v="3"/>
    <n v="4550"/>
    <n v="4400"/>
    <n v="3000"/>
    <n v="1400"/>
    <x v="2"/>
    <x v="2"/>
    <x v="0"/>
    <x v="0"/>
  </r>
  <r>
    <x v="3"/>
    <s v="Sunday"/>
    <x v="1"/>
    <n v="5500"/>
    <n v="5350"/>
    <n v="4250"/>
    <n v="1100"/>
    <x v="1"/>
    <x v="3"/>
    <x v="1"/>
    <x v="0"/>
  </r>
  <r>
    <x v="2"/>
    <s v="Tuesday"/>
    <x v="2"/>
    <n v="3550"/>
    <n v="3400"/>
    <n v="2300"/>
    <n v="1100"/>
    <x v="0"/>
    <x v="4"/>
    <x v="2"/>
    <x v="1"/>
  </r>
  <r>
    <x v="1"/>
    <s v="Saturday"/>
    <x v="3"/>
    <n v="4550"/>
    <n v="4400"/>
    <n v="3500"/>
    <n v="900"/>
    <x v="3"/>
    <x v="5"/>
    <x v="3"/>
    <x v="1"/>
  </r>
  <r>
    <x v="0"/>
    <s v="Sunday"/>
    <x v="1"/>
    <n v="5000"/>
    <n v="4850"/>
    <n v="3750"/>
    <n v="1100"/>
    <x v="4"/>
    <x v="6"/>
    <x v="4"/>
    <x v="0"/>
  </r>
  <r>
    <x v="3"/>
    <s v="Wednesday"/>
    <x v="3"/>
    <n v="7200"/>
    <n v="7050"/>
    <n v="6200"/>
    <n v="850"/>
    <x v="5"/>
    <x v="7"/>
    <x v="0"/>
    <x v="0"/>
  </r>
  <r>
    <x v="2"/>
    <s v="Tuesday"/>
    <x v="1"/>
    <n v="7350"/>
    <n v="7200"/>
    <n v="6100"/>
    <n v="1100"/>
    <x v="0"/>
    <x v="0"/>
    <x v="0"/>
    <x v="0"/>
  </r>
  <r>
    <x v="0"/>
    <s v="Saturday"/>
    <x v="3"/>
    <n v="7400"/>
    <n v="7250"/>
    <n v="5500"/>
    <n v="1750"/>
    <x v="0"/>
    <x v="0"/>
    <x v="2"/>
    <x v="0"/>
  </r>
  <r>
    <x v="3"/>
    <s v="Sunday"/>
    <x v="1"/>
    <n v="4700"/>
    <n v="4550"/>
    <n v="3500"/>
    <n v="1050"/>
    <x v="1"/>
    <x v="1"/>
    <x v="1"/>
    <x v="0"/>
  </r>
  <r>
    <x v="1"/>
    <s v="Monday"/>
    <x v="1"/>
    <n v="7500"/>
    <n v="7350"/>
    <n v="6250"/>
    <n v="1100"/>
    <x v="2"/>
    <x v="2"/>
    <x v="2"/>
    <x v="0"/>
  </r>
  <r>
    <x v="2"/>
    <s v="Wednesday"/>
    <x v="2"/>
    <n v="8500"/>
    <n v="8350"/>
    <n v="7250"/>
    <n v="1100"/>
    <x v="1"/>
    <x v="3"/>
    <x v="1"/>
    <x v="0"/>
  </r>
  <r>
    <x v="0"/>
    <s v="Tuesday"/>
    <x v="3"/>
    <n v="7300"/>
    <n v="7150"/>
    <n v="6050"/>
    <n v="1100"/>
    <x v="0"/>
    <x v="4"/>
    <x v="2"/>
    <x v="1"/>
  </r>
  <r>
    <x v="3"/>
    <s v="Saturday"/>
    <x v="1"/>
    <n v="5700"/>
    <n v="5550"/>
    <n v="3400"/>
    <n v="2150"/>
    <x v="3"/>
    <x v="5"/>
    <x v="0"/>
    <x v="1"/>
  </r>
  <r>
    <x v="2"/>
    <s v="Sunday"/>
    <x v="2"/>
    <n v="7700"/>
    <n v="7550"/>
    <n v="5900"/>
    <n v="1650"/>
    <x v="4"/>
    <x v="6"/>
    <x v="1"/>
    <x v="0"/>
  </r>
  <r>
    <x v="0"/>
    <s v="Saturday"/>
    <x v="3"/>
    <n v="8200"/>
    <n v="8050"/>
    <n v="6950"/>
    <n v="1100"/>
    <x v="5"/>
    <x v="7"/>
    <x v="3"/>
    <x v="0"/>
  </r>
  <r>
    <x v="1"/>
    <s v="Monday"/>
    <x v="1"/>
    <n v="5300"/>
    <n v="5150"/>
    <n v="3900"/>
    <n v="1250"/>
    <x v="0"/>
    <x v="0"/>
    <x v="2"/>
    <x v="0"/>
  </r>
  <r>
    <x v="2"/>
    <s v="Sunday"/>
    <x v="2"/>
    <n v="4300"/>
    <n v="4150"/>
    <n v="2950"/>
    <n v="1200"/>
    <x v="0"/>
    <x v="0"/>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20F463-83D9-414E-B0B0-A6542D833FA0}" name="PivotTable18"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C9" firstHeaderRow="1" firstDataRow="1" firstDataCol="1"/>
  <pivotFields count="11">
    <pivotField axis="axisRow" showAll="0">
      <items count="5">
        <item x="0"/>
        <item x="2"/>
        <item x="1"/>
        <item x="3"/>
        <item t="default"/>
      </items>
    </pivotField>
    <pivotField showAll="0"/>
    <pivotField showAll="0"/>
    <pivotField numFmtId="164" showAll="0"/>
    <pivotField numFmtId="164" showAll="0"/>
    <pivotField numFmtId="164" showAll="0"/>
    <pivotField dataField="1" numFmtId="164" showAll="0"/>
    <pivotField showAll="0"/>
    <pivotField showAll="0"/>
    <pivotField showAll="0"/>
    <pivotField showAll="0"/>
  </pivotFields>
  <rowFields count="1">
    <field x="0"/>
  </rowFields>
  <rowItems count="5">
    <i>
      <x/>
    </i>
    <i>
      <x v="1"/>
    </i>
    <i>
      <x v="2"/>
    </i>
    <i>
      <x v="3"/>
    </i>
    <i t="grand">
      <x/>
    </i>
  </rowItems>
  <colItems count="1">
    <i/>
  </colItems>
  <dataFields count="1">
    <dataField name="Sum of Marja" fld="6"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F88D22-306A-40E5-B4E4-9AE98C0C566D}" name="PivotTable19"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5:C8" firstHeaderRow="1" firstDataRow="1" firstDataCol="1"/>
  <pivotFields count="11">
    <pivotField axis="axisRow" dataField="1" showAll="0" measureFilter="1">
      <items count="5">
        <item x="0"/>
        <item x="2"/>
        <item x="1"/>
        <item x="3"/>
        <item t="default"/>
      </items>
    </pivotField>
    <pivotField showAll="0"/>
    <pivotField showAll="0"/>
    <pivotField numFmtId="164" showAll="0"/>
    <pivotField numFmtId="164" showAll="0"/>
    <pivotField numFmtId="164" showAll="0"/>
    <pivotField numFmtId="164" showAll="0"/>
    <pivotField showAll="0"/>
    <pivotField showAll="0"/>
    <pivotField showAll="0"/>
    <pivotField showAll="0"/>
  </pivotFields>
  <rowFields count="1">
    <field x="0"/>
  </rowFields>
  <rowItems count="3">
    <i>
      <x/>
    </i>
    <i>
      <x v="1"/>
    </i>
    <i t="grand">
      <x/>
    </i>
  </rowItems>
  <colItems count="1">
    <i/>
  </colItems>
  <dataFields count="1">
    <dataField name="Count of Satıcı" fld="0" subtotal="count"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6AC280-FD5B-48FC-BDC5-2FD470E3254B}" name="PivotTable20"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6:C8" firstHeaderRow="1" firstDataRow="1" firstDataCol="1"/>
  <pivotFields count="11">
    <pivotField axis="axisRow" showAll="0" measureFilter="1">
      <items count="5">
        <item x="0"/>
        <item x="2"/>
        <item x="1"/>
        <item x="3"/>
        <item t="default"/>
      </items>
    </pivotField>
    <pivotField showAll="0"/>
    <pivotField showAll="0"/>
    <pivotField numFmtId="164" showAll="0"/>
    <pivotField dataField="1" numFmtId="164" showAll="0"/>
    <pivotField numFmtId="164" showAll="0"/>
    <pivotField numFmtId="164" showAll="0"/>
    <pivotField showAll="0"/>
    <pivotField showAll="0"/>
    <pivotField showAll="0"/>
    <pivotField showAll="0"/>
  </pivotFields>
  <rowFields count="1">
    <field x="0"/>
  </rowFields>
  <rowItems count="2">
    <i>
      <x v="1"/>
    </i>
    <i t="grand">
      <x/>
    </i>
  </rowItems>
  <colItems count="1">
    <i/>
  </colItems>
  <dataFields count="1">
    <dataField name="Max of Final Satış" fld="4" subtotal="max" baseField="0" baseItem="0" numFmtId="164"/>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CF459CF-03D7-4112-A14E-7CE8ABF1D13C}" name="PivotTable21"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6:C8" firstHeaderRow="1" firstDataRow="1" firstDataCol="1"/>
  <pivotFields count="11">
    <pivotField showAll="0"/>
    <pivotField showAll="0"/>
    <pivotField showAll="0"/>
    <pivotField numFmtId="164" showAll="0"/>
    <pivotField numFmtId="164" showAll="0"/>
    <pivotField numFmtId="164" showAll="0"/>
    <pivotField numFmtId="164" showAll="0"/>
    <pivotField showAll="0"/>
    <pivotField showAll="0"/>
    <pivotField axis="axisRow" dataField="1" showAll="0" measureFilter="1">
      <items count="6">
        <item x="1"/>
        <item x="3"/>
        <item x="0"/>
        <item x="4"/>
        <item x="2"/>
        <item t="default"/>
      </items>
    </pivotField>
    <pivotField showAll="0"/>
  </pivotFields>
  <rowFields count="1">
    <field x="9"/>
  </rowFields>
  <rowItems count="2">
    <i>
      <x/>
    </i>
    <i t="grand">
      <x/>
    </i>
  </rowItems>
  <colItems count="1">
    <i/>
  </colItems>
  <dataFields count="1">
    <dataField name="Count of Rəng" fld="9" subtotal="count" baseField="0" baseItem="0"/>
  </dataFields>
  <pivotTableStyleInfo name="PivotStyleLight16" showRowHeaders="1" showColHeaders="1" showRowStripes="0" showColStripes="0" showLastColumn="1"/>
  <filters count="1">
    <filter fld="9"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A662BF9-A5E3-45EB-92B1-17DEAEEA8548}" name="PivotTable22" cacheId="3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B8:D10" firstHeaderRow="1" firstDataRow="1" firstDataCol="2"/>
  <pivotFields count="11">
    <pivotField dataField="1" compact="0" outline="0" showAll="0" defaultSubtotal="0"/>
    <pivotField compact="0" outline="0" showAll="0" defaultSubtotal="0"/>
    <pivotField compact="0" outline="0" showAll="0" defaultSubtotal="0"/>
    <pivotField compact="0" numFmtId="164" outline="0" showAll="0" defaultSubtotal="0"/>
    <pivotField compact="0" numFmtId="164" outline="0" showAll="0" defaultSubtotal="0"/>
    <pivotField compact="0" numFmtId="164" outline="0" showAll="0" defaultSubtotal="0"/>
    <pivotField compact="0" numFmtId="164" outline="0" showAll="0" defaultSubtotal="0"/>
    <pivotField axis="axisRow" compact="0" outline="0" showAll="0" measureFilter="1" defaultSubtotal="0">
      <items count="6">
        <item x="2"/>
        <item x="1"/>
        <item x="4"/>
        <item x="3"/>
        <item x="5"/>
        <item x="0"/>
      </items>
    </pivotField>
    <pivotField axis="axisRow" compact="0" outline="0" showAll="0" measureFilter="1" defaultSubtotal="0">
      <items count="8">
        <item x="6"/>
        <item x="7"/>
        <item x="0"/>
        <item x="2"/>
        <item x="3"/>
        <item x="1"/>
        <item x="4"/>
        <item x="5"/>
      </items>
    </pivotField>
    <pivotField compact="0" outline="0" showAll="0" defaultSubtotal="0"/>
    <pivotField compact="0" outline="0" showAll="0" defaultSubtotal="0"/>
  </pivotFields>
  <rowFields count="2">
    <field x="7"/>
    <field x="8"/>
  </rowFields>
  <rowItems count="2">
    <i>
      <x v="5"/>
      <x v="2"/>
    </i>
    <i t="grand">
      <x/>
    </i>
  </rowItems>
  <colItems count="1">
    <i/>
  </colItems>
  <dataFields count="1">
    <dataField name="Count of Satıcı" fld="0" subtotal="count" baseField="0" baseItem="0"/>
  </dataFields>
  <pivotTableStyleInfo name="PivotStyleLight16" showRowHeaders="1" showColHeaders="1" showRowStripes="0" showColStripes="0" showLastColumn="1"/>
  <filters count="2">
    <filter fld="8" type="count" evalOrder="-1" id="1" iMeasureFld="0">
      <autoFilter ref="A1">
        <filterColumn colId="0">
          <top10 val="1" filterVal="1"/>
        </filterColumn>
      </autoFilter>
    </filter>
    <filter fld="7" type="count" evalOrder="-1" id="2"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FDE7468-3242-431B-8B81-1202D827E1A2}" name="PivotTable23" cacheId="36"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B8:C26" firstHeaderRow="1" firstDataRow="2" firstDataCol="1"/>
  <pivotFields count="11">
    <pivotField showAll="0"/>
    <pivotField showAll="0"/>
    <pivotField showAll="0"/>
    <pivotField numFmtId="164" showAll="0"/>
    <pivotField numFmtId="164" showAll="0"/>
    <pivotField numFmtId="164" showAll="0"/>
    <pivotField numFmtId="164" showAll="0"/>
    <pivotField axis="axisRow" showAll="0">
      <items count="7">
        <item x="2"/>
        <item x="1"/>
        <item x="4"/>
        <item x="3"/>
        <item x="5"/>
        <item x="0"/>
        <item t="default"/>
      </items>
    </pivotField>
    <pivotField axis="axisRow" showAll="0">
      <items count="9">
        <item x="6"/>
        <item x="7"/>
        <item x="0"/>
        <item x="2"/>
        <item x="3"/>
        <item x="1"/>
        <item x="4"/>
        <item x="5"/>
        <item t="default"/>
      </items>
    </pivotField>
    <pivotField showAll="0"/>
    <pivotField axis="axisCol" dataField="1" showAll="0" measureFilter="1">
      <items count="3">
        <item x="0"/>
        <item x="1"/>
        <item t="default"/>
      </items>
    </pivotField>
  </pivotFields>
  <rowFields count="2">
    <field x="8"/>
    <field x="7"/>
  </rowFields>
  <rowItems count="17">
    <i>
      <x/>
    </i>
    <i r="1">
      <x v="2"/>
    </i>
    <i>
      <x v="1"/>
    </i>
    <i r="1">
      <x v="4"/>
    </i>
    <i>
      <x v="2"/>
    </i>
    <i r="1">
      <x v="5"/>
    </i>
    <i>
      <x v="3"/>
    </i>
    <i r="1">
      <x/>
    </i>
    <i>
      <x v="4"/>
    </i>
    <i r="1">
      <x v="1"/>
    </i>
    <i>
      <x v="5"/>
    </i>
    <i r="1">
      <x v="1"/>
    </i>
    <i>
      <x v="6"/>
    </i>
    <i r="1">
      <x v="5"/>
    </i>
    <i>
      <x v="7"/>
    </i>
    <i r="1">
      <x v="3"/>
    </i>
    <i t="grand">
      <x/>
    </i>
  </rowItems>
  <colFields count="1">
    <field x="10"/>
  </colFields>
  <colItems count="1">
    <i>
      <x/>
    </i>
  </colItems>
  <dataFields count="1">
    <dataField name="Count of Ban növü" fld="10" subtotal="count" baseField="0" baseItem="0"/>
  </dataFields>
  <pivotTableStyleInfo name="PivotStyleLight16" showRowHeaders="1" showColHeaders="1" showRowStripes="0" showColStripes="0" showLastColumn="1"/>
  <filters count="1">
    <filter fld="10" type="count" evalOrder="-1" id="3"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039C480-C778-4E38-87C6-5ACD0B11EE77}" name="PivotTable24"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5:C23" firstHeaderRow="1" firstDataRow="1" firstDataCol="1"/>
  <pivotFields count="11">
    <pivotField showAll="0"/>
    <pivotField showAll="0"/>
    <pivotField showAll="0">
      <items count="5">
        <item x="1"/>
        <item x="2"/>
        <item x="0"/>
        <item x="3"/>
        <item t="default"/>
      </items>
    </pivotField>
    <pivotField numFmtId="164" showAll="0"/>
    <pivotField numFmtId="164" showAll="0"/>
    <pivotField numFmtId="164" showAll="0"/>
    <pivotField numFmtId="164" showAll="0"/>
    <pivotField axis="axisRow" showAll="0">
      <items count="7">
        <item x="2"/>
        <item x="1"/>
        <item x="4"/>
        <item x="3"/>
        <item x="5"/>
        <item x="0"/>
        <item t="default"/>
      </items>
    </pivotField>
    <pivotField axis="axisRow" showAll="0">
      <items count="9">
        <item x="6"/>
        <item x="7"/>
        <item x="0"/>
        <item x="2"/>
        <item x="3"/>
        <item x="1"/>
        <item x="4"/>
        <item x="5"/>
        <item t="default"/>
      </items>
    </pivotField>
    <pivotField showAll="0"/>
    <pivotField axis="axisRow" dataField="1" showAll="0">
      <items count="3">
        <item x="0"/>
        <item x="1"/>
        <item t="default"/>
      </items>
    </pivotField>
  </pivotFields>
  <rowFields count="3">
    <field x="10"/>
    <field x="7"/>
    <field x="8"/>
  </rowFields>
  <rowItems count="18">
    <i>
      <x/>
    </i>
    <i r="1">
      <x/>
    </i>
    <i r="2">
      <x v="3"/>
    </i>
    <i r="1">
      <x v="1"/>
    </i>
    <i r="2">
      <x v="4"/>
    </i>
    <i r="2">
      <x v="5"/>
    </i>
    <i r="1">
      <x v="2"/>
    </i>
    <i r="2">
      <x/>
    </i>
    <i r="1">
      <x v="4"/>
    </i>
    <i r="2">
      <x v="1"/>
    </i>
    <i r="1">
      <x v="5"/>
    </i>
    <i r="2">
      <x v="2"/>
    </i>
    <i>
      <x v="1"/>
    </i>
    <i r="1">
      <x v="3"/>
    </i>
    <i r="2">
      <x v="7"/>
    </i>
    <i r="1">
      <x v="5"/>
    </i>
    <i r="2">
      <x v="6"/>
    </i>
    <i t="grand">
      <x/>
    </i>
  </rowItems>
  <colItems count="1">
    <i/>
  </colItems>
  <dataFields count="1">
    <dataField name="Count of Ban növü" fld="1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önləndirmə" xr10:uid="{449C5798-B1C1-4902-9432-0F41621F7E7D}" sourceName="Yönləndirmə">
  <pivotTables>
    <pivotTable tabId="10" name="PivotTable24"/>
  </pivotTables>
  <data>
    <tabular pivotCacheId="1032914954">
      <items count="4">
        <i x="1" s="1"/>
        <i x="2"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önləndirmə" xr10:uid="{653BC04A-EB76-45AA-97E5-29D3BB9361E5}" cache="Slicer_Yönləndirmə" caption="Yönləndirmə"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6AAA1D0-1650-4795-B7C1-D986862E0B9E}" name="satis" displayName="satis" ref="A1:K21" totalsRowShown="0" headerRowDxfId="5" headerRowBorderDxfId="3" tableBorderDxfId="4" totalsRowBorderDxfId="2">
  <autoFilter ref="A1:K21" xr:uid="{F6AAA1D0-1650-4795-B7C1-D986862E0B9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EAC35733-3349-4088-8F68-37BD87CF41ED}" name="Satıcı" dataDxfId="1"/>
    <tableColumn id="2" xr3:uid="{3C1B3A7C-C223-49F8-B6C3-7137B045CABE}" name="Həftə günü" dataDxfId="0"/>
    <tableColumn id="3" xr3:uid="{E81CF78E-2ACF-49D2-878C-E484E053D543}" name="Yönləndirmə" dataDxfId="14"/>
    <tableColumn id="4" xr3:uid="{D4D1F4F2-7179-44F5-8770-2E5FD6162AF3}" name="İlkin satış" dataDxfId="13" dataCellStyle="Currency"/>
    <tableColumn id="5" xr3:uid="{86BF2126-4665-4BDA-940C-DD7BE188A3A5}" name="Final Satış" dataDxfId="12" dataCellStyle="Currency">
      <calculatedColumnFormula>F2+G2</calculatedColumnFormula>
    </tableColumn>
    <tableColumn id="6" xr3:uid="{2BE3E3FF-9649-4526-85A0-E33FF0053F3B}" name="Diller qiyməti" dataDxfId="11" dataCellStyle="Currency"/>
    <tableColumn id="7" xr3:uid="{FEDED6D5-1798-40F4-A9DA-5A95C953A06F}" name="Marja" dataDxfId="10" dataCellStyle="Currency"/>
    <tableColumn id="8" xr3:uid="{0C23676C-99E8-4190-A896-2EB33435F8B5}" name="İstehsalçı" dataDxfId="9"/>
    <tableColumn id="9" xr3:uid="{767C0C30-AE2C-429B-9D7E-8BFA8C8DC258}" name="Model" dataDxfId="8"/>
    <tableColumn id="10" xr3:uid="{D49C0328-D43F-459F-819C-698AA1335AAA}" name="Rəng" dataDxfId="7"/>
    <tableColumn id="11" xr3:uid="{21016751-50DF-4BDC-A5B6-C327779573E8}" name="Ban növü" dataDxfId="6"/>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ABCEC-A0E5-4A79-BF7B-E458B77A870A}">
  <dimension ref="A1:K21"/>
  <sheetViews>
    <sheetView workbookViewId="0">
      <selection activeCell="E15" sqref="E15"/>
    </sheetView>
  </sheetViews>
  <sheetFormatPr defaultRowHeight="14.4" x14ac:dyDescent="0.3"/>
  <cols>
    <col min="1" max="1" width="24.77734375" customWidth="1"/>
    <col min="2" max="3" width="19.88671875" customWidth="1"/>
    <col min="4" max="5" width="19.77734375" customWidth="1"/>
    <col min="6" max="6" width="24.44140625" customWidth="1"/>
    <col min="7" max="7" width="13" customWidth="1"/>
    <col min="8" max="8" width="15.21875" customWidth="1"/>
    <col min="9" max="9" width="14.109375" customWidth="1"/>
    <col min="11" max="11" width="12.21875" customWidth="1"/>
  </cols>
  <sheetData>
    <row r="1" spans="1:11" ht="18" x14ac:dyDescent="0.35">
      <c r="A1" s="10" t="s">
        <v>0</v>
      </c>
      <c r="B1" s="11" t="s">
        <v>1</v>
      </c>
      <c r="C1" s="11" t="s">
        <v>16</v>
      </c>
      <c r="D1" s="11" t="s">
        <v>2</v>
      </c>
      <c r="E1" s="11" t="s">
        <v>35</v>
      </c>
      <c r="F1" s="11" t="s">
        <v>3</v>
      </c>
      <c r="G1" s="11" t="s">
        <v>4</v>
      </c>
      <c r="H1" s="11" t="s">
        <v>5</v>
      </c>
      <c r="I1" s="11" t="s">
        <v>6</v>
      </c>
      <c r="J1" s="12" t="s">
        <v>36</v>
      </c>
      <c r="K1" s="11" t="s">
        <v>42</v>
      </c>
    </row>
    <row r="2" spans="1:11" ht="18" x14ac:dyDescent="0.35">
      <c r="A2" s="4" t="s">
        <v>7</v>
      </c>
      <c r="B2" s="2" t="s">
        <v>11</v>
      </c>
      <c r="C2" s="2" t="s">
        <v>17</v>
      </c>
      <c r="D2" s="3">
        <v>5495</v>
      </c>
      <c r="E2" s="3">
        <f>F2+G2</f>
        <v>5250</v>
      </c>
      <c r="F2" s="3">
        <v>4000</v>
      </c>
      <c r="G2" s="3">
        <v>1250</v>
      </c>
      <c r="H2" s="2" t="s">
        <v>21</v>
      </c>
      <c r="I2" s="2" t="s">
        <v>27</v>
      </c>
      <c r="J2" s="5" t="s">
        <v>37</v>
      </c>
      <c r="K2" s="1" t="s">
        <v>43</v>
      </c>
    </row>
    <row r="3" spans="1:11" ht="18" x14ac:dyDescent="0.35">
      <c r="A3" s="4" t="s">
        <v>8</v>
      </c>
      <c r="B3" s="2" t="s">
        <v>12</v>
      </c>
      <c r="C3" s="2" t="s">
        <v>18</v>
      </c>
      <c r="D3" s="3">
        <v>3495</v>
      </c>
      <c r="E3" s="3">
        <f t="shared" ref="E3:E21" si="0">F3+G3</f>
        <v>3330</v>
      </c>
      <c r="F3" s="3">
        <v>2230</v>
      </c>
      <c r="G3" s="3">
        <v>1100</v>
      </c>
      <c r="H3" s="2" t="s">
        <v>21</v>
      </c>
      <c r="I3" s="2" t="s">
        <v>27</v>
      </c>
      <c r="J3" s="5" t="s">
        <v>38</v>
      </c>
      <c r="K3" s="1" t="s">
        <v>43</v>
      </c>
    </row>
    <row r="4" spans="1:11" ht="18" x14ac:dyDescent="0.35">
      <c r="A4" s="4" t="s">
        <v>9</v>
      </c>
      <c r="B4" s="2" t="s">
        <v>13</v>
      </c>
      <c r="C4" s="2" t="s">
        <v>19</v>
      </c>
      <c r="D4" s="3">
        <v>7550</v>
      </c>
      <c r="E4" s="3">
        <f t="shared" si="0"/>
        <v>7400</v>
      </c>
      <c r="F4" s="3">
        <v>6300</v>
      </c>
      <c r="G4" s="3">
        <v>1100</v>
      </c>
      <c r="H4" s="2" t="s">
        <v>22</v>
      </c>
      <c r="I4" s="2" t="s">
        <v>28</v>
      </c>
      <c r="J4" s="5" t="s">
        <v>38</v>
      </c>
      <c r="K4" s="1" t="s">
        <v>43</v>
      </c>
    </row>
    <row r="5" spans="1:11" ht="18" x14ac:dyDescent="0.35">
      <c r="A5" s="4" t="s">
        <v>7</v>
      </c>
      <c r="B5" s="2" t="s">
        <v>14</v>
      </c>
      <c r="C5" s="2" t="s">
        <v>20</v>
      </c>
      <c r="D5" s="3">
        <v>4550</v>
      </c>
      <c r="E5" s="3">
        <f t="shared" si="0"/>
        <v>4400</v>
      </c>
      <c r="F5" s="3">
        <v>3000</v>
      </c>
      <c r="G5" s="3">
        <v>1400</v>
      </c>
      <c r="H5" s="2" t="s">
        <v>23</v>
      </c>
      <c r="I5" s="2" t="s">
        <v>29</v>
      </c>
      <c r="J5" s="5" t="s">
        <v>37</v>
      </c>
      <c r="K5" s="1" t="s">
        <v>43</v>
      </c>
    </row>
    <row r="6" spans="1:11" ht="18" x14ac:dyDescent="0.35">
      <c r="A6" s="4" t="s">
        <v>10</v>
      </c>
      <c r="B6" s="2" t="s">
        <v>15</v>
      </c>
      <c r="C6" s="2" t="s">
        <v>18</v>
      </c>
      <c r="D6" s="3">
        <v>5500</v>
      </c>
      <c r="E6" s="3">
        <f t="shared" si="0"/>
        <v>5350</v>
      </c>
      <c r="F6" s="3">
        <v>4250</v>
      </c>
      <c r="G6" s="3">
        <v>1100</v>
      </c>
      <c r="H6" s="2" t="s">
        <v>22</v>
      </c>
      <c r="I6" s="2" t="s">
        <v>30</v>
      </c>
      <c r="J6" s="5" t="s">
        <v>38</v>
      </c>
      <c r="K6" s="1" t="s">
        <v>43</v>
      </c>
    </row>
    <row r="7" spans="1:11" ht="18" x14ac:dyDescent="0.35">
      <c r="A7" s="4" t="s">
        <v>9</v>
      </c>
      <c r="B7" s="2" t="s">
        <v>13</v>
      </c>
      <c r="C7" s="2" t="s">
        <v>19</v>
      </c>
      <c r="D7" s="3">
        <v>3550</v>
      </c>
      <c r="E7" s="3">
        <f t="shared" si="0"/>
        <v>3400</v>
      </c>
      <c r="F7" s="3">
        <v>2300</v>
      </c>
      <c r="G7" s="3">
        <v>1100</v>
      </c>
      <c r="H7" s="2" t="s">
        <v>21</v>
      </c>
      <c r="I7" s="2" t="s">
        <v>31</v>
      </c>
      <c r="J7" s="5" t="s">
        <v>39</v>
      </c>
      <c r="K7" s="1" t="s">
        <v>44</v>
      </c>
    </row>
    <row r="8" spans="1:11" ht="18" x14ac:dyDescent="0.35">
      <c r="A8" s="4" t="s">
        <v>8</v>
      </c>
      <c r="B8" s="2" t="s">
        <v>14</v>
      </c>
      <c r="C8" s="2" t="s">
        <v>20</v>
      </c>
      <c r="D8" s="3">
        <v>4550</v>
      </c>
      <c r="E8" s="3">
        <f t="shared" si="0"/>
        <v>4400</v>
      </c>
      <c r="F8" s="3">
        <v>3500</v>
      </c>
      <c r="G8" s="3">
        <v>900</v>
      </c>
      <c r="H8" s="2" t="s">
        <v>24</v>
      </c>
      <c r="I8" s="2" t="s">
        <v>32</v>
      </c>
      <c r="J8" s="5" t="s">
        <v>40</v>
      </c>
      <c r="K8" s="1" t="s">
        <v>44</v>
      </c>
    </row>
    <row r="9" spans="1:11" ht="18" x14ac:dyDescent="0.35">
      <c r="A9" s="4" t="s">
        <v>7</v>
      </c>
      <c r="B9" s="2" t="s">
        <v>15</v>
      </c>
      <c r="C9" s="2" t="s">
        <v>18</v>
      </c>
      <c r="D9" s="3">
        <v>5000</v>
      </c>
      <c r="E9" s="3">
        <f t="shared" si="0"/>
        <v>4850</v>
      </c>
      <c r="F9" s="3">
        <v>3750</v>
      </c>
      <c r="G9" s="3">
        <v>1100</v>
      </c>
      <c r="H9" s="2" t="s">
        <v>25</v>
      </c>
      <c r="I9" s="2" t="s">
        <v>33</v>
      </c>
      <c r="J9" s="5" t="s">
        <v>41</v>
      </c>
      <c r="K9" s="1" t="s">
        <v>43</v>
      </c>
    </row>
    <row r="10" spans="1:11" ht="18" x14ac:dyDescent="0.35">
      <c r="A10" s="4" t="s">
        <v>10</v>
      </c>
      <c r="B10" s="2" t="s">
        <v>12</v>
      </c>
      <c r="C10" s="2" t="s">
        <v>20</v>
      </c>
      <c r="D10" s="3">
        <v>7200</v>
      </c>
      <c r="E10" s="3">
        <f t="shared" si="0"/>
        <v>7050</v>
      </c>
      <c r="F10" s="3">
        <v>6200</v>
      </c>
      <c r="G10" s="3">
        <v>850</v>
      </c>
      <c r="H10" s="2" t="s">
        <v>26</v>
      </c>
      <c r="I10" s="2" t="s">
        <v>34</v>
      </c>
      <c r="J10" s="5" t="s">
        <v>37</v>
      </c>
      <c r="K10" s="1" t="s">
        <v>43</v>
      </c>
    </row>
    <row r="11" spans="1:11" ht="18" x14ac:dyDescent="0.35">
      <c r="A11" s="4" t="s">
        <v>9</v>
      </c>
      <c r="B11" s="2" t="s">
        <v>13</v>
      </c>
      <c r="C11" s="2" t="s">
        <v>18</v>
      </c>
      <c r="D11" s="3">
        <v>7350</v>
      </c>
      <c r="E11" s="3">
        <f t="shared" si="0"/>
        <v>7200</v>
      </c>
      <c r="F11" s="3">
        <v>6100</v>
      </c>
      <c r="G11" s="3">
        <v>1100</v>
      </c>
      <c r="H11" s="2" t="s">
        <v>21</v>
      </c>
      <c r="I11" s="2" t="s">
        <v>27</v>
      </c>
      <c r="J11" s="5" t="s">
        <v>37</v>
      </c>
      <c r="K11" s="1" t="s">
        <v>43</v>
      </c>
    </row>
    <row r="12" spans="1:11" ht="18" x14ac:dyDescent="0.35">
      <c r="A12" s="4" t="s">
        <v>7</v>
      </c>
      <c r="B12" s="2" t="s">
        <v>14</v>
      </c>
      <c r="C12" s="2" t="s">
        <v>20</v>
      </c>
      <c r="D12" s="3">
        <v>7400</v>
      </c>
      <c r="E12" s="3">
        <f t="shared" si="0"/>
        <v>7250</v>
      </c>
      <c r="F12" s="3">
        <v>5500</v>
      </c>
      <c r="G12" s="3">
        <v>1750</v>
      </c>
      <c r="H12" s="2" t="s">
        <v>21</v>
      </c>
      <c r="I12" s="2" t="s">
        <v>27</v>
      </c>
      <c r="J12" s="5" t="s">
        <v>39</v>
      </c>
      <c r="K12" s="1" t="s">
        <v>43</v>
      </c>
    </row>
    <row r="13" spans="1:11" ht="18" x14ac:dyDescent="0.35">
      <c r="A13" s="4" t="s">
        <v>10</v>
      </c>
      <c r="B13" s="2" t="s">
        <v>15</v>
      </c>
      <c r="C13" s="2" t="s">
        <v>18</v>
      </c>
      <c r="D13" s="3">
        <v>4700</v>
      </c>
      <c r="E13" s="3">
        <f t="shared" si="0"/>
        <v>4550</v>
      </c>
      <c r="F13" s="3">
        <v>3500</v>
      </c>
      <c r="G13" s="3">
        <v>1050</v>
      </c>
      <c r="H13" s="2" t="s">
        <v>22</v>
      </c>
      <c r="I13" s="2" t="s">
        <v>28</v>
      </c>
      <c r="J13" s="5" t="s">
        <v>38</v>
      </c>
      <c r="K13" s="1" t="s">
        <v>43</v>
      </c>
    </row>
    <row r="14" spans="1:11" ht="18" x14ac:dyDescent="0.35">
      <c r="A14" s="4" t="s">
        <v>8</v>
      </c>
      <c r="B14" s="2" t="s">
        <v>11</v>
      </c>
      <c r="C14" s="2" t="s">
        <v>18</v>
      </c>
      <c r="D14" s="3">
        <v>7500</v>
      </c>
      <c r="E14" s="3">
        <f t="shared" si="0"/>
        <v>7350</v>
      </c>
      <c r="F14" s="3">
        <v>6250</v>
      </c>
      <c r="G14" s="3">
        <v>1100</v>
      </c>
      <c r="H14" s="2" t="s">
        <v>23</v>
      </c>
      <c r="I14" s="2" t="s">
        <v>29</v>
      </c>
      <c r="J14" s="5" t="s">
        <v>39</v>
      </c>
      <c r="K14" s="1" t="s">
        <v>43</v>
      </c>
    </row>
    <row r="15" spans="1:11" ht="18" x14ac:dyDescent="0.35">
      <c r="A15" s="4" t="s">
        <v>9</v>
      </c>
      <c r="B15" s="2" t="s">
        <v>12</v>
      </c>
      <c r="C15" s="2" t="s">
        <v>19</v>
      </c>
      <c r="D15" s="3">
        <v>8500</v>
      </c>
      <c r="E15" s="3">
        <f t="shared" si="0"/>
        <v>8350</v>
      </c>
      <c r="F15" s="3">
        <v>7250</v>
      </c>
      <c r="G15" s="3">
        <v>1100</v>
      </c>
      <c r="H15" s="2" t="s">
        <v>22</v>
      </c>
      <c r="I15" s="2" t="s">
        <v>30</v>
      </c>
      <c r="J15" s="5" t="s">
        <v>38</v>
      </c>
      <c r="K15" s="1" t="s">
        <v>43</v>
      </c>
    </row>
    <row r="16" spans="1:11" ht="18" x14ac:dyDescent="0.35">
      <c r="A16" s="4" t="s">
        <v>7</v>
      </c>
      <c r="B16" s="2" t="s">
        <v>13</v>
      </c>
      <c r="C16" s="2" t="s">
        <v>20</v>
      </c>
      <c r="D16" s="3">
        <v>7300</v>
      </c>
      <c r="E16" s="3">
        <f t="shared" si="0"/>
        <v>7150</v>
      </c>
      <c r="F16" s="3">
        <v>6050</v>
      </c>
      <c r="G16" s="3">
        <v>1100</v>
      </c>
      <c r="H16" s="2" t="s">
        <v>21</v>
      </c>
      <c r="I16" s="2" t="s">
        <v>31</v>
      </c>
      <c r="J16" s="5" t="s">
        <v>39</v>
      </c>
      <c r="K16" s="1" t="s">
        <v>44</v>
      </c>
    </row>
    <row r="17" spans="1:11" ht="18" x14ac:dyDescent="0.35">
      <c r="A17" s="4" t="s">
        <v>10</v>
      </c>
      <c r="B17" s="2" t="s">
        <v>14</v>
      </c>
      <c r="C17" s="2" t="s">
        <v>18</v>
      </c>
      <c r="D17" s="3">
        <v>5700</v>
      </c>
      <c r="E17" s="3">
        <f t="shared" si="0"/>
        <v>5550</v>
      </c>
      <c r="F17" s="3">
        <v>3400</v>
      </c>
      <c r="G17" s="3">
        <v>2150</v>
      </c>
      <c r="H17" s="2" t="s">
        <v>24</v>
      </c>
      <c r="I17" s="2" t="s">
        <v>32</v>
      </c>
      <c r="J17" s="5" t="s">
        <v>37</v>
      </c>
      <c r="K17" s="1" t="s">
        <v>44</v>
      </c>
    </row>
    <row r="18" spans="1:11" ht="18" x14ac:dyDescent="0.35">
      <c r="A18" s="4" t="s">
        <v>9</v>
      </c>
      <c r="B18" s="2" t="s">
        <v>15</v>
      </c>
      <c r="C18" s="2" t="s">
        <v>19</v>
      </c>
      <c r="D18" s="3">
        <v>7700</v>
      </c>
      <c r="E18" s="3">
        <f t="shared" si="0"/>
        <v>7550</v>
      </c>
      <c r="F18" s="3">
        <v>5900</v>
      </c>
      <c r="G18" s="3">
        <v>1650</v>
      </c>
      <c r="H18" s="2" t="s">
        <v>25</v>
      </c>
      <c r="I18" s="2" t="s">
        <v>33</v>
      </c>
      <c r="J18" s="5" t="s">
        <v>38</v>
      </c>
      <c r="K18" s="1" t="s">
        <v>43</v>
      </c>
    </row>
    <row r="19" spans="1:11" ht="18" x14ac:dyDescent="0.35">
      <c r="A19" s="4" t="s">
        <v>7</v>
      </c>
      <c r="B19" s="2" t="s">
        <v>14</v>
      </c>
      <c r="C19" s="2" t="s">
        <v>20</v>
      </c>
      <c r="D19" s="3">
        <v>8200</v>
      </c>
      <c r="E19" s="3">
        <f t="shared" si="0"/>
        <v>8050</v>
      </c>
      <c r="F19" s="3">
        <v>6950</v>
      </c>
      <c r="G19" s="3">
        <v>1100</v>
      </c>
      <c r="H19" s="2" t="s">
        <v>26</v>
      </c>
      <c r="I19" s="2" t="s">
        <v>34</v>
      </c>
      <c r="J19" s="5" t="s">
        <v>40</v>
      </c>
      <c r="K19" s="1" t="s">
        <v>43</v>
      </c>
    </row>
    <row r="20" spans="1:11" ht="18" x14ac:dyDescent="0.35">
      <c r="A20" s="4" t="s">
        <v>8</v>
      </c>
      <c r="B20" s="2" t="s">
        <v>11</v>
      </c>
      <c r="C20" s="2" t="s">
        <v>18</v>
      </c>
      <c r="D20" s="3">
        <v>5300</v>
      </c>
      <c r="E20" s="3">
        <f t="shared" si="0"/>
        <v>5150</v>
      </c>
      <c r="F20" s="3">
        <v>3900</v>
      </c>
      <c r="G20" s="3">
        <v>1250</v>
      </c>
      <c r="H20" s="2" t="s">
        <v>21</v>
      </c>
      <c r="I20" s="2" t="s">
        <v>27</v>
      </c>
      <c r="J20" s="5" t="s">
        <v>39</v>
      </c>
      <c r="K20" s="1" t="s">
        <v>43</v>
      </c>
    </row>
    <row r="21" spans="1:11" ht="18" x14ac:dyDescent="0.35">
      <c r="A21" s="6" t="s">
        <v>9</v>
      </c>
      <c r="B21" s="7" t="s">
        <v>15</v>
      </c>
      <c r="C21" s="7" t="s">
        <v>19</v>
      </c>
      <c r="D21" s="8">
        <v>4300</v>
      </c>
      <c r="E21" s="8">
        <f t="shared" si="0"/>
        <v>4150</v>
      </c>
      <c r="F21" s="8">
        <v>2950</v>
      </c>
      <c r="G21" s="8">
        <v>1200</v>
      </c>
      <c r="H21" s="7" t="s">
        <v>21</v>
      </c>
      <c r="I21" s="7" t="s">
        <v>27</v>
      </c>
      <c r="J21" s="9" t="s">
        <v>38</v>
      </c>
      <c r="K21" s="1" t="s">
        <v>43</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397DB-E786-429F-BFA7-A52EBDA005AE}">
  <dimension ref="B4:C9"/>
  <sheetViews>
    <sheetView tabSelected="1" topLeftCell="A2" workbookViewId="0">
      <selection activeCell="B5" sqref="B5"/>
    </sheetView>
  </sheetViews>
  <sheetFormatPr defaultRowHeight="14.4" x14ac:dyDescent="0.3"/>
  <cols>
    <col min="2" max="2" width="12.77734375" bestFit="1" customWidth="1"/>
    <col min="3" max="3" width="12.44140625" bestFit="1" customWidth="1"/>
  </cols>
  <sheetData>
    <row r="4" spans="2:3" x14ac:dyDescent="0.3">
      <c r="B4" s="13" t="s">
        <v>46</v>
      </c>
      <c r="C4" t="s">
        <v>45</v>
      </c>
    </row>
    <row r="5" spans="2:3" x14ac:dyDescent="0.3">
      <c r="B5" s="14" t="s">
        <v>7</v>
      </c>
      <c r="C5" s="15">
        <v>7700</v>
      </c>
    </row>
    <row r="6" spans="2:3" x14ac:dyDescent="0.3">
      <c r="B6" s="14" t="s">
        <v>9</v>
      </c>
      <c r="C6" s="15">
        <v>7250</v>
      </c>
    </row>
    <row r="7" spans="2:3" x14ac:dyDescent="0.3">
      <c r="B7" s="14" t="s">
        <v>8</v>
      </c>
      <c r="C7" s="15">
        <v>4350</v>
      </c>
    </row>
    <row r="8" spans="2:3" x14ac:dyDescent="0.3">
      <c r="B8" s="14" t="s">
        <v>10</v>
      </c>
      <c r="C8" s="15">
        <v>5150</v>
      </c>
    </row>
    <row r="9" spans="2:3" x14ac:dyDescent="0.3">
      <c r="B9" s="14" t="s">
        <v>47</v>
      </c>
      <c r="C9" s="15">
        <v>24450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549B9B-D6C0-4EDF-801D-68747B907F6F}">
  <dimension ref="B5:C8"/>
  <sheetViews>
    <sheetView workbookViewId="0">
      <selection activeCell="B5" sqref="B5"/>
    </sheetView>
  </sheetViews>
  <sheetFormatPr defaultRowHeight="14.4" x14ac:dyDescent="0.3"/>
  <cols>
    <col min="2" max="2" width="12.77734375" bestFit="1" customWidth="1"/>
    <col min="3" max="3" width="13.33203125" bestFit="1" customWidth="1"/>
  </cols>
  <sheetData>
    <row r="5" spans="2:3" x14ac:dyDescent="0.3">
      <c r="B5" s="13" t="s">
        <v>46</v>
      </c>
      <c r="C5" t="s">
        <v>54</v>
      </c>
    </row>
    <row r="6" spans="2:3" x14ac:dyDescent="0.3">
      <c r="B6" s="14" t="s">
        <v>7</v>
      </c>
      <c r="C6" s="16">
        <v>6</v>
      </c>
    </row>
    <row r="7" spans="2:3" x14ac:dyDescent="0.3">
      <c r="B7" s="14" t="s">
        <v>9</v>
      </c>
      <c r="C7" s="16">
        <v>6</v>
      </c>
    </row>
    <row r="8" spans="2:3" x14ac:dyDescent="0.3">
      <c r="B8" s="14" t="s">
        <v>47</v>
      </c>
      <c r="C8" s="16">
        <v>12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D2683E-77B0-4CB3-8636-F7F872EE6BD1}">
  <dimension ref="B6:C8"/>
  <sheetViews>
    <sheetView workbookViewId="0">
      <selection activeCell="B6" sqref="B6"/>
    </sheetView>
  </sheetViews>
  <sheetFormatPr defaultRowHeight="14.4" x14ac:dyDescent="0.3"/>
  <cols>
    <col min="2" max="2" width="12.5546875" bestFit="1" customWidth="1"/>
    <col min="3" max="3" width="15.6640625" bestFit="1" customWidth="1"/>
  </cols>
  <sheetData>
    <row r="6" spans="2:3" x14ac:dyDescent="0.3">
      <c r="B6" s="13" t="s">
        <v>46</v>
      </c>
      <c r="C6" t="s">
        <v>55</v>
      </c>
    </row>
    <row r="7" spans="2:3" x14ac:dyDescent="0.3">
      <c r="B7" s="14" t="s">
        <v>9</v>
      </c>
      <c r="C7" s="15">
        <v>8350</v>
      </c>
    </row>
    <row r="8" spans="2:3" x14ac:dyDescent="0.3">
      <c r="B8" s="14" t="s">
        <v>47</v>
      </c>
      <c r="C8" s="15">
        <v>8350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C4A83-3C64-42FB-A862-64AC95E238A2}">
  <dimension ref="B6:C8"/>
  <sheetViews>
    <sheetView workbookViewId="0">
      <selection activeCell="B6" sqref="B6"/>
    </sheetView>
  </sheetViews>
  <sheetFormatPr defaultRowHeight="14.4" x14ac:dyDescent="0.3"/>
  <cols>
    <col min="2" max="2" width="12.5546875" bestFit="1" customWidth="1"/>
    <col min="3" max="3" width="13.109375" bestFit="1" customWidth="1"/>
  </cols>
  <sheetData>
    <row r="6" spans="2:3" x14ac:dyDescent="0.3">
      <c r="B6" s="13" t="s">
        <v>46</v>
      </c>
      <c r="C6" t="s">
        <v>56</v>
      </c>
    </row>
    <row r="7" spans="2:3" x14ac:dyDescent="0.3">
      <c r="B7" s="14" t="s">
        <v>38</v>
      </c>
      <c r="C7" s="16">
        <v>7</v>
      </c>
    </row>
    <row r="8" spans="2:3" x14ac:dyDescent="0.3">
      <c r="B8" s="14" t="s">
        <v>47</v>
      </c>
      <c r="C8" s="16">
        <v>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43A79-AF46-45F9-9C9D-C64465F36CAC}">
  <dimension ref="B8:D10"/>
  <sheetViews>
    <sheetView workbookViewId="0">
      <selection activeCell="B8" sqref="B8"/>
    </sheetView>
  </sheetViews>
  <sheetFormatPr defaultRowHeight="14.4" x14ac:dyDescent="0.3"/>
  <cols>
    <col min="2" max="2" width="13.6640625" bestFit="1" customWidth="1"/>
    <col min="3" max="3" width="8.6640625" bestFit="1" customWidth="1"/>
    <col min="4" max="4" width="13.33203125" bestFit="1" customWidth="1"/>
    <col min="5" max="5" width="6.44140625" bestFit="1" customWidth="1"/>
    <col min="6" max="6" width="7.5546875" bestFit="1" customWidth="1"/>
    <col min="7" max="7" width="5.77734375" bestFit="1" customWidth="1"/>
    <col min="8" max="8" width="6.44140625" bestFit="1" customWidth="1"/>
    <col min="9" max="9" width="10.109375" bestFit="1" customWidth="1"/>
    <col min="10" max="10" width="8.6640625" bestFit="1" customWidth="1"/>
    <col min="11" max="11" width="10.77734375" bestFit="1" customWidth="1"/>
  </cols>
  <sheetData>
    <row r="8" spans="2:4" x14ac:dyDescent="0.3">
      <c r="B8" s="13" t="s">
        <v>5</v>
      </c>
      <c r="C8" s="13" t="s">
        <v>6</v>
      </c>
      <c r="D8" t="s">
        <v>54</v>
      </c>
    </row>
    <row r="9" spans="2:4" x14ac:dyDescent="0.3">
      <c r="B9" t="s">
        <v>21</v>
      </c>
      <c r="C9" t="s">
        <v>27</v>
      </c>
      <c r="D9" s="16">
        <v>6</v>
      </c>
    </row>
    <row r="10" spans="2:4" x14ac:dyDescent="0.3">
      <c r="B10" t="s">
        <v>47</v>
      </c>
      <c r="D10" s="16">
        <v>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06B34-F0ED-4843-B022-1B67C12A1C49}">
  <dimension ref="B8:C26"/>
  <sheetViews>
    <sheetView workbookViewId="0">
      <selection activeCell="B9" sqref="B9"/>
    </sheetView>
  </sheetViews>
  <sheetFormatPr defaultRowHeight="14.4" x14ac:dyDescent="0.3"/>
  <cols>
    <col min="2" max="2" width="16.88671875" bestFit="1" customWidth="1"/>
    <col min="3" max="3" width="15.5546875" bestFit="1" customWidth="1"/>
    <col min="4" max="4" width="4.5546875" bestFit="1" customWidth="1"/>
    <col min="5" max="5" width="10.77734375" bestFit="1" customWidth="1"/>
  </cols>
  <sheetData>
    <row r="8" spans="2:3" x14ac:dyDescent="0.3">
      <c r="B8" s="13" t="s">
        <v>57</v>
      </c>
      <c r="C8" s="13" t="s">
        <v>48</v>
      </c>
    </row>
    <row r="9" spans="2:3" x14ac:dyDescent="0.3">
      <c r="B9" s="13" t="s">
        <v>46</v>
      </c>
      <c r="C9" t="s">
        <v>43</v>
      </c>
    </row>
    <row r="10" spans="2:3" x14ac:dyDescent="0.3">
      <c r="B10" s="14" t="s">
        <v>33</v>
      </c>
      <c r="C10" s="16">
        <v>2</v>
      </c>
    </row>
    <row r="11" spans="2:3" x14ac:dyDescent="0.3">
      <c r="B11" s="17" t="s">
        <v>25</v>
      </c>
      <c r="C11" s="16">
        <v>2</v>
      </c>
    </row>
    <row r="12" spans="2:3" x14ac:dyDescent="0.3">
      <c r="B12" s="14" t="s">
        <v>34</v>
      </c>
      <c r="C12" s="16">
        <v>2</v>
      </c>
    </row>
    <row r="13" spans="2:3" x14ac:dyDescent="0.3">
      <c r="B13" s="17" t="s">
        <v>26</v>
      </c>
      <c r="C13" s="16">
        <v>2</v>
      </c>
    </row>
    <row r="14" spans="2:3" x14ac:dyDescent="0.3">
      <c r="B14" s="14" t="s">
        <v>27</v>
      </c>
      <c r="C14" s="16">
        <v>6</v>
      </c>
    </row>
    <row r="15" spans="2:3" x14ac:dyDescent="0.3">
      <c r="B15" s="17" t="s">
        <v>21</v>
      </c>
      <c r="C15" s="16">
        <v>6</v>
      </c>
    </row>
    <row r="16" spans="2:3" x14ac:dyDescent="0.3">
      <c r="B16" s="14" t="s">
        <v>29</v>
      </c>
      <c r="C16" s="16">
        <v>2</v>
      </c>
    </row>
    <row r="17" spans="2:3" x14ac:dyDescent="0.3">
      <c r="B17" s="17" t="s">
        <v>23</v>
      </c>
      <c r="C17" s="16">
        <v>2</v>
      </c>
    </row>
    <row r="18" spans="2:3" x14ac:dyDescent="0.3">
      <c r="B18" s="14" t="s">
        <v>30</v>
      </c>
      <c r="C18" s="16">
        <v>2</v>
      </c>
    </row>
    <row r="19" spans="2:3" x14ac:dyDescent="0.3">
      <c r="B19" s="17" t="s">
        <v>22</v>
      </c>
      <c r="C19" s="16">
        <v>2</v>
      </c>
    </row>
    <row r="20" spans="2:3" x14ac:dyDescent="0.3">
      <c r="B20" s="14" t="s">
        <v>28</v>
      </c>
      <c r="C20" s="16">
        <v>2</v>
      </c>
    </row>
    <row r="21" spans="2:3" x14ac:dyDescent="0.3">
      <c r="B21" s="17" t="s">
        <v>22</v>
      </c>
      <c r="C21" s="16">
        <v>2</v>
      </c>
    </row>
    <row r="22" spans="2:3" x14ac:dyDescent="0.3">
      <c r="B22" s="14" t="s">
        <v>31</v>
      </c>
      <c r="C22" s="16"/>
    </row>
    <row r="23" spans="2:3" x14ac:dyDescent="0.3">
      <c r="B23" s="17" t="s">
        <v>21</v>
      </c>
      <c r="C23" s="16"/>
    </row>
    <row r="24" spans="2:3" x14ac:dyDescent="0.3">
      <c r="B24" s="14" t="s">
        <v>32</v>
      </c>
      <c r="C24" s="16"/>
    </row>
    <row r="25" spans="2:3" x14ac:dyDescent="0.3">
      <c r="B25" s="17" t="s">
        <v>24</v>
      </c>
      <c r="C25" s="16"/>
    </row>
    <row r="26" spans="2:3" x14ac:dyDescent="0.3">
      <c r="B26" s="14" t="s">
        <v>47</v>
      </c>
      <c r="C26" s="16">
        <v>16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1CDD6-5775-49BA-BF66-76136BBA9903}">
  <dimension ref="B5:C23"/>
  <sheetViews>
    <sheetView workbookViewId="0">
      <selection activeCell="B6" sqref="B6"/>
    </sheetView>
  </sheetViews>
  <sheetFormatPr defaultRowHeight="14.4" x14ac:dyDescent="0.3"/>
  <cols>
    <col min="2" max="2" width="15.6640625" bestFit="1" customWidth="1"/>
    <col min="3" max="3" width="16.88671875" bestFit="1" customWidth="1"/>
    <col min="4" max="4" width="9.6640625" bestFit="1" customWidth="1"/>
    <col min="5" max="5" width="16.88671875" bestFit="1" customWidth="1"/>
  </cols>
  <sheetData>
    <row r="5" spans="2:3" x14ac:dyDescent="0.3">
      <c r="B5" s="13" t="s">
        <v>46</v>
      </c>
      <c r="C5" t="s">
        <v>57</v>
      </c>
    </row>
    <row r="6" spans="2:3" x14ac:dyDescent="0.3">
      <c r="B6" s="14" t="s">
        <v>43</v>
      </c>
      <c r="C6" s="16">
        <v>16</v>
      </c>
    </row>
    <row r="7" spans="2:3" x14ac:dyDescent="0.3">
      <c r="B7" s="17" t="s">
        <v>23</v>
      </c>
      <c r="C7" s="16">
        <v>2</v>
      </c>
    </row>
    <row r="8" spans="2:3" x14ac:dyDescent="0.3">
      <c r="B8" s="18" t="s">
        <v>29</v>
      </c>
      <c r="C8" s="16">
        <v>2</v>
      </c>
    </row>
    <row r="9" spans="2:3" x14ac:dyDescent="0.3">
      <c r="B9" s="17" t="s">
        <v>22</v>
      </c>
      <c r="C9" s="16">
        <v>4</v>
      </c>
    </row>
    <row r="10" spans="2:3" x14ac:dyDescent="0.3">
      <c r="B10" s="18" t="s">
        <v>30</v>
      </c>
      <c r="C10" s="16">
        <v>2</v>
      </c>
    </row>
    <row r="11" spans="2:3" x14ac:dyDescent="0.3">
      <c r="B11" s="18" t="s">
        <v>28</v>
      </c>
      <c r="C11" s="16">
        <v>2</v>
      </c>
    </row>
    <row r="12" spans="2:3" x14ac:dyDescent="0.3">
      <c r="B12" s="17" t="s">
        <v>25</v>
      </c>
      <c r="C12" s="16">
        <v>2</v>
      </c>
    </row>
    <row r="13" spans="2:3" x14ac:dyDescent="0.3">
      <c r="B13" s="18" t="s">
        <v>33</v>
      </c>
      <c r="C13" s="16">
        <v>2</v>
      </c>
    </row>
    <row r="14" spans="2:3" x14ac:dyDescent="0.3">
      <c r="B14" s="17" t="s">
        <v>26</v>
      </c>
      <c r="C14" s="16">
        <v>2</v>
      </c>
    </row>
    <row r="15" spans="2:3" x14ac:dyDescent="0.3">
      <c r="B15" s="18" t="s">
        <v>34</v>
      </c>
      <c r="C15" s="16">
        <v>2</v>
      </c>
    </row>
    <row r="16" spans="2:3" x14ac:dyDescent="0.3">
      <c r="B16" s="17" t="s">
        <v>21</v>
      </c>
      <c r="C16" s="16">
        <v>6</v>
      </c>
    </row>
    <row r="17" spans="2:3" x14ac:dyDescent="0.3">
      <c r="B17" s="18" t="s">
        <v>27</v>
      </c>
      <c r="C17" s="16">
        <v>6</v>
      </c>
    </row>
    <row r="18" spans="2:3" x14ac:dyDescent="0.3">
      <c r="B18" s="14" t="s">
        <v>44</v>
      </c>
      <c r="C18" s="16">
        <v>4</v>
      </c>
    </row>
    <row r="19" spans="2:3" x14ac:dyDescent="0.3">
      <c r="B19" s="17" t="s">
        <v>24</v>
      </c>
      <c r="C19" s="16">
        <v>2</v>
      </c>
    </row>
    <row r="20" spans="2:3" x14ac:dyDescent="0.3">
      <c r="B20" s="18" t="s">
        <v>32</v>
      </c>
      <c r="C20" s="16">
        <v>2</v>
      </c>
    </row>
    <row r="21" spans="2:3" x14ac:dyDescent="0.3">
      <c r="B21" s="17" t="s">
        <v>21</v>
      </c>
      <c r="C21" s="16">
        <v>2</v>
      </c>
    </row>
    <row r="22" spans="2:3" x14ac:dyDescent="0.3">
      <c r="B22" s="18" t="s">
        <v>31</v>
      </c>
      <c r="C22" s="16">
        <v>2</v>
      </c>
    </row>
    <row r="23" spans="2:3" x14ac:dyDescent="0.3">
      <c r="B23" s="14" t="s">
        <v>47</v>
      </c>
      <c r="C23" s="16">
        <v>20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Sual 1</vt:lpstr>
      <vt:lpstr>Sual 2</vt:lpstr>
      <vt:lpstr>Sual 3</vt:lpstr>
      <vt:lpstr>Sual 4</vt:lpstr>
      <vt:lpstr>Sual 5</vt:lpstr>
      <vt:lpstr>Sual 6</vt:lpstr>
      <vt:lpstr>Sual 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Emil Bashirov</cp:lastModifiedBy>
  <dcterms:created xsi:type="dcterms:W3CDTF">2022-11-22T16:57:17Z</dcterms:created>
  <dcterms:modified xsi:type="dcterms:W3CDTF">2024-11-25T14:35:24Z</dcterms:modified>
</cp:coreProperties>
</file>