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sphobjinv\doc\source\_static\"/>
    </mc:Choice>
  </mc:AlternateContent>
  <bookViews>
    <workbookView xWindow="0" yWindow="0" windowWidth="20490" windowHeight="9615"/>
  </bookViews>
  <sheets>
    <sheet name="Data" sheetId="1" r:id="rId1"/>
  </sheets>
  <definedNames>
    <definedName name="no_leven" localSheetId="0">Data!$B$4:$E$55</definedName>
    <definedName name="with_leven" localSheetId="0">Data!$G$4:$J$55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4" i="1"/>
</calcChain>
</file>

<file path=xl/connections.xml><?xml version="1.0" encoding="utf-8"?>
<connections xmlns="http://schemas.openxmlformats.org/spreadsheetml/2006/main">
  <connection id="1" name="no-leven" type="6" refreshedVersion="5" background="1" saveData="1">
    <textPr codePage="437" sourceFile="C:\git\sphobjinv\doc\source\_static\no-leven.csv" comma="1">
      <textFields count="3">
        <textField/>
        <textField/>
        <textField/>
      </textFields>
    </textPr>
  </connection>
  <connection id="2" name="with-leven" type="6" refreshedVersion="5" background="1" saveData="1">
    <textPr codePage="437" sourceFile="C:\git\sphobjinv\doc\source\_static\with-leven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<sst xmlns="http://schemas.openxmlformats.org/spreadsheetml/2006/main" count="116" uniqueCount="60">
  <si>
    <t>objects_NAPALM.inv</t>
  </si>
  <si>
    <t>objects_tox.inv</t>
  </si>
  <si>
    <t>objects_matplotlib.inv</t>
  </si>
  <si>
    <t>objects_attrs.inv</t>
  </si>
  <si>
    <t>objects_sarge.inv</t>
  </si>
  <si>
    <t>objects_celery.inv</t>
  </si>
  <si>
    <t>objects_faker.inv</t>
  </si>
  <si>
    <t>objects_flake8.inv</t>
  </si>
  <si>
    <t>objects_nltk.inv</t>
  </si>
  <si>
    <t>objects_numpy.inv</t>
  </si>
  <si>
    <t>objects_scapy.inv</t>
  </si>
  <si>
    <t>objects_sqlalchemy.inv</t>
  </si>
  <si>
    <t>objects_bokeh.inv</t>
  </si>
  <si>
    <t>objects_sklearn.inv</t>
  </si>
  <si>
    <t>objects_yt.inv</t>
  </si>
  <si>
    <t>objects_mypy.inv</t>
  </si>
  <si>
    <t>objects_python.inv</t>
  </si>
  <si>
    <t>objects_requests.inv</t>
  </si>
  <si>
    <t>objects_pandas.inv</t>
  </si>
  <si>
    <t>objects_pingo.inv</t>
  </si>
  <si>
    <t>objects_plone.inv</t>
  </si>
  <si>
    <t>objects_pygame.inv</t>
  </si>
  <si>
    <t>objects_cclib.inv</t>
  </si>
  <si>
    <t>objects_django_channels.inv</t>
  </si>
  <si>
    <t>objects_scrapy.inv</t>
  </si>
  <si>
    <t>objects_scipy.inv</t>
  </si>
  <si>
    <t>objects_twython.inv</t>
  </si>
  <si>
    <t>objects_cookiecutter.inv</t>
  </si>
  <si>
    <t>objects_eyeD3.inv</t>
  </si>
  <si>
    <t>objects_beaker.inv</t>
  </si>
  <si>
    <t>objects_jsonschema.inv</t>
  </si>
  <si>
    <t>objects_flask.inv</t>
  </si>
  <si>
    <t>objects_pelican.inv</t>
  </si>
  <si>
    <t>objects_pyexcel.inv</t>
  </si>
  <si>
    <t>objects_pyserial.inv</t>
  </si>
  <si>
    <t>objects_click.inv</t>
  </si>
  <si>
    <t>objects_mistune.inv</t>
  </si>
  <si>
    <t>objects_coverage.inv</t>
  </si>
  <si>
    <t>objects_pytest.inv</t>
  </si>
  <si>
    <t>objects_sphinx.inv</t>
  </si>
  <si>
    <t>objects_tinydb.inv</t>
  </si>
  <si>
    <t>objects_pyqt.inv</t>
  </si>
  <si>
    <t>objects_jinja2.inv</t>
  </si>
  <si>
    <t>objects_h5py.inv</t>
  </si>
  <si>
    <t>objects_opencv.inv</t>
  </si>
  <si>
    <t>objects_psutil.inv</t>
  </si>
  <si>
    <t>objects_sympy.inv</t>
  </si>
  <si>
    <t>objects_hypothesis.inv</t>
  </si>
  <si>
    <t>objects_pdfminer.inv</t>
  </si>
  <si>
    <t>objects_gspread.inv</t>
  </si>
  <si>
    <t>objects_rocket.inv</t>
  </si>
  <si>
    <t>objects_pymongo.inv</t>
  </si>
  <si>
    <t>No python-Levenshtein</t>
  </si>
  <si>
    <t>With python-Levenshtein</t>
  </si>
  <si>
    <t>File</t>
  </si>
  <si>
    <t>Ct</t>
  </si>
  <si>
    <t>Time</t>
  </si>
  <si>
    <t>kCt</t>
  </si>
  <si>
    <t>Timing ratio</t>
  </si>
  <si>
    <t>suggest' was invoked to search for "function"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</si>
</sst>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8982939632546"/>
          <c:y val="5.7060367454068242E-2"/>
          <c:w val="0.79821281714785663"/>
          <c:h val="0.7488641003207932"/>
        </c:manualLayout>
      </c:layout>
      <c:scatterChart>
        <c:scatterStyle val="lineMarker"/>
        <c:varyColors val="0"/>
        <c:ser>
          <c:idx val="0"/>
          <c:order val="0"/>
          <c:tx>
            <c:v>No Levenshtein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148884514435694"/>
                  <c:y val="5.1486949547973171E-2"/>
                </c:manualLayout>
              </c:layout>
              <c:numFmt formatCode="#,##0.000" sourceLinked="0"/>
              <c:spPr>
                <a:solidFill>
                  <a:schemeClr val="bg1"/>
                </a:solidFill>
                <a:ln>
                  <a:solidFill>
                    <a:schemeClr val="accent1">
                      <a:lumMod val="75000"/>
                    </a:schemeClr>
                  </a:solidFill>
                </a:ln>
                <a:effectLst>
                  <a:outerShdw blurRad="12700" dist="12700" dir="2700000" algn="tl" rotWithShape="0">
                    <a:schemeClr val="accent1">
                      <a:lumMod val="50000"/>
                      <a:alpha val="40000"/>
                    </a:schemeClr>
                  </a:outerShdw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Data!$D$4:$D$55</c:f>
              <c:numCache>
                <c:formatCode>General</c:formatCode>
                <c:ptCount val="52"/>
                <c:pt idx="0">
                  <c:v>5.6000000000000001E-2</c:v>
                </c:pt>
                <c:pt idx="1">
                  <c:v>0.14000000000000001</c:v>
                </c:pt>
                <c:pt idx="2">
                  <c:v>5</c:v>
                </c:pt>
                <c:pt idx="3">
                  <c:v>4.0000000000000001E-3</c:v>
                </c:pt>
                <c:pt idx="4">
                  <c:v>3.923</c:v>
                </c:pt>
                <c:pt idx="5">
                  <c:v>0.217</c:v>
                </c:pt>
                <c:pt idx="6">
                  <c:v>0.159</c:v>
                </c:pt>
                <c:pt idx="7">
                  <c:v>0.151</c:v>
                </c:pt>
                <c:pt idx="8">
                  <c:v>5.8000000000000003E-2</c:v>
                </c:pt>
                <c:pt idx="9">
                  <c:v>0.90800000000000003</c:v>
                </c:pt>
                <c:pt idx="10">
                  <c:v>8.4000000000000005E-2</c:v>
                </c:pt>
                <c:pt idx="11">
                  <c:v>0.38200000000000001</c:v>
                </c:pt>
                <c:pt idx="12">
                  <c:v>0.47099999999999997</c:v>
                </c:pt>
                <c:pt idx="13">
                  <c:v>7.4999999999999997E-2</c:v>
                </c:pt>
                <c:pt idx="14">
                  <c:v>0.159</c:v>
                </c:pt>
                <c:pt idx="15">
                  <c:v>0.14899999999999999</c:v>
                </c:pt>
                <c:pt idx="16">
                  <c:v>0.40100000000000002</c:v>
                </c:pt>
                <c:pt idx="17">
                  <c:v>7.8E-2</c:v>
                </c:pt>
                <c:pt idx="18">
                  <c:v>8.9529999999999994</c:v>
                </c:pt>
                <c:pt idx="19">
                  <c:v>3.5999999999999997E-2</c:v>
                </c:pt>
                <c:pt idx="20">
                  <c:v>8.5999999999999993E-2</c:v>
                </c:pt>
                <c:pt idx="21">
                  <c:v>0.13</c:v>
                </c:pt>
                <c:pt idx="22">
                  <c:v>5.1159999999999997</c:v>
                </c:pt>
                <c:pt idx="23">
                  <c:v>5.7880000000000003</c:v>
                </c:pt>
                <c:pt idx="24">
                  <c:v>1.1439999999999999</c:v>
                </c:pt>
                <c:pt idx="25">
                  <c:v>4.3499999999999996</c:v>
                </c:pt>
                <c:pt idx="26">
                  <c:v>6.0000000000000001E-3</c:v>
                </c:pt>
                <c:pt idx="27">
                  <c:v>5.7000000000000002E-2</c:v>
                </c:pt>
                <c:pt idx="28">
                  <c:v>3.1E-2</c:v>
                </c:pt>
                <c:pt idx="29">
                  <c:v>0.97099999999999997</c:v>
                </c:pt>
                <c:pt idx="30">
                  <c:v>0.17599999999999999</c:v>
                </c:pt>
                <c:pt idx="31">
                  <c:v>0.252</c:v>
                </c:pt>
                <c:pt idx="32">
                  <c:v>0.73</c:v>
                </c:pt>
                <c:pt idx="33">
                  <c:v>0.77300000000000002</c:v>
                </c:pt>
                <c:pt idx="34">
                  <c:v>3.2850000000000001</c:v>
                </c:pt>
                <c:pt idx="35">
                  <c:v>0.16600000000000001</c:v>
                </c:pt>
                <c:pt idx="36">
                  <c:v>0.46600000000000003</c:v>
                </c:pt>
                <c:pt idx="37">
                  <c:v>11.757999999999999</c:v>
                </c:pt>
                <c:pt idx="38">
                  <c:v>0.20399999999999999</c:v>
                </c:pt>
                <c:pt idx="39">
                  <c:v>5.0000000000000001E-3</c:v>
                </c:pt>
                <c:pt idx="40">
                  <c:v>3.7999999999999999E-2</c:v>
                </c:pt>
                <c:pt idx="41">
                  <c:v>1.4999999999999999E-2</c:v>
                </c:pt>
                <c:pt idx="42">
                  <c:v>6.7489999999999997</c:v>
                </c:pt>
                <c:pt idx="43">
                  <c:v>0.749</c:v>
                </c:pt>
                <c:pt idx="44">
                  <c:v>3.77</c:v>
                </c:pt>
                <c:pt idx="45">
                  <c:v>1.069</c:v>
                </c:pt>
                <c:pt idx="46">
                  <c:v>5.0910000000000002</c:v>
                </c:pt>
                <c:pt idx="47">
                  <c:v>4.9870000000000001</c:v>
                </c:pt>
                <c:pt idx="48">
                  <c:v>8.2000000000000003E-2</c:v>
                </c:pt>
                <c:pt idx="49">
                  <c:v>8.7999999999999995E-2</c:v>
                </c:pt>
                <c:pt idx="50">
                  <c:v>0.156</c:v>
                </c:pt>
                <c:pt idx="51">
                  <c:v>17.420000000000002</c:v>
                </c:pt>
              </c:numCache>
            </c:numRef>
          </c:xVal>
          <c:yVal>
            <c:numRef>
              <c:f>Data!$E$4:$E$55</c:f>
              <c:numCache>
                <c:formatCode>General</c:formatCode>
                <c:ptCount val="52"/>
                <c:pt idx="0">
                  <c:v>3.5586602906354799E-2</c:v>
                </c:pt>
                <c:pt idx="1">
                  <c:v>0.103080005547346</c:v>
                </c:pt>
                <c:pt idx="2">
                  <c:v>4.5330708350306503</c:v>
                </c:pt>
                <c:pt idx="3">
                  <c:v>2.7711080915821598E-3</c:v>
                </c:pt>
                <c:pt idx="4">
                  <c:v>3.45865709023969</c:v>
                </c:pt>
                <c:pt idx="5">
                  <c:v>0.18250199432067901</c:v>
                </c:pt>
                <c:pt idx="6">
                  <c:v>0.11767726735197601</c:v>
                </c:pt>
                <c:pt idx="7">
                  <c:v>0.12183406777806401</c:v>
                </c:pt>
                <c:pt idx="8">
                  <c:v>4.1412350445699499E-2</c:v>
                </c:pt>
                <c:pt idx="9">
                  <c:v>0.82024651344541999</c:v>
                </c:pt>
                <c:pt idx="10">
                  <c:v>6.2082126105863701E-2</c:v>
                </c:pt>
                <c:pt idx="11">
                  <c:v>0.34444512052255299</c:v>
                </c:pt>
                <c:pt idx="12">
                  <c:v>0.40689920373364702</c:v>
                </c:pt>
                <c:pt idx="13">
                  <c:v>6.0637206694587997E-2</c:v>
                </c:pt>
                <c:pt idx="14">
                  <c:v>0.12122711865208</c:v>
                </c:pt>
                <c:pt idx="15">
                  <c:v>9.8909218206546204E-2</c:v>
                </c:pt>
                <c:pt idx="16">
                  <c:v>0.32361544360842898</c:v>
                </c:pt>
                <c:pt idx="17">
                  <c:v>6.2230588908397499E-2</c:v>
                </c:pt>
                <c:pt idx="18">
                  <c:v>7.6481892872086403</c:v>
                </c:pt>
                <c:pt idx="19">
                  <c:v>2.7413839222379E-2</c:v>
                </c:pt>
                <c:pt idx="20">
                  <c:v>6.4479992982802506E-2</c:v>
                </c:pt>
                <c:pt idx="21">
                  <c:v>0.115156619860556</c:v>
                </c:pt>
                <c:pt idx="22">
                  <c:v>5.1722967422736996</c:v>
                </c:pt>
                <c:pt idx="23">
                  <c:v>4.8304008752489702</c:v>
                </c:pt>
                <c:pt idx="24">
                  <c:v>0.60589224465091995</c:v>
                </c:pt>
                <c:pt idx="25">
                  <c:v>3.96451952379691</c:v>
                </c:pt>
                <c:pt idx="26">
                  <c:v>4.5492242596310399E-3</c:v>
                </c:pt>
                <c:pt idx="27">
                  <c:v>4.0501521768413803E-2</c:v>
                </c:pt>
                <c:pt idx="28">
                  <c:v>3.2406772669554502E-2</c:v>
                </c:pt>
                <c:pt idx="29">
                  <c:v>0.82427713530602698</c:v>
                </c:pt>
                <c:pt idx="30">
                  <c:v>0.141056039719688</c:v>
                </c:pt>
                <c:pt idx="31">
                  <c:v>0.217748742856883</c:v>
                </c:pt>
                <c:pt idx="32">
                  <c:v>0.49247837856100801</c:v>
                </c:pt>
                <c:pt idx="33">
                  <c:v>0.66575934130324799</c:v>
                </c:pt>
                <c:pt idx="34">
                  <c:v>3.00313048092465</c:v>
                </c:pt>
                <c:pt idx="35">
                  <c:v>0.13887990890331101</c:v>
                </c:pt>
                <c:pt idx="36">
                  <c:v>0.36342809007099902</c:v>
                </c:pt>
                <c:pt idx="37">
                  <c:v>8.6506113941200606</c:v>
                </c:pt>
                <c:pt idx="38">
                  <c:v>0.17869077736821701</c:v>
                </c:pt>
                <c:pt idx="39">
                  <c:v>3.6870139398843E-3</c:v>
                </c:pt>
                <c:pt idx="40">
                  <c:v>2.7556000011099899E-2</c:v>
                </c:pt>
                <c:pt idx="41">
                  <c:v>1.2303170722907399E-2</c:v>
                </c:pt>
                <c:pt idx="42">
                  <c:v>5.7917936716717904</c:v>
                </c:pt>
                <c:pt idx="43">
                  <c:v>0.62647865197749297</c:v>
                </c:pt>
                <c:pt idx="44">
                  <c:v>3.4456311832337398</c:v>
                </c:pt>
                <c:pt idx="45">
                  <c:v>0.86554517161034705</c:v>
                </c:pt>
                <c:pt idx="46">
                  <c:v>4.3151172866017502</c:v>
                </c:pt>
                <c:pt idx="47">
                  <c:v>3.72812511729843</c:v>
                </c:pt>
                <c:pt idx="48">
                  <c:v>6.8141304979133094E-2</c:v>
                </c:pt>
                <c:pt idx="49">
                  <c:v>6.8300633322803603E-2</c:v>
                </c:pt>
                <c:pt idx="50">
                  <c:v>0.13935449598312699</c:v>
                </c:pt>
                <c:pt idx="51">
                  <c:v>17.306722095413601</c:v>
                </c:pt>
              </c:numCache>
            </c:numRef>
          </c:yVal>
          <c:smooth val="0"/>
        </c:ser>
        <c:ser>
          <c:idx val="1"/>
          <c:order val="1"/>
          <c:tx>
            <c:v>With Levenshtein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955599300087495E-2"/>
                  <c:y val="-0.1347681539807524"/>
                </c:manualLayout>
              </c:layout>
              <c:numFmt formatCode="#,##0.000" sourceLinked="0"/>
              <c:spPr>
                <a:solidFill>
                  <a:schemeClr val="bg1"/>
                </a:solidFill>
                <a:ln>
                  <a:solidFill>
                    <a:schemeClr val="accent2">
                      <a:lumMod val="75000"/>
                    </a:schemeClr>
                  </a:solidFill>
                </a:ln>
                <a:effectLst>
                  <a:outerShdw blurRad="12700" dist="12700" dir="2700000" algn="tl" rotWithShape="0">
                    <a:schemeClr val="accent2">
                      <a:lumMod val="50000"/>
                      <a:alpha val="40000"/>
                    </a:schemeClr>
                  </a:outerShdw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Data!$I$4:$I$55</c:f>
              <c:numCache>
                <c:formatCode>General</c:formatCode>
                <c:ptCount val="52"/>
                <c:pt idx="0">
                  <c:v>5.6000000000000001E-2</c:v>
                </c:pt>
                <c:pt idx="1">
                  <c:v>0.14000000000000001</c:v>
                </c:pt>
                <c:pt idx="2">
                  <c:v>5</c:v>
                </c:pt>
                <c:pt idx="3">
                  <c:v>4.0000000000000001E-3</c:v>
                </c:pt>
                <c:pt idx="4">
                  <c:v>3.923</c:v>
                </c:pt>
                <c:pt idx="5">
                  <c:v>0.217</c:v>
                </c:pt>
                <c:pt idx="6">
                  <c:v>0.159</c:v>
                </c:pt>
                <c:pt idx="7">
                  <c:v>0.151</c:v>
                </c:pt>
                <c:pt idx="8">
                  <c:v>5.8000000000000003E-2</c:v>
                </c:pt>
                <c:pt idx="9">
                  <c:v>0.90800000000000003</c:v>
                </c:pt>
                <c:pt idx="10">
                  <c:v>8.4000000000000005E-2</c:v>
                </c:pt>
                <c:pt idx="11">
                  <c:v>0.38200000000000001</c:v>
                </c:pt>
                <c:pt idx="12">
                  <c:v>0.47099999999999997</c:v>
                </c:pt>
                <c:pt idx="13">
                  <c:v>7.4999999999999997E-2</c:v>
                </c:pt>
                <c:pt idx="14">
                  <c:v>0.159</c:v>
                </c:pt>
                <c:pt idx="15">
                  <c:v>0.14899999999999999</c:v>
                </c:pt>
                <c:pt idx="16">
                  <c:v>0.40100000000000002</c:v>
                </c:pt>
                <c:pt idx="17">
                  <c:v>7.8E-2</c:v>
                </c:pt>
                <c:pt idx="18">
                  <c:v>8.9529999999999994</c:v>
                </c:pt>
                <c:pt idx="19">
                  <c:v>3.5999999999999997E-2</c:v>
                </c:pt>
                <c:pt idx="20">
                  <c:v>8.5999999999999993E-2</c:v>
                </c:pt>
                <c:pt idx="21">
                  <c:v>0.13</c:v>
                </c:pt>
                <c:pt idx="22">
                  <c:v>5.1159999999999997</c:v>
                </c:pt>
                <c:pt idx="23">
                  <c:v>5.7880000000000003</c:v>
                </c:pt>
                <c:pt idx="24">
                  <c:v>1.1439999999999999</c:v>
                </c:pt>
                <c:pt idx="25">
                  <c:v>4.3499999999999996</c:v>
                </c:pt>
                <c:pt idx="26">
                  <c:v>6.0000000000000001E-3</c:v>
                </c:pt>
                <c:pt idx="27">
                  <c:v>5.7000000000000002E-2</c:v>
                </c:pt>
                <c:pt idx="28">
                  <c:v>3.1E-2</c:v>
                </c:pt>
                <c:pt idx="29">
                  <c:v>0.97099999999999997</c:v>
                </c:pt>
                <c:pt idx="30">
                  <c:v>0.17599999999999999</c:v>
                </c:pt>
                <c:pt idx="31">
                  <c:v>0.252</c:v>
                </c:pt>
                <c:pt idx="32">
                  <c:v>0.73</c:v>
                </c:pt>
                <c:pt idx="33">
                  <c:v>0.77300000000000002</c:v>
                </c:pt>
                <c:pt idx="34">
                  <c:v>3.2850000000000001</c:v>
                </c:pt>
                <c:pt idx="35">
                  <c:v>0.16600000000000001</c:v>
                </c:pt>
                <c:pt idx="36">
                  <c:v>0.46600000000000003</c:v>
                </c:pt>
                <c:pt idx="37">
                  <c:v>11.757999999999999</c:v>
                </c:pt>
                <c:pt idx="38">
                  <c:v>0.20399999999999999</c:v>
                </c:pt>
                <c:pt idx="39">
                  <c:v>5.0000000000000001E-3</c:v>
                </c:pt>
                <c:pt idx="40">
                  <c:v>3.7999999999999999E-2</c:v>
                </c:pt>
                <c:pt idx="41">
                  <c:v>1.4999999999999999E-2</c:v>
                </c:pt>
                <c:pt idx="42">
                  <c:v>6.7489999999999997</c:v>
                </c:pt>
                <c:pt idx="43">
                  <c:v>0.749</c:v>
                </c:pt>
                <c:pt idx="44">
                  <c:v>3.77</c:v>
                </c:pt>
                <c:pt idx="45">
                  <c:v>1.069</c:v>
                </c:pt>
                <c:pt idx="46">
                  <c:v>5.0910000000000002</c:v>
                </c:pt>
                <c:pt idx="47">
                  <c:v>4.9870000000000001</c:v>
                </c:pt>
                <c:pt idx="48">
                  <c:v>8.2000000000000003E-2</c:v>
                </c:pt>
                <c:pt idx="49">
                  <c:v>8.7999999999999995E-2</c:v>
                </c:pt>
                <c:pt idx="50">
                  <c:v>0.156</c:v>
                </c:pt>
                <c:pt idx="51">
                  <c:v>17.420000000000002</c:v>
                </c:pt>
              </c:numCache>
            </c:numRef>
          </c:xVal>
          <c:yVal>
            <c:numRef>
              <c:f>Data!$J$4:$J$55</c:f>
              <c:numCache>
                <c:formatCode>General</c:formatCode>
                <c:ptCount val="52"/>
                <c:pt idx="0">
                  <c:v>7.3044884167405202E-3</c:v>
                </c:pt>
                <c:pt idx="1">
                  <c:v>1.95042191883875E-2</c:v>
                </c:pt>
                <c:pt idx="2">
                  <c:v>0.72863856350434597</c:v>
                </c:pt>
                <c:pt idx="3">
                  <c:v>5.3507851044889401E-4</c:v>
                </c:pt>
                <c:pt idx="4">
                  <c:v>0.57206587915858798</c:v>
                </c:pt>
                <c:pt idx="5">
                  <c:v>2.9648288361187599E-2</c:v>
                </c:pt>
                <c:pt idx="6">
                  <c:v>2.0846291314243998E-2</c:v>
                </c:pt>
                <c:pt idx="7">
                  <c:v>2.0564004556414599E-2</c:v>
                </c:pt>
                <c:pt idx="8">
                  <c:v>7.2373788837889899E-3</c:v>
                </c:pt>
                <c:pt idx="9">
                  <c:v>0.13062778725823601</c:v>
                </c:pt>
                <c:pt idx="10">
                  <c:v>1.09328086791572E-2</c:v>
                </c:pt>
                <c:pt idx="11">
                  <c:v>5.4980210886323898E-2</c:v>
                </c:pt>
                <c:pt idx="12">
                  <c:v>6.5708846170410506E-2</c:v>
                </c:pt>
                <c:pt idx="13">
                  <c:v>1.00389895125793E-2</c:v>
                </c:pt>
                <c:pt idx="14">
                  <c:v>2.07392756121542E-2</c:v>
                </c:pt>
                <c:pt idx="15">
                  <c:v>1.8975185869896501E-2</c:v>
                </c:pt>
                <c:pt idx="16">
                  <c:v>5.5498121841830797E-2</c:v>
                </c:pt>
                <c:pt idx="17">
                  <c:v>1.1390188692961E-2</c:v>
                </c:pt>
                <c:pt idx="18">
                  <c:v>1.30643668728222</c:v>
                </c:pt>
                <c:pt idx="19">
                  <c:v>5.0617024445887802E-3</c:v>
                </c:pt>
                <c:pt idx="20">
                  <c:v>1.11745570909114E-2</c:v>
                </c:pt>
                <c:pt idx="21">
                  <c:v>1.8531990326111001E-2</c:v>
                </c:pt>
                <c:pt idx="22">
                  <c:v>0.80972584461802</c:v>
                </c:pt>
                <c:pt idx="23">
                  <c:v>0.815091801968997</c:v>
                </c:pt>
                <c:pt idx="24">
                  <c:v>0.12659738270845899</c:v>
                </c:pt>
                <c:pt idx="25">
                  <c:v>0.63027368915148896</c:v>
                </c:pt>
                <c:pt idx="26">
                  <c:v>7.9192014656754802E-4</c:v>
                </c:pt>
                <c:pt idx="27">
                  <c:v>7.2692840635717399E-3</c:v>
                </c:pt>
                <c:pt idx="28">
                  <c:v>4.5582130254487596E-3</c:v>
                </c:pt>
                <c:pt idx="29">
                  <c:v>0.141402650480831</c:v>
                </c:pt>
                <c:pt idx="30">
                  <c:v>2.3213774187188101E-2</c:v>
                </c:pt>
                <c:pt idx="31">
                  <c:v>3.4985007528832997E-2</c:v>
                </c:pt>
                <c:pt idx="32">
                  <c:v>9.3677302121704997E-2</c:v>
                </c:pt>
                <c:pt idx="33">
                  <c:v>0.1132662132641</c:v>
                </c:pt>
                <c:pt idx="34">
                  <c:v>0.47553980995971001</c:v>
                </c:pt>
                <c:pt idx="35">
                  <c:v>2.3005610175208299E-2</c:v>
                </c:pt>
                <c:pt idx="36">
                  <c:v>6.2423086785648202E-2</c:v>
                </c:pt>
                <c:pt idx="37">
                  <c:v>1.54050053399195</c:v>
                </c:pt>
                <c:pt idx="38">
                  <c:v>2.7546635890188E-2</c:v>
                </c:pt>
                <c:pt idx="39">
                  <c:v>6.7510570195707901E-4</c:v>
                </c:pt>
                <c:pt idx="40">
                  <c:v>4.96302357585705E-3</c:v>
                </c:pt>
                <c:pt idx="41">
                  <c:v>1.90160798155005E-3</c:v>
                </c:pt>
                <c:pt idx="42">
                  <c:v>0.94404347085684004</c:v>
                </c:pt>
                <c:pt idx="43">
                  <c:v>0.10424044533704301</c:v>
                </c:pt>
                <c:pt idx="44">
                  <c:v>0.55950207373791105</c:v>
                </c:pt>
                <c:pt idx="45">
                  <c:v>0.14731972783202399</c:v>
                </c:pt>
                <c:pt idx="46">
                  <c:v>0.73085813672960098</c:v>
                </c:pt>
                <c:pt idx="47">
                  <c:v>0.66169343606735798</c:v>
                </c:pt>
                <c:pt idx="48">
                  <c:v>1.11470771496883E-2</c:v>
                </c:pt>
                <c:pt idx="49">
                  <c:v>1.20095838023658E-2</c:v>
                </c:pt>
                <c:pt idx="50">
                  <c:v>2.19349987771323E-2</c:v>
                </c:pt>
                <c:pt idx="51">
                  <c:v>2.75404125033534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11808"/>
        <c:axId val="406307104"/>
      </c:scatterChart>
      <c:valAx>
        <c:axId val="40631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Thousands of Objects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07104"/>
        <c:crosses val="autoZero"/>
        <c:crossBetween val="midCat"/>
      </c:valAx>
      <c:valAx>
        <c:axId val="406307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'suggest'</a:t>
                </a:r>
                <a:r>
                  <a:rPr lang="en-US" sz="1400" b="1" baseline="0"/>
                  <a:t> Duration (s)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11808"/>
        <c:crosses val="autoZero"/>
        <c:crossBetween val="midCat"/>
        <c:majorUnit val="5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90487</xdr:rowOff>
    </xdr:from>
    <xdr:to>
      <xdr:col>17</xdr:col>
      <xdr:colOff>533400</xdr:colOff>
      <xdr:row>17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ith-leven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o-leve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5"/>
  <sheetViews>
    <sheetView tabSelected="1" workbookViewId="0">
      <selection activeCell="E1" sqref="E1"/>
    </sheetView>
  </sheetViews>
  <sheetFormatPr defaultRowHeight="15" x14ac:dyDescent="0.25"/>
  <cols>
    <col min="2" max="2" width="27.28515625" customWidth="1"/>
    <col min="3" max="3" width="6" bestFit="1" customWidth="1"/>
    <col min="4" max="4" width="6" customWidth="1"/>
    <col min="5" max="5" width="12" bestFit="1" customWidth="1"/>
    <col min="7" max="7" width="27.140625" bestFit="1" customWidth="1"/>
    <col min="8" max="9" width="6" customWidth="1"/>
    <col min="10" max="10" width="12" bestFit="1" customWidth="1"/>
  </cols>
  <sheetData>
    <row r="1" spans="2:10" x14ac:dyDescent="0.25">
      <c r="E1" s="2" t="s">
        <v>59</v>
      </c>
    </row>
    <row r="2" spans="2:10" x14ac:dyDescent="0.25">
      <c r="B2" s="1" t="s">
        <v>52</v>
      </c>
      <c r="G2" s="1" t="s">
        <v>53</v>
      </c>
    </row>
    <row r="3" spans="2:10" x14ac:dyDescent="0.25">
      <c r="B3" t="s">
        <v>54</v>
      </c>
      <c r="C3" t="s">
        <v>55</v>
      </c>
      <c r="D3" t="s">
        <v>57</v>
      </c>
      <c r="E3" t="s">
        <v>56</v>
      </c>
      <c r="G3" t="s">
        <v>54</v>
      </c>
      <c r="H3" t="s">
        <v>55</v>
      </c>
      <c r="I3" t="s">
        <v>57</v>
      </c>
      <c r="J3" t="s">
        <v>56</v>
      </c>
    </row>
    <row r="4" spans="2:10" x14ac:dyDescent="0.25">
      <c r="B4" t="s">
        <v>3</v>
      </c>
      <c r="C4">
        <v>56</v>
      </c>
      <c r="D4">
        <f>C4/1000</f>
        <v>5.6000000000000001E-2</v>
      </c>
      <c r="E4">
        <v>3.5586602906354799E-2</v>
      </c>
      <c r="G4" t="s">
        <v>3</v>
      </c>
      <c r="H4">
        <v>56</v>
      </c>
      <c r="I4">
        <f>H4/1000</f>
        <v>5.6000000000000001E-2</v>
      </c>
      <c r="J4">
        <v>7.3044884167405202E-3</v>
      </c>
    </row>
    <row r="5" spans="2:10" x14ac:dyDescent="0.25">
      <c r="B5" t="s">
        <v>29</v>
      </c>
      <c r="C5">
        <v>140</v>
      </c>
      <c r="D5">
        <f t="shared" ref="D5:D55" si="0">C5/1000</f>
        <v>0.14000000000000001</v>
      </c>
      <c r="E5">
        <v>0.103080005547346</v>
      </c>
      <c r="G5" t="s">
        <v>29</v>
      </c>
      <c r="H5">
        <v>140</v>
      </c>
      <c r="I5">
        <f t="shared" ref="I5:I55" si="1">H5/1000</f>
        <v>0.14000000000000001</v>
      </c>
      <c r="J5">
        <v>1.95042191883875E-2</v>
      </c>
    </row>
    <row r="6" spans="2:10" x14ac:dyDescent="0.25">
      <c r="B6" t="s">
        <v>12</v>
      </c>
      <c r="C6">
        <v>5000</v>
      </c>
      <c r="D6">
        <f t="shared" si="0"/>
        <v>5</v>
      </c>
      <c r="E6">
        <v>4.5330708350306503</v>
      </c>
      <c r="G6" t="s">
        <v>12</v>
      </c>
      <c r="H6">
        <v>5000</v>
      </c>
      <c r="I6">
        <f t="shared" si="1"/>
        <v>5</v>
      </c>
      <c r="J6">
        <v>0.72863856350434597</v>
      </c>
    </row>
    <row r="7" spans="2:10" x14ac:dyDescent="0.25">
      <c r="B7" t="s">
        <v>22</v>
      </c>
      <c r="C7">
        <v>4</v>
      </c>
      <c r="D7">
        <f t="shared" si="0"/>
        <v>4.0000000000000001E-3</v>
      </c>
      <c r="E7">
        <v>2.7711080915821598E-3</v>
      </c>
      <c r="G7" t="s">
        <v>22</v>
      </c>
      <c r="H7">
        <v>4</v>
      </c>
      <c r="I7">
        <f t="shared" si="1"/>
        <v>4.0000000000000001E-3</v>
      </c>
      <c r="J7">
        <v>5.3507851044889401E-4</v>
      </c>
    </row>
    <row r="8" spans="2:10" x14ac:dyDescent="0.25">
      <c r="B8" t="s">
        <v>5</v>
      </c>
      <c r="C8">
        <v>3923</v>
      </c>
      <c r="D8">
        <f t="shared" si="0"/>
        <v>3.923</v>
      </c>
      <c r="E8">
        <v>3.45865709023969</v>
      </c>
      <c r="G8" t="s">
        <v>5</v>
      </c>
      <c r="H8">
        <v>3923</v>
      </c>
      <c r="I8">
        <f t="shared" si="1"/>
        <v>3.923</v>
      </c>
      <c r="J8">
        <v>0.57206587915858798</v>
      </c>
    </row>
    <row r="9" spans="2:10" x14ac:dyDescent="0.25">
      <c r="B9" t="s">
        <v>35</v>
      </c>
      <c r="C9">
        <v>217</v>
      </c>
      <c r="D9">
        <f t="shared" si="0"/>
        <v>0.217</v>
      </c>
      <c r="E9">
        <v>0.18250199432067901</v>
      </c>
      <c r="G9" t="s">
        <v>35</v>
      </c>
      <c r="H9">
        <v>217</v>
      </c>
      <c r="I9">
        <f t="shared" si="1"/>
        <v>0.217</v>
      </c>
      <c r="J9">
        <v>2.9648288361187599E-2</v>
      </c>
    </row>
    <row r="10" spans="2:10" x14ac:dyDescent="0.25">
      <c r="B10" t="s">
        <v>27</v>
      </c>
      <c r="C10">
        <v>159</v>
      </c>
      <c r="D10">
        <f t="shared" si="0"/>
        <v>0.159</v>
      </c>
      <c r="E10">
        <v>0.11767726735197601</v>
      </c>
      <c r="G10" t="s">
        <v>27</v>
      </c>
      <c r="H10">
        <v>159</v>
      </c>
      <c r="I10">
        <f t="shared" si="1"/>
        <v>0.159</v>
      </c>
      <c r="J10">
        <v>2.0846291314243998E-2</v>
      </c>
    </row>
    <row r="11" spans="2:10" x14ac:dyDescent="0.25">
      <c r="B11" t="s">
        <v>37</v>
      </c>
      <c r="C11">
        <v>151</v>
      </c>
      <c r="D11">
        <f t="shared" si="0"/>
        <v>0.151</v>
      </c>
      <c r="E11">
        <v>0.12183406777806401</v>
      </c>
      <c r="G11" t="s">
        <v>37</v>
      </c>
      <c r="H11">
        <v>151</v>
      </c>
      <c r="I11">
        <f t="shared" si="1"/>
        <v>0.151</v>
      </c>
      <c r="J11">
        <v>2.0564004556414599E-2</v>
      </c>
    </row>
    <row r="12" spans="2:10" x14ac:dyDescent="0.25">
      <c r="B12" t="s">
        <v>23</v>
      </c>
      <c r="C12">
        <v>58</v>
      </c>
      <c r="D12">
        <f t="shared" si="0"/>
        <v>5.8000000000000003E-2</v>
      </c>
      <c r="E12">
        <v>4.1412350445699499E-2</v>
      </c>
      <c r="G12" t="s">
        <v>23</v>
      </c>
      <c r="H12">
        <v>58</v>
      </c>
      <c r="I12">
        <f t="shared" si="1"/>
        <v>5.8000000000000003E-2</v>
      </c>
      <c r="J12">
        <v>7.2373788837889899E-3</v>
      </c>
    </row>
    <row r="13" spans="2:10" x14ac:dyDescent="0.25">
      <c r="B13" t="s">
        <v>28</v>
      </c>
      <c r="C13">
        <v>908</v>
      </c>
      <c r="D13">
        <f t="shared" si="0"/>
        <v>0.90800000000000003</v>
      </c>
      <c r="E13">
        <v>0.82024651344541999</v>
      </c>
      <c r="G13" t="s">
        <v>28</v>
      </c>
      <c r="H13">
        <v>908</v>
      </c>
      <c r="I13">
        <f t="shared" si="1"/>
        <v>0.90800000000000003</v>
      </c>
      <c r="J13">
        <v>0.13062778725823601</v>
      </c>
    </row>
    <row r="14" spans="2:10" x14ac:dyDescent="0.25">
      <c r="B14" t="s">
        <v>6</v>
      </c>
      <c r="C14">
        <v>84</v>
      </c>
      <c r="D14">
        <f t="shared" si="0"/>
        <v>8.4000000000000005E-2</v>
      </c>
      <c r="E14">
        <v>6.2082126105863701E-2</v>
      </c>
      <c r="G14" t="s">
        <v>6</v>
      </c>
      <c r="H14">
        <v>84</v>
      </c>
      <c r="I14">
        <f t="shared" si="1"/>
        <v>8.4000000000000005E-2</v>
      </c>
      <c r="J14">
        <v>1.09328086791572E-2</v>
      </c>
    </row>
    <row r="15" spans="2:10" x14ac:dyDescent="0.25">
      <c r="B15" t="s">
        <v>7</v>
      </c>
      <c r="C15">
        <v>382</v>
      </c>
      <c r="D15">
        <f t="shared" si="0"/>
        <v>0.38200000000000001</v>
      </c>
      <c r="E15">
        <v>0.34444512052255299</v>
      </c>
      <c r="G15" t="s">
        <v>7</v>
      </c>
      <c r="H15">
        <v>382</v>
      </c>
      <c r="I15">
        <f t="shared" si="1"/>
        <v>0.38200000000000001</v>
      </c>
      <c r="J15">
        <v>5.4980210886323898E-2</v>
      </c>
    </row>
    <row r="16" spans="2:10" x14ac:dyDescent="0.25">
      <c r="B16" t="s">
        <v>31</v>
      </c>
      <c r="C16">
        <v>471</v>
      </c>
      <c r="D16">
        <f t="shared" si="0"/>
        <v>0.47099999999999997</v>
      </c>
      <c r="E16">
        <v>0.40689920373364702</v>
      </c>
      <c r="G16" t="s">
        <v>31</v>
      </c>
      <c r="H16">
        <v>471</v>
      </c>
      <c r="I16">
        <f t="shared" si="1"/>
        <v>0.47099999999999997</v>
      </c>
      <c r="J16">
        <v>6.5708846170410506E-2</v>
      </c>
    </row>
    <row r="17" spans="2:14" x14ac:dyDescent="0.25">
      <c r="B17" t="s">
        <v>49</v>
      </c>
      <c r="C17">
        <v>75</v>
      </c>
      <c r="D17">
        <f t="shared" si="0"/>
        <v>7.4999999999999997E-2</v>
      </c>
      <c r="E17">
        <v>6.0637206694587997E-2</v>
      </c>
      <c r="G17" t="s">
        <v>49</v>
      </c>
      <c r="H17">
        <v>75</v>
      </c>
      <c r="I17">
        <f t="shared" si="1"/>
        <v>7.4999999999999997E-2</v>
      </c>
      <c r="J17">
        <v>1.00389895125793E-2</v>
      </c>
    </row>
    <row r="18" spans="2:14" x14ac:dyDescent="0.25">
      <c r="B18" t="s">
        <v>43</v>
      </c>
      <c r="C18">
        <v>159</v>
      </c>
      <c r="D18">
        <f t="shared" si="0"/>
        <v>0.159</v>
      </c>
      <c r="E18">
        <v>0.12122711865208</v>
      </c>
      <c r="G18" t="s">
        <v>43</v>
      </c>
      <c r="H18">
        <v>159</v>
      </c>
      <c r="I18">
        <f t="shared" si="1"/>
        <v>0.159</v>
      </c>
      <c r="J18">
        <v>2.07392756121542E-2</v>
      </c>
    </row>
    <row r="19" spans="2:14" x14ac:dyDescent="0.25">
      <c r="B19" t="s">
        <v>47</v>
      </c>
      <c r="C19">
        <v>149</v>
      </c>
      <c r="D19">
        <f t="shared" si="0"/>
        <v>0.14899999999999999</v>
      </c>
      <c r="E19">
        <v>9.8909218206546204E-2</v>
      </c>
      <c r="G19" t="s">
        <v>47</v>
      </c>
      <c r="H19">
        <v>149</v>
      </c>
      <c r="I19">
        <f t="shared" si="1"/>
        <v>0.14899999999999999</v>
      </c>
      <c r="J19">
        <v>1.8975185869896501E-2</v>
      </c>
    </row>
    <row r="20" spans="2:14" x14ac:dyDescent="0.25">
      <c r="B20" t="s">
        <v>42</v>
      </c>
      <c r="C20">
        <v>401</v>
      </c>
      <c r="D20">
        <f t="shared" si="0"/>
        <v>0.40100000000000002</v>
      </c>
      <c r="E20">
        <v>0.32361544360842898</v>
      </c>
      <c r="G20" t="s">
        <v>42</v>
      </c>
      <c r="H20">
        <v>401</v>
      </c>
      <c r="I20">
        <f t="shared" si="1"/>
        <v>0.40100000000000002</v>
      </c>
      <c r="J20">
        <v>5.5498121841830797E-2</v>
      </c>
    </row>
    <row r="21" spans="2:14" x14ac:dyDescent="0.25">
      <c r="B21" t="s">
        <v>30</v>
      </c>
      <c r="C21">
        <v>78</v>
      </c>
      <c r="D21">
        <f t="shared" si="0"/>
        <v>7.8E-2</v>
      </c>
      <c r="E21">
        <v>6.2230588908397499E-2</v>
      </c>
      <c r="G21" t="s">
        <v>30</v>
      </c>
      <c r="H21">
        <v>78</v>
      </c>
      <c r="I21">
        <f t="shared" si="1"/>
        <v>7.8E-2</v>
      </c>
      <c r="J21">
        <v>1.1390188692961E-2</v>
      </c>
      <c r="M21">
        <f>SLOPE(E4:E55,D4:D55)/SLOPE(J4:J55,I4:I55)</f>
        <v>6.0806901512850429</v>
      </c>
      <c r="N21" t="s">
        <v>58</v>
      </c>
    </row>
    <row r="22" spans="2:14" x14ac:dyDescent="0.25">
      <c r="B22" t="s">
        <v>2</v>
      </c>
      <c r="C22">
        <v>8953</v>
      </c>
      <c r="D22">
        <f t="shared" si="0"/>
        <v>8.9529999999999994</v>
      </c>
      <c r="E22">
        <v>7.6481892872086403</v>
      </c>
      <c r="G22" t="s">
        <v>2</v>
      </c>
      <c r="H22">
        <v>8953</v>
      </c>
      <c r="I22">
        <f t="shared" si="1"/>
        <v>8.9529999999999994</v>
      </c>
      <c r="J22">
        <v>1.30643668728222</v>
      </c>
    </row>
    <row r="23" spans="2:14" x14ac:dyDescent="0.25">
      <c r="B23" t="s">
        <v>36</v>
      </c>
      <c r="C23">
        <v>36</v>
      </c>
      <c r="D23">
        <f t="shared" si="0"/>
        <v>3.5999999999999997E-2</v>
      </c>
      <c r="E23">
        <v>2.7413839222379E-2</v>
      </c>
      <c r="G23" t="s">
        <v>36</v>
      </c>
      <c r="H23">
        <v>36</v>
      </c>
      <c r="I23">
        <f t="shared" si="1"/>
        <v>3.5999999999999997E-2</v>
      </c>
      <c r="J23">
        <v>5.0617024445887802E-3</v>
      </c>
    </row>
    <row r="24" spans="2:14" x14ac:dyDescent="0.25">
      <c r="B24" t="s">
        <v>15</v>
      </c>
      <c r="C24">
        <v>86</v>
      </c>
      <c r="D24">
        <f t="shared" si="0"/>
        <v>8.5999999999999993E-2</v>
      </c>
      <c r="E24">
        <v>6.4479992982802506E-2</v>
      </c>
      <c r="G24" t="s">
        <v>15</v>
      </c>
      <c r="H24">
        <v>86</v>
      </c>
      <c r="I24">
        <f t="shared" si="1"/>
        <v>8.5999999999999993E-2</v>
      </c>
      <c r="J24">
        <v>1.11745570909114E-2</v>
      </c>
    </row>
    <row r="25" spans="2:14" x14ac:dyDescent="0.25">
      <c r="B25" t="s">
        <v>0</v>
      </c>
      <c r="C25">
        <v>130</v>
      </c>
      <c r="D25">
        <f t="shared" si="0"/>
        <v>0.13</v>
      </c>
      <c r="E25">
        <v>0.115156619860556</v>
      </c>
      <c r="G25" t="s">
        <v>0</v>
      </c>
      <c r="H25">
        <v>130</v>
      </c>
      <c r="I25">
        <f t="shared" si="1"/>
        <v>0.13</v>
      </c>
      <c r="J25">
        <v>1.8531990326111001E-2</v>
      </c>
    </row>
    <row r="26" spans="2:14" x14ac:dyDescent="0.25">
      <c r="B26" t="s">
        <v>8</v>
      </c>
      <c r="C26">
        <v>5116</v>
      </c>
      <c r="D26">
        <f t="shared" si="0"/>
        <v>5.1159999999999997</v>
      </c>
      <c r="E26">
        <v>5.1722967422736996</v>
      </c>
      <c r="G26" t="s">
        <v>8</v>
      </c>
      <c r="H26">
        <v>5116</v>
      </c>
      <c r="I26">
        <f t="shared" si="1"/>
        <v>5.1159999999999997</v>
      </c>
      <c r="J26">
        <v>0.80972584461802</v>
      </c>
    </row>
    <row r="27" spans="2:14" x14ac:dyDescent="0.25">
      <c r="B27" t="s">
        <v>9</v>
      </c>
      <c r="C27">
        <v>5788</v>
      </c>
      <c r="D27">
        <f t="shared" si="0"/>
        <v>5.7880000000000003</v>
      </c>
      <c r="E27">
        <v>4.8304008752489702</v>
      </c>
      <c r="G27" t="s">
        <v>9</v>
      </c>
      <c r="H27">
        <v>5788</v>
      </c>
      <c r="I27">
        <f t="shared" si="1"/>
        <v>5.7880000000000003</v>
      </c>
      <c r="J27">
        <v>0.815091801968997</v>
      </c>
    </row>
    <row r="28" spans="2:14" x14ac:dyDescent="0.25">
      <c r="B28" t="s">
        <v>44</v>
      </c>
      <c r="C28">
        <v>1144</v>
      </c>
      <c r="D28">
        <f t="shared" si="0"/>
        <v>1.1439999999999999</v>
      </c>
      <c r="E28">
        <v>0.60589224465091995</v>
      </c>
      <c r="G28" t="s">
        <v>44</v>
      </c>
      <c r="H28">
        <v>1144</v>
      </c>
      <c r="I28">
        <f t="shared" si="1"/>
        <v>1.1439999999999999</v>
      </c>
      <c r="J28">
        <v>0.12659738270845899</v>
      </c>
    </row>
    <row r="29" spans="2:14" x14ac:dyDescent="0.25">
      <c r="B29" t="s">
        <v>18</v>
      </c>
      <c r="C29">
        <v>4350</v>
      </c>
      <c r="D29">
        <f t="shared" si="0"/>
        <v>4.3499999999999996</v>
      </c>
      <c r="E29">
        <v>3.96451952379691</v>
      </c>
      <c r="G29" t="s">
        <v>18</v>
      </c>
      <c r="H29">
        <v>4350</v>
      </c>
      <c r="I29">
        <f t="shared" si="1"/>
        <v>4.3499999999999996</v>
      </c>
      <c r="J29">
        <v>0.63027368915148896</v>
      </c>
    </row>
    <row r="30" spans="2:14" x14ac:dyDescent="0.25">
      <c r="B30" t="s">
        <v>48</v>
      </c>
      <c r="C30">
        <v>6</v>
      </c>
      <c r="D30">
        <f t="shared" si="0"/>
        <v>6.0000000000000001E-3</v>
      </c>
      <c r="E30">
        <v>4.5492242596310399E-3</v>
      </c>
      <c r="G30" t="s">
        <v>48</v>
      </c>
      <c r="H30">
        <v>6</v>
      </c>
      <c r="I30">
        <f t="shared" si="1"/>
        <v>6.0000000000000001E-3</v>
      </c>
      <c r="J30">
        <v>7.9192014656754802E-4</v>
      </c>
    </row>
    <row r="31" spans="2:14" x14ac:dyDescent="0.25">
      <c r="B31" t="s">
        <v>32</v>
      </c>
      <c r="C31">
        <v>57</v>
      </c>
      <c r="D31">
        <f t="shared" si="0"/>
        <v>5.7000000000000002E-2</v>
      </c>
      <c r="E31">
        <v>4.0501521768413803E-2</v>
      </c>
      <c r="G31" t="s">
        <v>32</v>
      </c>
      <c r="H31">
        <v>57</v>
      </c>
      <c r="I31">
        <f t="shared" si="1"/>
        <v>5.7000000000000002E-2</v>
      </c>
      <c r="J31">
        <v>7.2692840635717399E-3</v>
      </c>
    </row>
    <row r="32" spans="2:14" x14ac:dyDescent="0.25">
      <c r="B32" t="s">
        <v>19</v>
      </c>
      <c r="C32">
        <v>31</v>
      </c>
      <c r="D32">
        <f t="shared" si="0"/>
        <v>3.1E-2</v>
      </c>
      <c r="E32">
        <v>3.2406772669554502E-2</v>
      </c>
      <c r="G32" t="s">
        <v>19</v>
      </c>
      <c r="H32">
        <v>31</v>
      </c>
      <c r="I32">
        <f t="shared" si="1"/>
        <v>3.1E-2</v>
      </c>
      <c r="J32">
        <v>4.5582130254487596E-3</v>
      </c>
    </row>
    <row r="33" spans="2:10" x14ac:dyDescent="0.25">
      <c r="B33" t="s">
        <v>20</v>
      </c>
      <c r="C33">
        <v>971</v>
      </c>
      <c r="D33">
        <f t="shared" si="0"/>
        <v>0.97099999999999997</v>
      </c>
      <c r="E33">
        <v>0.82427713530602698</v>
      </c>
      <c r="G33" t="s">
        <v>20</v>
      </c>
      <c r="H33">
        <v>971</v>
      </c>
      <c r="I33">
        <f t="shared" si="1"/>
        <v>0.97099999999999997</v>
      </c>
      <c r="J33">
        <v>0.141402650480831</v>
      </c>
    </row>
    <row r="34" spans="2:10" x14ac:dyDescent="0.25">
      <c r="B34" t="s">
        <v>45</v>
      </c>
      <c r="C34">
        <v>176</v>
      </c>
      <c r="D34">
        <f t="shared" si="0"/>
        <v>0.17599999999999999</v>
      </c>
      <c r="E34">
        <v>0.141056039719688</v>
      </c>
      <c r="G34" t="s">
        <v>45</v>
      </c>
      <c r="H34">
        <v>176</v>
      </c>
      <c r="I34">
        <f t="shared" si="1"/>
        <v>0.17599999999999999</v>
      </c>
      <c r="J34">
        <v>2.3213774187188101E-2</v>
      </c>
    </row>
    <row r="35" spans="2:10" x14ac:dyDescent="0.25">
      <c r="B35" t="s">
        <v>33</v>
      </c>
      <c r="C35">
        <v>252</v>
      </c>
      <c r="D35">
        <f t="shared" si="0"/>
        <v>0.252</v>
      </c>
      <c r="E35">
        <v>0.217748742856883</v>
      </c>
      <c r="G35" t="s">
        <v>33</v>
      </c>
      <c r="H35">
        <v>252</v>
      </c>
      <c r="I35">
        <f t="shared" si="1"/>
        <v>0.252</v>
      </c>
      <c r="J35">
        <v>3.4985007528832997E-2</v>
      </c>
    </row>
    <row r="36" spans="2:10" x14ac:dyDescent="0.25">
      <c r="B36" t="s">
        <v>21</v>
      </c>
      <c r="C36">
        <v>730</v>
      </c>
      <c r="D36">
        <f t="shared" si="0"/>
        <v>0.73</v>
      </c>
      <c r="E36">
        <v>0.49247837856100801</v>
      </c>
      <c r="G36" t="s">
        <v>21</v>
      </c>
      <c r="H36">
        <v>730</v>
      </c>
      <c r="I36">
        <f t="shared" si="1"/>
        <v>0.73</v>
      </c>
      <c r="J36">
        <v>9.3677302121704997E-2</v>
      </c>
    </row>
    <row r="37" spans="2:10" x14ac:dyDescent="0.25">
      <c r="B37" t="s">
        <v>51</v>
      </c>
      <c r="C37">
        <v>773</v>
      </c>
      <c r="D37">
        <f t="shared" si="0"/>
        <v>0.77300000000000002</v>
      </c>
      <c r="E37">
        <v>0.66575934130324799</v>
      </c>
      <c r="G37" t="s">
        <v>51</v>
      </c>
      <c r="H37">
        <v>773</v>
      </c>
      <c r="I37">
        <f t="shared" si="1"/>
        <v>0.77300000000000002</v>
      </c>
      <c r="J37">
        <v>0.1132662132641</v>
      </c>
    </row>
    <row r="38" spans="2:10" x14ac:dyDescent="0.25">
      <c r="B38" t="s">
        <v>41</v>
      </c>
      <c r="C38">
        <v>3285</v>
      </c>
      <c r="D38">
        <f t="shared" si="0"/>
        <v>3.2850000000000001</v>
      </c>
      <c r="E38">
        <v>3.00313048092465</v>
      </c>
      <c r="G38" t="s">
        <v>41</v>
      </c>
      <c r="H38">
        <v>3285</v>
      </c>
      <c r="I38">
        <f t="shared" si="1"/>
        <v>3.2850000000000001</v>
      </c>
      <c r="J38">
        <v>0.47553980995971001</v>
      </c>
    </row>
    <row r="39" spans="2:10" x14ac:dyDescent="0.25">
      <c r="B39" t="s">
        <v>34</v>
      </c>
      <c r="C39">
        <v>166</v>
      </c>
      <c r="D39">
        <f t="shared" si="0"/>
        <v>0.16600000000000001</v>
      </c>
      <c r="E39">
        <v>0.13887990890331101</v>
      </c>
      <c r="G39" t="s">
        <v>34</v>
      </c>
      <c r="H39">
        <v>166</v>
      </c>
      <c r="I39">
        <f t="shared" si="1"/>
        <v>0.16600000000000001</v>
      </c>
      <c r="J39">
        <v>2.3005610175208299E-2</v>
      </c>
    </row>
    <row r="40" spans="2:10" x14ac:dyDescent="0.25">
      <c r="B40" t="s">
        <v>38</v>
      </c>
      <c r="C40">
        <v>466</v>
      </c>
      <c r="D40">
        <f t="shared" si="0"/>
        <v>0.46600000000000003</v>
      </c>
      <c r="E40">
        <v>0.36342809007099902</v>
      </c>
      <c r="G40" t="s">
        <v>38</v>
      </c>
      <c r="H40">
        <v>466</v>
      </c>
      <c r="I40">
        <f t="shared" si="1"/>
        <v>0.46600000000000003</v>
      </c>
      <c r="J40">
        <v>6.2423086785648202E-2</v>
      </c>
    </row>
    <row r="41" spans="2:10" x14ac:dyDescent="0.25">
      <c r="B41" t="s">
        <v>16</v>
      </c>
      <c r="C41">
        <v>11758</v>
      </c>
      <c r="D41">
        <f t="shared" si="0"/>
        <v>11.757999999999999</v>
      </c>
      <c r="E41">
        <v>8.6506113941200606</v>
      </c>
      <c r="G41" t="s">
        <v>16</v>
      </c>
      <c r="H41">
        <v>11758</v>
      </c>
      <c r="I41">
        <f t="shared" si="1"/>
        <v>11.757999999999999</v>
      </c>
      <c r="J41">
        <v>1.54050053399195</v>
      </c>
    </row>
    <row r="42" spans="2:10" x14ac:dyDescent="0.25">
      <c r="B42" t="s">
        <v>17</v>
      </c>
      <c r="C42">
        <v>204</v>
      </c>
      <c r="D42">
        <f t="shared" si="0"/>
        <v>0.20399999999999999</v>
      </c>
      <c r="E42">
        <v>0.17869077736821701</v>
      </c>
      <c r="G42" t="s">
        <v>17</v>
      </c>
      <c r="H42">
        <v>204</v>
      </c>
      <c r="I42">
        <f t="shared" si="1"/>
        <v>0.20399999999999999</v>
      </c>
      <c r="J42">
        <v>2.7546635890188E-2</v>
      </c>
    </row>
    <row r="43" spans="2:10" x14ac:dyDescent="0.25">
      <c r="B43" t="s">
        <v>50</v>
      </c>
      <c r="C43">
        <v>5</v>
      </c>
      <c r="D43">
        <f t="shared" si="0"/>
        <v>5.0000000000000001E-3</v>
      </c>
      <c r="E43">
        <v>3.6870139398843E-3</v>
      </c>
      <c r="G43" t="s">
        <v>50</v>
      </c>
      <c r="H43">
        <v>5</v>
      </c>
      <c r="I43">
        <f t="shared" si="1"/>
        <v>5.0000000000000001E-3</v>
      </c>
      <c r="J43">
        <v>6.7510570195707901E-4</v>
      </c>
    </row>
    <row r="44" spans="2:10" x14ac:dyDescent="0.25">
      <c r="B44" t="s">
        <v>4</v>
      </c>
      <c r="C44">
        <v>38</v>
      </c>
      <c r="D44">
        <f t="shared" si="0"/>
        <v>3.7999999999999999E-2</v>
      </c>
      <c r="E44">
        <v>2.7556000011099899E-2</v>
      </c>
      <c r="G44" t="s">
        <v>4</v>
      </c>
      <c r="H44">
        <v>38</v>
      </c>
      <c r="I44">
        <f t="shared" si="1"/>
        <v>3.7999999999999999E-2</v>
      </c>
      <c r="J44">
        <v>4.96302357585705E-3</v>
      </c>
    </row>
    <row r="45" spans="2:10" x14ac:dyDescent="0.25">
      <c r="B45" t="s">
        <v>10</v>
      </c>
      <c r="C45">
        <v>15</v>
      </c>
      <c r="D45">
        <f t="shared" si="0"/>
        <v>1.4999999999999999E-2</v>
      </c>
      <c r="E45">
        <v>1.2303170722907399E-2</v>
      </c>
      <c r="G45" t="s">
        <v>10</v>
      </c>
      <c r="H45">
        <v>15</v>
      </c>
      <c r="I45">
        <f t="shared" si="1"/>
        <v>1.4999999999999999E-2</v>
      </c>
      <c r="J45">
        <v>1.90160798155005E-3</v>
      </c>
    </row>
    <row r="46" spans="2:10" x14ac:dyDescent="0.25">
      <c r="B46" t="s">
        <v>25</v>
      </c>
      <c r="C46">
        <v>6749</v>
      </c>
      <c r="D46">
        <f t="shared" si="0"/>
        <v>6.7489999999999997</v>
      </c>
      <c r="E46">
        <v>5.7917936716717904</v>
      </c>
      <c r="G46" t="s">
        <v>25</v>
      </c>
      <c r="H46">
        <v>6749</v>
      </c>
      <c r="I46">
        <f t="shared" si="1"/>
        <v>6.7489999999999997</v>
      </c>
      <c r="J46">
        <v>0.94404347085684004</v>
      </c>
    </row>
    <row r="47" spans="2:10" x14ac:dyDescent="0.25">
      <c r="B47" t="s">
        <v>24</v>
      </c>
      <c r="C47">
        <v>749</v>
      </c>
      <c r="D47">
        <f t="shared" si="0"/>
        <v>0.749</v>
      </c>
      <c r="E47">
        <v>0.62647865197749297</v>
      </c>
      <c r="G47" t="s">
        <v>24</v>
      </c>
      <c r="H47">
        <v>749</v>
      </c>
      <c r="I47">
        <f t="shared" si="1"/>
        <v>0.749</v>
      </c>
      <c r="J47">
        <v>0.10424044533704301</v>
      </c>
    </row>
    <row r="48" spans="2:10" x14ac:dyDescent="0.25">
      <c r="B48" t="s">
        <v>13</v>
      </c>
      <c r="C48">
        <v>3770</v>
      </c>
      <c r="D48">
        <f t="shared" si="0"/>
        <v>3.77</v>
      </c>
      <c r="E48">
        <v>3.4456311832337398</v>
      </c>
      <c r="G48" t="s">
        <v>13</v>
      </c>
      <c r="H48">
        <v>3770</v>
      </c>
      <c r="I48">
        <f t="shared" si="1"/>
        <v>3.77</v>
      </c>
      <c r="J48">
        <v>0.55950207373791105</v>
      </c>
    </row>
    <row r="49" spans="2:10" x14ac:dyDescent="0.25">
      <c r="B49" t="s">
        <v>39</v>
      </c>
      <c r="C49">
        <v>1069</v>
      </c>
      <c r="D49">
        <f t="shared" si="0"/>
        <v>1.069</v>
      </c>
      <c r="E49">
        <v>0.86554517161034705</v>
      </c>
      <c r="G49" t="s">
        <v>39</v>
      </c>
      <c r="H49">
        <v>1069</v>
      </c>
      <c r="I49">
        <f t="shared" si="1"/>
        <v>1.069</v>
      </c>
      <c r="J49">
        <v>0.14731972783202399</v>
      </c>
    </row>
    <row r="50" spans="2:10" x14ac:dyDescent="0.25">
      <c r="B50" t="s">
        <v>11</v>
      </c>
      <c r="C50">
        <v>5091</v>
      </c>
      <c r="D50">
        <f t="shared" si="0"/>
        <v>5.0910000000000002</v>
      </c>
      <c r="E50">
        <v>4.3151172866017502</v>
      </c>
      <c r="G50" t="s">
        <v>11</v>
      </c>
      <c r="H50">
        <v>5091</v>
      </c>
      <c r="I50">
        <f t="shared" si="1"/>
        <v>5.0910000000000002</v>
      </c>
      <c r="J50">
        <v>0.73085813672960098</v>
      </c>
    </row>
    <row r="51" spans="2:10" x14ac:dyDescent="0.25">
      <c r="B51" t="s">
        <v>46</v>
      </c>
      <c r="C51">
        <v>4987</v>
      </c>
      <c r="D51">
        <f t="shared" si="0"/>
        <v>4.9870000000000001</v>
      </c>
      <c r="E51">
        <v>3.72812511729843</v>
      </c>
      <c r="G51" t="s">
        <v>46</v>
      </c>
      <c r="H51">
        <v>4987</v>
      </c>
      <c r="I51">
        <f t="shared" si="1"/>
        <v>4.9870000000000001</v>
      </c>
      <c r="J51">
        <v>0.66169343606735798</v>
      </c>
    </row>
    <row r="52" spans="2:10" x14ac:dyDescent="0.25">
      <c r="B52" t="s">
        <v>40</v>
      </c>
      <c r="C52">
        <v>82</v>
      </c>
      <c r="D52">
        <f t="shared" si="0"/>
        <v>8.2000000000000003E-2</v>
      </c>
      <c r="E52">
        <v>6.8141304979133094E-2</v>
      </c>
      <c r="G52" t="s">
        <v>40</v>
      </c>
      <c r="H52">
        <v>82</v>
      </c>
      <c r="I52">
        <f t="shared" si="1"/>
        <v>8.2000000000000003E-2</v>
      </c>
      <c r="J52">
        <v>1.11470771496883E-2</v>
      </c>
    </row>
    <row r="53" spans="2:10" x14ac:dyDescent="0.25">
      <c r="B53" t="s">
        <v>1</v>
      </c>
      <c r="C53">
        <v>88</v>
      </c>
      <c r="D53">
        <f t="shared" si="0"/>
        <v>8.7999999999999995E-2</v>
      </c>
      <c r="E53">
        <v>6.8300633322803603E-2</v>
      </c>
      <c r="G53" t="s">
        <v>1</v>
      </c>
      <c r="H53">
        <v>88</v>
      </c>
      <c r="I53">
        <f t="shared" si="1"/>
        <v>8.7999999999999995E-2</v>
      </c>
      <c r="J53">
        <v>1.20095838023658E-2</v>
      </c>
    </row>
    <row r="54" spans="2:10" x14ac:dyDescent="0.25">
      <c r="B54" t="s">
        <v>26</v>
      </c>
      <c r="C54">
        <v>156</v>
      </c>
      <c r="D54">
        <f t="shared" si="0"/>
        <v>0.156</v>
      </c>
      <c r="E54">
        <v>0.13935449598312699</v>
      </c>
      <c r="G54" t="s">
        <v>26</v>
      </c>
      <c r="H54">
        <v>156</v>
      </c>
      <c r="I54">
        <f t="shared" si="1"/>
        <v>0.156</v>
      </c>
      <c r="J54">
        <v>2.19349987771323E-2</v>
      </c>
    </row>
    <row r="55" spans="2:10" x14ac:dyDescent="0.25">
      <c r="B55" t="s">
        <v>14</v>
      </c>
      <c r="C55">
        <v>17420</v>
      </c>
      <c r="D55">
        <f t="shared" si="0"/>
        <v>17.420000000000002</v>
      </c>
      <c r="E55">
        <v>17.306722095413601</v>
      </c>
      <c r="G55" t="s">
        <v>14</v>
      </c>
      <c r="H55">
        <v>17420</v>
      </c>
      <c r="I55">
        <f t="shared" si="1"/>
        <v>17.420000000000002</v>
      </c>
      <c r="J55">
        <v>2.75404125033534</v>
      </c>
    </row>
  </sheetData>
  <sortState ref="G4:I55">
    <sortCondition ref="G4:G5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Data!no_leven</vt:lpstr>
      <vt:lpstr>Data!with_leven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2018-02-17T18:09:28Z</dcterms:created>
  <dcterms:modified xsi:type="dcterms:W3CDTF">2018-02-17T18:28:47Z</dcterms:modified>
</cp:coreProperties>
</file>