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64" windowHeight="7295" tabRatio="1000" firstSheet="4" activeTab="5"/>
  </bookViews>
  <sheets>
    <sheet name="表①山东省占全国人口比" sheetId="8" r:id="rId1"/>
    <sheet name="表②各城市人口" sheetId="2" r:id="rId2"/>
    <sheet name="表③男女人数" sheetId="3" r:id="rId3"/>
    <sheet name="表④年龄构成" sheetId="4" r:id="rId4"/>
    <sheet name="表⑤受教育程度人口" sheetId="5" r:id="rId5"/>
    <sheet name="表⑥城乡人口" sheetId="6" r:id="rId6"/>
    <sheet name="表⑦预测数据" sheetId="7" r:id="rId7"/>
  </sheets>
  <calcPr calcId="144525"/>
</workbook>
</file>

<file path=xl/sharedStrings.xml><?xml version="1.0" encoding="utf-8"?>
<sst xmlns="http://schemas.openxmlformats.org/spreadsheetml/2006/main" count="59" uniqueCount="52">
  <si>
    <t>人口</t>
  </si>
  <si>
    <t>占比</t>
  </si>
  <si>
    <t>全国人口</t>
  </si>
  <si>
    <t xml:space="preserve">1411778724
</t>
  </si>
  <si>
    <t>山东人口</t>
  </si>
  <si>
    <t>城市</t>
  </si>
  <si>
    <t>山东省总人口占比%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</si>
  <si>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</si>
  <si>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</si>
  <si>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</si>
  <si>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</si>
  <si>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</si>
  <si>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</si>
  <si>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</si>
  <si>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</si>
  <si>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</si>
  <si>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</si>
  <si>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</si>
  <si>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</si>
  <si>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</si>
  <si>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</si>
  <si>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</si>
  <si>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</si>
  <si>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总计</t>
  </si>
  <si>
    <t>性别占比</t>
  </si>
  <si>
    <t>男</t>
  </si>
  <si>
    <t>女</t>
  </si>
  <si>
    <t>年龄</t>
  </si>
  <si>
    <t>人口数</t>
  </si>
  <si>
    <t>比重（%）</t>
  </si>
  <si>
    <r>
      <rPr>
        <b/>
        <sz val="14.25"/>
        <color rgb="FF3D3D3D"/>
        <rFont val="仿宋_GB2312"/>
        <charset val="134"/>
      </rPr>
      <t>101527453</t>
    </r>
    <r>
      <rPr>
        <b/>
        <sz val="14.25"/>
        <color rgb="FF3D3D3D"/>
        <rFont val="Microsoft YaHei"/>
        <charset val="134"/>
      </rPr>
      <t>  </t>
    </r>
  </si>
  <si>
    <t>0-14</t>
  </si>
  <si>
    <t>15-59</t>
  </si>
  <si>
    <t>60岁及以上</t>
  </si>
  <si>
    <t>65岁及以上</t>
  </si>
  <si>
    <t>教育程度</t>
  </si>
  <si>
    <t>大学及以上（包括大专）</t>
  </si>
  <si>
    <t>高中学历（包括中专）</t>
  </si>
  <si>
    <t>初中</t>
  </si>
  <si>
    <t>小学</t>
  </si>
  <si>
    <t>未受教育</t>
  </si>
  <si>
    <t>类型</t>
  </si>
  <si>
    <t>城镇</t>
  </si>
  <si>
    <t>乡村</t>
  </si>
  <si>
    <t>普查时间</t>
  </si>
  <si>
    <t>山东省第一次人口普查</t>
  </si>
  <si>
    <t>山东省第二次人口普查</t>
  </si>
  <si>
    <t>山东省第三次人口普查</t>
  </si>
  <si>
    <t>山东省第四次人口普查</t>
  </si>
  <si>
    <t>山东省第五次人口普查</t>
  </si>
  <si>
    <t>山东省第六次人口普查</t>
  </si>
  <si>
    <t>山东省第七次人口普查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</si>
</sst>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5.75"/>
      <color rgb="FF3D3D3D"/>
      <name val="仿宋"/>
      <charset val="134"/>
    </font>
    <font>
      <b/>
      <sz val="14.25"/>
      <color rgb="FF3D3D3D"/>
      <name val="仿宋_GB2312"/>
      <charset val="134"/>
    </font>
    <font>
      <sz val="14.25"/>
      <color rgb="FF3D3D3D"/>
      <name val="仿宋_GB231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.25"/>
      <color rgb="FF3D3D3D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5" sqref="C5"/>
    </sheetView>
  </sheetViews>
  <sheetFormatPr defaultColWidth="8.88888888888889" defaultRowHeight="14.4" outlineLevelRow="2" outlineLevelCol="2"/>
  <cols>
    <col min="2" max="2" width="20.1111111111111" customWidth="1"/>
  </cols>
  <sheetData>
    <row r="1" spans="2:3">
      <c r="B1" t="s">
        <v>0</v>
      </c>
      <c r="C1" t="s">
        <v>1</v>
      </c>
    </row>
    <row r="2" ht="19" customHeight="1" spans="1:3">
      <c r="A2" t="s">
        <v>2</v>
      </c>
      <c r="B2" s="7" t="s">
        <v>3</v>
      </c>
      <c r="C2">
        <v>0.0719</v>
      </c>
    </row>
    <row r="3" spans="1:2">
      <c r="A3" t="s">
        <v>4</v>
      </c>
      <c r="B3" s="8">
        <v>101527453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B21" sqref="B21"/>
    </sheetView>
  </sheetViews>
  <sheetFormatPr defaultColWidth="9" defaultRowHeight="14.4" outlineLevelCol="2"/>
  <cols>
    <col min="1" max="1" width="15" customWidth="1"/>
    <col min="2" max="2" width="19.7777777777778" customWidth="1"/>
    <col min="3" max="3" width="22.1111111111111" customWidth="1"/>
  </cols>
  <sheetData>
    <row r="1" ht="18" customHeight="1" spans="1:3">
      <c r="A1" t="s">
        <v>5</v>
      </c>
      <c r="B1" t="s">
        <v>0</v>
      </c>
      <c r="C1" t="s">
        <v>6</v>
      </c>
    </row>
    <row r="2" spans="1:3">
      <c r="A2" t="s">
        <v>7</v>
      </c>
      <c r="B2">
        <v>9202432</v>
      </c>
      <c r="C2" s="2">
        <v>0.0906</v>
      </c>
    </row>
    <row r="3" spans="1:3">
      <c r="A3" t="s">
        <v>8</v>
      </c>
      <c r="B3">
        <v>10071722</v>
      </c>
      <c r="C3" s="2">
        <v>0.0993</v>
      </c>
    </row>
    <row r="4" spans="1:3">
      <c r="A4" t="s">
        <v>9</v>
      </c>
      <c r="B4">
        <v>4704138</v>
      </c>
      <c r="C4" s="2">
        <v>0.0463</v>
      </c>
    </row>
    <row r="5" spans="1:3">
      <c r="A5" t="s">
        <v>10</v>
      </c>
      <c r="B5">
        <v>3855601</v>
      </c>
      <c r="C5" s="2">
        <v>0.038</v>
      </c>
    </row>
    <row r="6" spans="1:3">
      <c r="A6" t="s">
        <v>11</v>
      </c>
      <c r="B6">
        <v>2193518</v>
      </c>
      <c r="C6" s="2">
        <v>0.0216</v>
      </c>
    </row>
    <row r="7" spans="1:3">
      <c r="A7" t="s">
        <v>12</v>
      </c>
      <c r="B7">
        <v>7102116</v>
      </c>
      <c r="C7" s="2">
        <v>0.07</v>
      </c>
    </row>
    <row r="8" spans="1:3">
      <c r="A8" t="s">
        <v>13</v>
      </c>
      <c r="B8">
        <v>9386705</v>
      </c>
      <c r="C8" s="2">
        <v>0.0925</v>
      </c>
    </row>
    <row r="9" spans="1:3">
      <c r="A9" t="s">
        <v>14</v>
      </c>
      <c r="B9">
        <v>8357897</v>
      </c>
      <c r="C9" s="2">
        <v>0.0823</v>
      </c>
    </row>
    <row r="10" spans="1:3">
      <c r="A10" t="s">
        <v>15</v>
      </c>
      <c r="B10">
        <v>5472217</v>
      </c>
      <c r="C10" s="2">
        <v>0.0539</v>
      </c>
    </row>
    <row r="11" spans="1:3">
      <c r="A11" t="s">
        <v>16</v>
      </c>
      <c r="B11">
        <v>2906548</v>
      </c>
      <c r="C11" s="2">
        <v>0.0286</v>
      </c>
    </row>
    <row r="12" spans="1:3">
      <c r="A12" t="s">
        <v>17</v>
      </c>
      <c r="B12">
        <v>2968365</v>
      </c>
      <c r="C12" s="2">
        <v>0.0292</v>
      </c>
    </row>
    <row r="13" spans="1:3">
      <c r="A13" t="s">
        <v>18</v>
      </c>
      <c r="B13">
        <v>11018365</v>
      </c>
      <c r="C13" s="2">
        <v>0.1085</v>
      </c>
    </row>
    <row r="14" spans="1:3">
      <c r="A14" t="s">
        <v>19</v>
      </c>
      <c r="B14">
        <v>5611194</v>
      </c>
      <c r="C14" s="2">
        <v>0.0553</v>
      </c>
    </row>
    <row r="15" spans="1:3">
      <c r="A15" t="s">
        <v>20</v>
      </c>
      <c r="B15">
        <v>5952128</v>
      </c>
      <c r="C15" s="2">
        <v>0.0586</v>
      </c>
    </row>
    <row r="16" spans="1:3">
      <c r="A16" t="s">
        <v>21</v>
      </c>
      <c r="B16">
        <v>3928568</v>
      </c>
      <c r="C16" s="2">
        <v>0.0387</v>
      </c>
    </row>
    <row r="17" spans="1:3">
      <c r="A17" t="s">
        <v>22</v>
      </c>
      <c r="B17">
        <v>8795939</v>
      </c>
      <c r="C17" s="2">
        <v>0.0866</v>
      </c>
    </row>
    <row r="18" spans="1:3">
      <c r="A18" t="s">
        <v>23</v>
      </c>
      <c r="B18">
        <f>SUM(B2:B17)</f>
        <v>101527453</v>
      </c>
      <c r="C18">
        <f>SUM(C2:C17)</f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6" sqref="D6"/>
    </sheetView>
  </sheetViews>
  <sheetFormatPr defaultColWidth="9" defaultRowHeight="14.4" outlineLevelRow="2" outlineLevelCol="2"/>
  <cols>
    <col min="2" max="2" width="13.7777777777778"/>
    <col min="3" max="3" width="10.6666666666667"/>
  </cols>
  <sheetData>
    <row r="1" spans="3:3">
      <c r="C1" t="s">
        <v>24</v>
      </c>
    </row>
    <row r="2" ht="19.8" spans="1:3">
      <c r="A2" t="s">
        <v>25</v>
      </c>
      <c r="B2" s="3">
        <v>51432931</v>
      </c>
      <c r="C2" s="6">
        <v>0.5066</v>
      </c>
    </row>
    <row r="3" ht="19.8" spans="1:3">
      <c r="A3" t="s">
        <v>26</v>
      </c>
      <c r="B3" s="3">
        <v>50094522</v>
      </c>
      <c r="C3" s="6">
        <v>0.4934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8" sqref="C8"/>
    </sheetView>
  </sheetViews>
  <sheetFormatPr defaultColWidth="8.88888888888889" defaultRowHeight="14.4" outlineLevelRow="5" outlineLevelCol="2"/>
  <cols>
    <col min="1" max="1" width="12.5555555555556" customWidth="1"/>
    <col min="2" max="2" width="17.5555555555556" customWidth="1"/>
    <col min="3" max="3" width="13" customWidth="1"/>
  </cols>
  <sheetData>
    <row r="1" spans="1:3">
      <c r="A1" t="s">
        <v>27</v>
      </c>
      <c r="B1" t="s">
        <v>28</v>
      </c>
      <c r="C1" t="s">
        <v>29</v>
      </c>
    </row>
    <row r="2" ht="19.8" spans="1:3">
      <c r="A2" t="s">
        <v>23</v>
      </c>
      <c r="B2" s="4" t="s">
        <v>30</v>
      </c>
      <c r="C2">
        <v>100</v>
      </c>
    </row>
    <row r="3" ht="18" spans="1:3">
      <c r="A3" t="s">
        <v>31</v>
      </c>
      <c r="B3" s="5">
        <v>19062638</v>
      </c>
      <c r="C3">
        <v>18.78</v>
      </c>
    </row>
    <row r="4" ht="18" spans="1:3">
      <c r="A4" t="s">
        <v>32</v>
      </c>
      <c r="B4" s="5">
        <v>61244009</v>
      </c>
      <c r="C4">
        <v>60.32</v>
      </c>
    </row>
    <row r="5" ht="18" spans="1:3">
      <c r="A5" t="s">
        <v>33</v>
      </c>
      <c r="B5" s="5">
        <v>21220806</v>
      </c>
      <c r="C5">
        <v>20.9</v>
      </c>
    </row>
    <row r="6" ht="18" spans="1:3">
      <c r="A6" t="s">
        <v>34</v>
      </c>
      <c r="B6" s="5">
        <v>15364078</v>
      </c>
      <c r="C6">
        <v>15.13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8" sqref="C8"/>
    </sheetView>
  </sheetViews>
  <sheetFormatPr defaultColWidth="8.88888888888889" defaultRowHeight="14.4" outlineLevelCol="1"/>
  <cols>
    <col min="1" max="1" width="25.3333333333333" customWidth="1"/>
    <col min="2" max="2" width="13.7777777777778"/>
    <col min="3" max="3" width="9.66666666666667"/>
  </cols>
  <sheetData>
    <row r="1" spans="1:2">
      <c r="A1" t="s">
        <v>35</v>
      </c>
      <c r="B1" t="s">
        <v>0</v>
      </c>
    </row>
    <row r="2" ht="19.8" spans="1:2">
      <c r="A2" t="s">
        <v>36</v>
      </c>
      <c r="B2" s="3">
        <v>14603470</v>
      </c>
    </row>
    <row r="3" ht="19.8" spans="1:2">
      <c r="A3" t="s">
        <v>37</v>
      </c>
      <c r="B3" s="3">
        <v>14552759</v>
      </c>
    </row>
    <row r="4" ht="19.8" spans="1:2">
      <c r="A4" t="s">
        <v>38</v>
      </c>
      <c r="B4" s="3">
        <v>36324213</v>
      </c>
    </row>
    <row r="5" ht="19.8" spans="1:2">
      <c r="A5" t="s">
        <v>39</v>
      </c>
      <c r="B5" s="3">
        <v>24054560</v>
      </c>
    </row>
    <row r="6" spans="1:2">
      <c r="A6" t="s">
        <v>40</v>
      </c>
      <c r="B6">
        <v>11992451</v>
      </c>
    </row>
    <row r="10" spans="2:2">
      <c r="B10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D8" sqref="D8"/>
    </sheetView>
  </sheetViews>
  <sheetFormatPr defaultColWidth="8.88888888888889" defaultRowHeight="14.4" outlineLevelRow="3" outlineLevelCol="2"/>
  <cols>
    <col min="2" max="2" width="10.6666666666667"/>
  </cols>
  <sheetData>
    <row r="1" spans="1:3">
      <c r="A1" t="s">
        <v>41</v>
      </c>
      <c r="B1" t="s">
        <v>0</v>
      </c>
      <c r="C1" t="s">
        <v>1</v>
      </c>
    </row>
    <row r="2" spans="1:3">
      <c r="A2" t="s">
        <v>42</v>
      </c>
      <c r="B2">
        <v>64014254</v>
      </c>
      <c r="C2" s="2">
        <v>0.6305</v>
      </c>
    </row>
    <row r="3" spans="1:3">
      <c r="A3" t="s">
        <v>43</v>
      </c>
      <c r="B3">
        <v>37513199</v>
      </c>
      <c r="C3" s="2">
        <v>0.3695</v>
      </c>
    </row>
    <row r="4" spans="1:3">
      <c r="A4" t="s">
        <v>23</v>
      </c>
      <c r="B4">
        <f>+SUM(B2:B3)</f>
        <v>101527453</v>
      </c>
      <c r="C4">
        <f>+SUM(C2:C3)</f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8.88888888888889" defaultRowHeight="14.4" outlineLevelRow="7" outlineLevelCol="1"/>
  <cols>
    <col min="1" max="1" width="23.3333333333333" customWidth="1"/>
    <col min="2" max="2" width="15.4444444444444"/>
  </cols>
  <sheetData>
    <row r="1" spans="1:2">
      <c r="A1" s="1" t="s">
        <v>44</v>
      </c>
      <c r="B1" s="1" t="s">
        <v>28</v>
      </c>
    </row>
    <row r="2" spans="1:2">
      <c r="A2" s="1" t="s">
        <v>45</v>
      </c>
      <c r="B2" s="1">
        <v>48876548</v>
      </c>
    </row>
    <row r="3" spans="1:2">
      <c r="A3" s="1" t="s">
        <v>46</v>
      </c>
      <c r="B3" s="1">
        <v>55519038</v>
      </c>
    </row>
    <row r="4" spans="1:2">
      <c r="A4" s="1" t="s">
        <v>47</v>
      </c>
      <c r="B4" s="1">
        <v>74419054</v>
      </c>
    </row>
    <row r="5" spans="1:2">
      <c r="A5" s="1" t="s">
        <v>48</v>
      </c>
      <c r="B5" s="1">
        <v>84392827</v>
      </c>
    </row>
    <row r="6" spans="1:2">
      <c r="A6" s="1" t="s">
        <v>49</v>
      </c>
      <c r="B6" s="1">
        <v>90793100</v>
      </c>
    </row>
    <row r="7" spans="1:2">
      <c r="A7" s="1" t="s">
        <v>50</v>
      </c>
      <c r="B7" s="1">
        <v>95793065</v>
      </c>
    </row>
    <row r="8" spans="1:2">
      <c r="A8" s="1" t="s">
        <v>51</v>
      </c>
      <c r="B8" s="1">
        <v>101527453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表①山东省占全国人口比</vt:lpstr>
      <vt:lpstr>表②各城市人口</vt:lpstr>
      <vt:lpstr>表③男女人数</vt:lpstr>
      <vt:lpstr>表④年龄构成</vt:lpstr>
      <vt:lpstr>表⑤受教育程度人口</vt:lpstr>
      <vt:lpstr>表⑥城乡人口</vt:lpstr>
      <vt:lpstr>表⑦预测数据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梦似烂柯</cp:lastModifiedBy>
  <dcterms:created xsi:type="dcterms:W3CDTF">2023-03-06T06:55:00Z</dcterms:created>
  <dcterms:modified xsi:type="dcterms:W3CDTF">2023-03-06T07:46:35Z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417AB1CD6B8E4B36A25A7A3CB956E1FF</vt:lpwstr>
  </property>
  <property fmtid="{D5CDD505-2E9C-101B-9397-08002B2CF9AE}" pid="3" name="KSOProductBuildVer">
    <vt:lpwstr>2052-11.1.0.13703</vt:lpwstr>
  </property>
</Properties>
</file>