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37744D57-8AE1-5444-A455-E472AFB3BE80}" xr6:coauthVersionLast="47" xr6:coauthVersionMax="47" xr10:uidLastSave="{00000000-0000-0000-0000-000000000000}"/>
  <bookViews>
    <workbookView xWindow="13540" yWindow="1020" windowWidth="18600" windowHeight="13900" tabRatio="1000" activeTab="3" xr2:uid="{00000000-000D-0000-FFFF-FFFF00000000}"/>
  </bookViews>
  <sheets>
    <sheet name="表①山东省占全国人口比" sheetId="8" r:id="rId1"/>
    <sheet name="表②各城市人口" sheetId="2" r:id="rId2"/>
    <sheet name="表③男女人数" sheetId="3" r:id="rId3"/>
    <sheet name="表④年龄构成" sheetId="4" r:id="rId4"/>
    <sheet name="表⑤受教育程度人口" sheetId="5" r:id="rId5"/>
    <sheet name="表⑥城乡人口" sheetId="6" r:id="rId6"/>
    <sheet name="表⑦预测数据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B4" i="6"/>
  <c r="E18" i="2"/>
</calcChain>
</file>

<file path=xl/sharedStrings.xml><?xml version="1.0" encoding="utf-8"?>
<sst xmlns="http://schemas.openxmlformats.org/spreadsheetml/2006/main" count="58" uniqueCount="53">
  <si>
    <t>人口</t>
  </si>
  <si>
    <t>占比</t>
  </si>
  <si>
    <t>全国人口</t>
  </si>
  <si>
    <t xml:space="preserve">1411778724
</t>
  </si>
  <si>
    <t>山东人口</t>
  </si>
  <si>
    <t>城市</t>
  </si>
  <si>
    <t>山东省总人口占比%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</si>
  <si>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</si>
  <si>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</si>
  <si>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</si>
  <si>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</si>
  <si>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</si>
  <si>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</si>
  <si>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</si>
  <si>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</si>
  <si>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</si>
  <si>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</si>
  <si>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</si>
  <si>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</si>
  <si>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</si>
  <si>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</si>
  <si>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</si>
  <si>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</si>
  <si>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总计</t>
  </si>
  <si>
    <t>性别占比</t>
  </si>
  <si>
    <t>男</t>
  </si>
  <si>
    <t>女</t>
  </si>
  <si>
    <t>年龄</t>
  </si>
  <si>
    <t>人口数</t>
  </si>
  <si>
    <t>比重（%）</t>
  </si>
  <si>
    <t>0-14</t>
  </si>
  <si>
    <t>15-59</t>
  </si>
  <si>
    <t>60岁及以上</t>
  </si>
  <si>
    <t>65岁及以上</t>
  </si>
  <si>
    <t>教育程度</t>
  </si>
  <si>
    <t>大学及以上（包括大专）</t>
  </si>
  <si>
    <t>高中学历（包括中专）</t>
  </si>
  <si>
    <t>初中</t>
  </si>
  <si>
    <t>小学</t>
  </si>
  <si>
    <t>未受教育</t>
  </si>
  <si>
    <t>类型</t>
  </si>
  <si>
    <t>城镇</t>
  </si>
  <si>
    <t>乡村</t>
  </si>
  <si>
    <t>普查时间</t>
  </si>
  <si>
    <t>山东省第一次人口普查</t>
  </si>
  <si>
    <t>山东省第二次人口普查</t>
  </si>
  <si>
    <t>山东省第三次人口普查</t>
  </si>
  <si>
    <t>山东省第四次人口普查</t>
  </si>
  <si>
    <t>山东省第五次人口普查</t>
  </si>
  <si>
    <t>山东省第六次人口普查</t>
  </si>
  <si>
    <t>山东省第七次人口普查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</si>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</sst>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5.75"/>
      <color rgb="FF3D3D3D"/>
      <name val="仿宋"/>
      <charset val="134"/>
    </font>
    <font>
      <sz val="14.25"/>
      <color rgb="FF3D3D3D"/>
      <name val="仿宋_GB2312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5" sqref="C5"/>
    </sheetView>
  </sheetViews>
  <sheetFormatPr baseColWidth="10" defaultColWidth="8.83203125" defaultRowHeight="15"/>
  <cols>
    <col min="2" max="2" width="20.1640625" customWidth="1"/>
  </cols>
  <sheetData>
    <row r="1" spans="1:3">
      <c r="B1" t="s">
        <v>0</v>
      </c>
      <c r="C1" t="s">
        <v>1</v>
      </c>
    </row>
    <row r="2" spans="1:3" ht="19" customHeight="1">
      <c r="A2" t="s">
        <v>2</v>
      </c>
      <c r="B2" s="5" t="s">
        <v>3</v>
      </c>
      <c r="C2">
        <v>7.1900000000000006E-2</v>
      </c>
    </row>
    <row r="3" spans="1:3">
      <c r="A3" t="s">
        <v>4</v>
      </c>
      <c r="B3">
        <v>101527453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3" sqref="C13"/>
    </sheetView>
  </sheetViews>
  <sheetFormatPr baseColWidth="10" defaultColWidth="9" defaultRowHeight="15"/>
  <cols>
    <col min="1" max="1" width="15" customWidth="1"/>
    <col min="2" max="4" width="19.83203125" customWidth="1"/>
    <col min="5" max="5" width="22.1640625" customWidth="1"/>
  </cols>
  <sheetData>
    <row r="1" spans="1:5" ht="18" customHeight="1">
      <c r="A1" t="s">
        <v>5</v>
      </c>
      <c r="B1" t="s">
        <v>0</v>
      </c>
      <c r="C1" s="6" t="s">
        <v>52</v>
      </c>
      <c r="D1" s="6" t="s">
        <v>51</v>
      </c>
      <c r="E1" t="s">
        <v>6</v>
      </c>
    </row>
    <row r="2" spans="1:5">
      <c r="A2" t="s">
        <v>7</v>
      </c>
      <c r="B2">
        <v>9202432</v>
      </c>
      <c r="C2">
        <v>117</v>
      </c>
      <c r="D2">
        <v>36.65</v>
      </c>
      <c r="E2" s="1">
        <v>9.06E-2</v>
      </c>
    </row>
    <row r="3" spans="1:5">
      <c r="A3" t="s">
        <v>8</v>
      </c>
      <c r="B3">
        <v>10071722</v>
      </c>
      <c r="C3">
        <v>120.33</v>
      </c>
      <c r="D3">
        <v>36.07</v>
      </c>
      <c r="E3" s="1">
        <v>9.9299999999999999E-2</v>
      </c>
    </row>
    <row r="4" spans="1:5">
      <c r="A4" t="s">
        <v>9</v>
      </c>
      <c r="B4">
        <v>4704138</v>
      </c>
      <c r="C4">
        <v>118.05</v>
      </c>
      <c r="D4">
        <v>36.78</v>
      </c>
      <c r="E4" s="1">
        <v>4.6300000000000001E-2</v>
      </c>
    </row>
    <row r="5" spans="1:5">
      <c r="A5" t="s">
        <v>10</v>
      </c>
      <c r="B5">
        <v>3855601</v>
      </c>
      <c r="C5">
        <v>117.57</v>
      </c>
      <c r="D5">
        <v>34.86</v>
      </c>
      <c r="E5" s="1">
        <v>3.7999999999999999E-2</v>
      </c>
    </row>
    <row r="6" spans="1:5">
      <c r="A6" t="s">
        <v>11</v>
      </c>
      <c r="B6">
        <v>2193518</v>
      </c>
      <c r="C6">
        <v>118.49</v>
      </c>
      <c r="D6">
        <v>37.46</v>
      </c>
      <c r="E6" s="1">
        <v>2.1600000000000001E-2</v>
      </c>
    </row>
    <row r="7" spans="1:5">
      <c r="A7" t="s">
        <v>12</v>
      </c>
      <c r="B7">
        <v>7102116</v>
      </c>
      <c r="C7">
        <v>121.39</v>
      </c>
      <c r="D7">
        <v>37.520000000000003</v>
      </c>
      <c r="E7" s="1">
        <v>7.0000000000000007E-2</v>
      </c>
    </row>
    <row r="8" spans="1:5">
      <c r="A8" t="s">
        <v>13</v>
      </c>
      <c r="B8">
        <v>9386705</v>
      </c>
      <c r="C8">
        <v>119.1</v>
      </c>
      <c r="D8">
        <v>36.619999999999997</v>
      </c>
      <c r="E8" s="1">
        <v>9.2499999999999999E-2</v>
      </c>
    </row>
    <row r="9" spans="1:5">
      <c r="A9" t="s">
        <v>14</v>
      </c>
      <c r="B9">
        <v>8357897</v>
      </c>
      <c r="C9">
        <v>116.59</v>
      </c>
      <c r="D9">
        <v>35.380000000000003</v>
      </c>
      <c r="E9" s="1">
        <v>8.2299999999999998E-2</v>
      </c>
    </row>
    <row r="10" spans="1:5">
      <c r="A10" t="s">
        <v>15</v>
      </c>
      <c r="B10">
        <v>5472217</v>
      </c>
      <c r="C10">
        <v>117.13</v>
      </c>
      <c r="D10">
        <v>36.18</v>
      </c>
      <c r="E10" s="1">
        <v>5.3900000000000003E-2</v>
      </c>
    </row>
    <row r="11" spans="1:5">
      <c r="A11" t="s">
        <v>16</v>
      </c>
      <c r="B11">
        <v>2906548</v>
      </c>
      <c r="C11">
        <v>122.1</v>
      </c>
      <c r="D11">
        <v>37.5</v>
      </c>
      <c r="E11" s="1">
        <v>2.86E-2</v>
      </c>
    </row>
    <row r="12" spans="1:5">
      <c r="A12" t="s">
        <v>17</v>
      </c>
      <c r="B12">
        <v>2968365</v>
      </c>
      <c r="C12">
        <v>119.46</v>
      </c>
      <c r="D12">
        <v>35.42</v>
      </c>
      <c r="E12" s="1">
        <v>2.92E-2</v>
      </c>
    </row>
    <row r="13" spans="1:5">
      <c r="A13" t="s">
        <v>18</v>
      </c>
      <c r="B13">
        <v>11018365</v>
      </c>
      <c r="C13">
        <v>118.35</v>
      </c>
      <c r="D13">
        <v>35.049999999999997</v>
      </c>
      <c r="E13" s="1">
        <v>0.1085</v>
      </c>
    </row>
    <row r="14" spans="1:5">
      <c r="A14" t="s">
        <v>19</v>
      </c>
      <c r="B14">
        <v>5611194</v>
      </c>
      <c r="C14">
        <v>116.29</v>
      </c>
      <c r="D14">
        <v>37.450000000000003</v>
      </c>
      <c r="E14" s="1">
        <v>5.5300000000000002E-2</v>
      </c>
    </row>
    <row r="15" spans="1:5">
      <c r="A15" t="s">
        <v>20</v>
      </c>
      <c r="B15">
        <v>5952128</v>
      </c>
      <c r="C15">
        <v>115.97</v>
      </c>
      <c r="D15">
        <v>36.450000000000003</v>
      </c>
      <c r="E15" s="1">
        <v>5.8599999999999999E-2</v>
      </c>
    </row>
    <row r="16" spans="1:5">
      <c r="A16" t="s">
        <v>21</v>
      </c>
      <c r="B16">
        <v>3928568</v>
      </c>
      <c r="C16">
        <v>118.03</v>
      </c>
      <c r="D16">
        <v>37.36</v>
      </c>
      <c r="E16" s="1">
        <v>3.8699999999999998E-2</v>
      </c>
    </row>
    <row r="17" spans="1:5">
      <c r="A17" t="s">
        <v>22</v>
      </c>
      <c r="B17">
        <v>8795939</v>
      </c>
      <c r="C17">
        <v>115.43</v>
      </c>
      <c r="D17">
        <v>35.24</v>
      </c>
      <c r="E17" s="1">
        <v>8.6599999999999996E-2</v>
      </c>
    </row>
    <row r="18" spans="1:5">
      <c r="E18">
        <f>SUM(E2:E17)</f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F26" sqref="F26"/>
    </sheetView>
  </sheetViews>
  <sheetFormatPr baseColWidth="10" defaultColWidth="9" defaultRowHeight="15"/>
  <cols>
    <col min="2" max="2" width="13.83203125"/>
    <col min="3" max="3" width="10.6640625"/>
  </cols>
  <sheetData>
    <row r="1" spans="1:3">
      <c r="C1" t="s">
        <v>24</v>
      </c>
    </row>
    <row r="2" spans="1:3" ht="19">
      <c r="A2" t="s">
        <v>25</v>
      </c>
      <c r="B2" s="2">
        <v>51432931</v>
      </c>
      <c r="C2" s="4">
        <v>0.50660000000000005</v>
      </c>
    </row>
    <row r="3" spans="1:3" ht="19">
      <c r="A3" t="s">
        <v>26</v>
      </c>
      <c r="B3" s="2">
        <v>50094522</v>
      </c>
      <c r="C3" s="4">
        <v>0.49340000000000001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2.5" customWidth="1"/>
    <col min="2" max="2" width="17.5" customWidth="1"/>
    <col min="3" max="3" width="13" customWidth="1"/>
  </cols>
  <sheetData>
    <row r="1" spans="1:3">
      <c r="A1" t="s">
        <v>27</v>
      </c>
      <c r="B1" t="s">
        <v>28</v>
      </c>
      <c r="C1" t="s">
        <v>29</v>
      </c>
    </row>
    <row r="2" spans="1:3" ht="17">
      <c r="A2" t="s">
        <v>30</v>
      </c>
      <c r="B2" s="3">
        <v>19062638</v>
      </c>
      <c r="C2">
        <v>18.78</v>
      </c>
    </row>
    <row r="3" spans="1:3" ht="17">
      <c r="A3" t="s">
        <v>31</v>
      </c>
      <c r="B3" s="3">
        <v>61244009</v>
      </c>
      <c r="C3">
        <v>60.32</v>
      </c>
    </row>
    <row r="4" spans="1:3" ht="17">
      <c r="A4" t="s">
        <v>32</v>
      </c>
      <c r="B4" s="3">
        <v>21220806</v>
      </c>
      <c r="C4">
        <v>20.9</v>
      </c>
    </row>
    <row r="5" spans="1:3" ht="17">
      <c r="A5" t="s">
        <v>33</v>
      </c>
      <c r="B5" s="3">
        <v>15364078</v>
      </c>
      <c r="C5">
        <v>15.13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8" sqref="C8"/>
    </sheetView>
  </sheetViews>
  <sheetFormatPr baseColWidth="10" defaultColWidth="8.83203125" defaultRowHeight="15"/>
  <cols>
    <col min="1" max="1" width="25.33203125" customWidth="1"/>
    <col min="2" max="2" width="13.83203125"/>
    <col min="3" max="3" width="9.6640625"/>
  </cols>
  <sheetData>
    <row r="1" spans="1:2">
      <c r="A1" t="s">
        <v>34</v>
      </c>
      <c r="B1" t="s">
        <v>0</v>
      </c>
    </row>
    <row r="2" spans="1:2" ht="19">
      <c r="A2" t="s">
        <v>35</v>
      </c>
      <c r="B2" s="2">
        <v>14603470</v>
      </c>
    </row>
    <row r="3" spans="1:2" ht="19">
      <c r="A3" t="s">
        <v>36</v>
      </c>
      <c r="B3" s="2">
        <v>14552759</v>
      </c>
    </row>
    <row r="4" spans="1:2" ht="19">
      <c r="A4" t="s">
        <v>37</v>
      </c>
      <c r="B4" s="2">
        <v>36324213</v>
      </c>
    </row>
    <row r="5" spans="1:2" ht="19">
      <c r="A5" t="s">
        <v>38</v>
      </c>
      <c r="B5" s="2">
        <v>24054560</v>
      </c>
    </row>
    <row r="6" spans="1:2">
      <c r="A6" t="s">
        <v>39</v>
      </c>
      <c r="B6">
        <v>11992451</v>
      </c>
    </row>
    <row r="10" spans="1:2">
      <c r="B10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8" sqref="D8"/>
    </sheetView>
  </sheetViews>
  <sheetFormatPr baseColWidth="10" defaultColWidth="8.83203125" defaultRowHeight="15"/>
  <cols>
    <col min="2" max="2" width="10.6640625"/>
  </cols>
  <sheetData>
    <row r="1" spans="1:3">
      <c r="A1" t="s">
        <v>40</v>
      </c>
      <c r="B1" t="s">
        <v>0</v>
      </c>
      <c r="C1" t="s">
        <v>1</v>
      </c>
    </row>
    <row r="2" spans="1:3">
      <c r="A2" t="s">
        <v>41</v>
      </c>
      <c r="B2">
        <v>64014254</v>
      </c>
      <c r="C2" s="1">
        <v>0.63049999999999995</v>
      </c>
    </row>
    <row r="3" spans="1:3">
      <c r="A3" t="s">
        <v>42</v>
      </c>
      <c r="B3">
        <v>37513199</v>
      </c>
      <c r="C3" s="1">
        <v>0.3695</v>
      </c>
    </row>
    <row r="4" spans="1:3">
      <c r="A4" t="s">
        <v>23</v>
      </c>
      <c r="B4">
        <f>+SUM(B2:B3)</f>
        <v>101527453</v>
      </c>
      <c r="C4">
        <f>+SUM(C2:C3)</f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8" sqref="B8"/>
    </sheetView>
  </sheetViews>
  <sheetFormatPr baseColWidth="10" defaultColWidth="8.83203125" defaultRowHeight="15"/>
  <cols>
    <col min="1" max="1" width="23.33203125" customWidth="1"/>
    <col min="2" max="2" width="15.5"/>
  </cols>
  <sheetData>
    <row r="1" spans="1:2">
      <c r="A1" t="s">
        <v>43</v>
      </c>
      <c r="B1" t="s">
        <v>28</v>
      </c>
    </row>
    <row r="2" spans="1:2">
      <c r="A2" t="s">
        <v>44</v>
      </c>
      <c r="B2">
        <v>48876548</v>
      </c>
    </row>
    <row r="3" spans="1:2">
      <c r="A3" t="s">
        <v>45</v>
      </c>
      <c r="B3">
        <v>55519038</v>
      </c>
    </row>
    <row r="4" spans="1:2">
      <c r="A4" t="s">
        <v>46</v>
      </c>
      <c r="B4">
        <v>74419054</v>
      </c>
    </row>
    <row r="5" spans="1:2">
      <c r="A5" t="s">
        <v>47</v>
      </c>
      <c r="B5">
        <v>84392827</v>
      </c>
    </row>
    <row r="6" spans="1:2">
      <c r="A6" t="s">
        <v>48</v>
      </c>
      <c r="B6">
        <v>90793100</v>
      </c>
    </row>
    <row r="7" spans="1:2">
      <c r="A7" t="s">
        <v>49</v>
      </c>
      <c r="B7">
        <v>95793065</v>
      </c>
    </row>
    <row r="8" spans="1:2">
      <c r="A8" t="s">
        <v>50</v>
      </c>
      <c r="B8">
        <v>101527453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表①山东省占全国人口比</vt:lpstr>
      <vt:lpstr>表②各城市人口</vt:lpstr>
      <vt:lpstr>表③男女人数</vt:lpstr>
      <vt:lpstr>表④年龄构成</vt:lpstr>
      <vt:lpstr>表⑤受教育程度人口</vt:lpstr>
      <vt:lpstr>表⑥城乡人口</vt:lpstr>
      <vt:lpstr>表⑦预测数据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2023-03-06T06:55:00Z</dcterms:created>
  <dcterms:modified xsi:type="dcterms:W3CDTF">2023-03-19T06:53:27Z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417AB1CD6B8E4B36A25A7A3CB956E1FF</vt:lpwstr>
  </property>
  <property fmtid="{D5CDD505-2E9C-101B-9397-08002B2CF9AE}" pid="3" name="KSOProductBuildVer">
    <vt:lpwstr>2052-11.1.0.13703</vt:lpwstr>
  </property>
</Properties>
</file>