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ondelski\OneDrive - UW-Madison\nuclear project\Matlab Codes\Reactor\"/>
    </mc:Choice>
  </mc:AlternateContent>
  <bookViews>
    <workbookView xWindow="0" yWindow="0" windowWidth="28770" windowHeight="12210"/>
  </bookViews>
  <sheets>
    <sheet name="UO2_H2O_core_radii" sheetId="1" r:id="rId1"/>
  </sheets>
  <calcPr calcId="162913"/>
</workbook>
</file>

<file path=xl/calcChain.xml><?xml version="1.0" encoding="utf-8"?>
<calcChain xmlns="http://schemas.openxmlformats.org/spreadsheetml/2006/main">
  <c r="B20" i="1" l="1"/>
  <c r="B21" i="1"/>
  <c r="B22" i="1"/>
  <c r="B23" i="1"/>
  <c r="B24" i="1"/>
  <c r="B25" i="1"/>
  <c r="B26" i="1"/>
  <c r="B27" i="1"/>
  <c r="B28" i="1"/>
  <c r="B19" i="1"/>
</calcChain>
</file>

<file path=xl/sharedStrings.xml><?xml version="1.0" encoding="utf-8"?>
<sst xmlns="http://schemas.openxmlformats.org/spreadsheetml/2006/main" count="4" uniqueCount="4">
  <si>
    <t>fuel_frac</t>
  </si>
  <si>
    <t>crit_radius</t>
  </si>
  <si>
    <t>ref_mult</t>
  </si>
  <si>
    <t>mass_std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</si>
</sst>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1"/>
            <c:dispEq val="1"/>
            <c:trendlineLbl>
              <c:layout>
                <c:manualLayout>
                  <c:x val="9.0993438320209979E-2"/>
                  <c:y val="0.1184095217264508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UO2_H2O_core_radii!$A$2:$A$11</c:f>
              <c:numCache>
                <c:formatCode>General</c:formatCode>
                <c:ptCount val="10"/>
                <c:pt idx="0">
                  <c:v>0.2</c:v>
                </c:pt>
                <c:pt idx="1">
                  <c:v>0.28999999999999998</c:v>
                </c:pt>
                <c:pt idx="2">
                  <c:v>0.38</c:v>
                </c:pt>
                <c:pt idx="3">
                  <c:v>0.47</c:v>
                </c:pt>
                <c:pt idx="4">
                  <c:v>0.56000000000000005</c:v>
                </c:pt>
                <c:pt idx="5">
                  <c:v>0.64</c:v>
                </c:pt>
                <c:pt idx="6">
                  <c:v>0.73</c:v>
                </c:pt>
                <c:pt idx="7">
                  <c:v>0.82</c:v>
                </c:pt>
                <c:pt idx="8">
                  <c:v>0.91</c:v>
                </c:pt>
                <c:pt idx="9">
                  <c:v>1</c:v>
                </c:pt>
              </c:numCache>
            </c:numRef>
          </c:xVal>
          <c:yVal>
            <c:numRef>
              <c:f>UO2_H2O_core_radii!$B$2:$B$11</c:f>
              <c:numCache>
                <c:formatCode>General</c:formatCode>
                <c:ptCount val="10"/>
                <c:pt idx="0">
                  <c:v>25.866859999999999</c:v>
                </c:pt>
                <c:pt idx="1">
                  <c:v>21.296009999999999</c:v>
                </c:pt>
                <c:pt idx="2">
                  <c:v>18.29664</c:v>
                </c:pt>
                <c:pt idx="3">
                  <c:v>16.154869999999999</c:v>
                </c:pt>
                <c:pt idx="4">
                  <c:v>14.465310000000001</c:v>
                </c:pt>
                <c:pt idx="5">
                  <c:v>13.14865</c:v>
                </c:pt>
                <c:pt idx="6">
                  <c:v>12.0749</c:v>
                </c:pt>
                <c:pt idx="7">
                  <c:v>11.15597</c:v>
                </c:pt>
                <c:pt idx="8">
                  <c:v>10.38266</c:v>
                </c:pt>
                <c:pt idx="9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BE-4A9A-8D83-DBE0844B8AA5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UO2_H2O_core_radii!$A$19:$A$28</c:f>
              <c:numCache>
                <c:formatCode>General</c:formatCode>
                <c:ptCount val="10"/>
                <c:pt idx="0">
                  <c:v>0.2</c:v>
                </c:pt>
                <c:pt idx="1">
                  <c:v>0.28000000000000003</c:v>
                </c:pt>
                <c:pt idx="2">
                  <c:v>0.37</c:v>
                </c:pt>
                <c:pt idx="3">
                  <c:v>0.45</c:v>
                </c:pt>
                <c:pt idx="4">
                  <c:v>0.53</c:v>
                </c:pt>
                <c:pt idx="5">
                  <c:v>0.62</c:v>
                </c:pt>
                <c:pt idx="6">
                  <c:v>0.7</c:v>
                </c:pt>
                <c:pt idx="7">
                  <c:v>0.78</c:v>
                </c:pt>
                <c:pt idx="8">
                  <c:v>0.87</c:v>
                </c:pt>
                <c:pt idx="9">
                  <c:v>0.95</c:v>
                </c:pt>
              </c:numCache>
            </c:numRef>
          </c:xVal>
          <c:yVal>
            <c:numRef>
              <c:f>UO2_H2O_core_radii!$B$19:$B$28</c:f>
              <c:numCache>
                <c:formatCode>General</c:formatCode>
                <c:ptCount val="10"/>
                <c:pt idx="0">
                  <c:v>25.869634559999998</c:v>
                </c:pt>
                <c:pt idx="1">
                  <c:v>21.688576579420157</c:v>
                </c:pt>
                <c:pt idx="2">
                  <c:v>18.599930198204348</c:v>
                </c:pt>
                <c:pt idx="3">
                  <c:v>16.580135088124976</c:v>
                </c:pt>
                <c:pt idx="4">
                  <c:v>14.952225578153104</c:v>
                </c:pt>
                <c:pt idx="5">
                  <c:v>13.463539918671302</c:v>
                </c:pt>
                <c:pt idx="6">
                  <c:v>12.389507960000003</c:v>
                </c:pt>
                <c:pt idx="7">
                  <c:v>11.49413741263615</c:v>
                </c:pt>
                <c:pt idx="8">
                  <c:v>10.642413397388282</c:v>
                </c:pt>
                <c:pt idx="9">
                  <c:v>10.064892238124969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55B3-466B-91D0-3128140288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107656"/>
        <c:axId val="448113888"/>
      </c:scatterChart>
      <c:valAx>
        <c:axId val="448107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113888"/>
        <c:crosses val="autoZero"/>
        <c:crossBetween val="midCat"/>
      </c:valAx>
      <c:valAx>
        <c:axId val="44811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107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UO2_H2O_core_radii!$A$2:$A$11</c:f>
              <c:numCache>
                <c:formatCode>General</c:formatCode>
                <c:ptCount val="10"/>
                <c:pt idx="0">
                  <c:v>0.2</c:v>
                </c:pt>
                <c:pt idx="1">
                  <c:v>0.28999999999999998</c:v>
                </c:pt>
                <c:pt idx="2">
                  <c:v>0.38</c:v>
                </c:pt>
                <c:pt idx="3">
                  <c:v>0.47</c:v>
                </c:pt>
                <c:pt idx="4">
                  <c:v>0.56000000000000005</c:v>
                </c:pt>
                <c:pt idx="5">
                  <c:v>0.64</c:v>
                </c:pt>
                <c:pt idx="6">
                  <c:v>0.73</c:v>
                </c:pt>
                <c:pt idx="7">
                  <c:v>0.82</c:v>
                </c:pt>
                <c:pt idx="8">
                  <c:v>0.91</c:v>
                </c:pt>
                <c:pt idx="9">
                  <c:v>1</c:v>
                </c:pt>
              </c:numCache>
            </c:numRef>
          </c:xVal>
          <c:yVal>
            <c:numRef>
              <c:f>UO2_H2O_core_radii!$D$2:$D$11</c:f>
              <c:numCache>
                <c:formatCode>General</c:formatCode>
                <c:ptCount val="10"/>
                <c:pt idx="0">
                  <c:v>2.4000000000000001E-4</c:v>
                </c:pt>
                <c:pt idx="1">
                  <c:v>3.6999999999999999E-4</c:v>
                </c:pt>
                <c:pt idx="2">
                  <c:v>4.2000000000000002E-4</c:v>
                </c:pt>
                <c:pt idx="3">
                  <c:v>4.2000000000000002E-4</c:v>
                </c:pt>
                <c:pt idx="4">
                  <c:v>4.6999999999999999E-4</c:v>
                </c:pt>
                <c:pt idx="5">
                  <c:v>4.4999999999999999E-4</c:v>
                </c:pt>
                <c:pt idx="6">
                  <c:v>4.6999999999999999E-4</c:v>
                </c:pt>
                <c:pt idx="7">
                  <c:v>5.0000000000000001E-4</c:v>
                </c:pt>
                <c:pt idx="8">
                  <c:v>4.4999999999999999E-4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22-4F8B-B8B0-9CA4630771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308272"/>
        <c:axId val="446309584"/>
      </c:scatterChart>
      <c:valAx>
        <c:axId val="446308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309584"/>
        <c:crosses val="autoZero"/>
        <c:crossBetween val="midCat"/>
      </c:valAx>
      <c:valAx>
        <c:axId val="44630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308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0</xdr:row>
      <xdr:rowOff>123825</xdr:rowOff>
    </xdr:from>
    <xdr:to>
      <xdr:col>13</xdr:col>
      <xdr:colOff>381000</xdr:colOff>
      <xdr:row>15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323850</xdr:colOff>
      <xdr:row>17</xdr:row>
      <xdr:rowOff>76200</xdr:rowOff>
    </xdr:from>
    <xdr:to>
      <xdr:col>15</xdr:col>
      <xdr:colOff>19050</xdr:colOff>
      <xdr:row>31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tabSelected="1" zoomScale="130" zoomScaleNormal="130" workbookViewId="0">
      <selection activeCell="F24" sqref="F24"/>
    </sheetView>
  </sheetViews>
  <sheetFormatPr defaultRowHeight="15" x14ac:dyDescent="0.25"/>
  <cols>
    <col min="1" max="1" width="8.85546875" bestFit="1" customWidth="1"/>
    <col min="2" max="2" width="10.28515625" bestFit="1" customWidth="1"/>
    <col min="3" max="3" width="8.71093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0.2</v>
      </c>
      <c r="B2">
        <v>25.866859999999999</v>
      </c>
      <c r="C2">
        <v>1E-3</v>
      </c>
      <c r="D2">
        <v>2.4000000000000001E-4</v>
      </c>
    </row>
    <row r="3" spans="1:4" x14ac:dyDescent="0.25">
      <c r="A3">
        <v>0.28999999999999998</v>
      </c>
      <c r="B3">
        <v>21.296009999999999</v>
      </c>
      <c r="C3">
        <v>1E-3</v>
      </c>
      <c r="D3">
        <v>3.6999999999999999E-4</v>
      </c>
    </row>
    <row r="4" spans="1:4" x14ac:dyDescent="0.25">
      <c r="A4">
        <v>0.38</v>
      </c>
      <c r="B4">
        <v>18.29664</v>
      </c>
      <c r="C4">
        <v>1E-3</v>
      </c>
      <c r="D4">
        <v>4.2000000000000002E-4</v>
      </c>
    </row>
    <row r="5" spans="1:4" x14ac:dyDescent="0.25">
      <c r="A5">
        <v>0.47</v>
      </c>
      <c r="B5">
        <v>16.154869999999999</v>
      </c>
      <c r="C5">
        <v>1E-3</v>
      </c>
      <c r="D5">
        <v>4.2000000000000002E-4</v>
      </c>
    </row>
    <row r="6" spans="1:4" x14ac:dyDescent="0.25">
      <c r="A6">
        <v>0.56000000000000005</v>
      </c>
      <c r="B6">
        <v>14.465310000000001</v>
      </c>
      <c r="C6">
        <v>1E-3</v>
      </c>
      <c r="D6">
        <v>4.6999999999999999E-4</v>
      </c>
    </row>
    <row r="7" spans="1:4" x14ac:dyDescent="0.25">
      <c r="A7">
        <v>0.64</v>
      </c>
      <c r="B7">
        <v>13.14865</v>
      </c>
      <c r="C7">
        <v>1E-3</v>
      </c>
      <c r="D7">
        <v>4.4999999999999999E-4</v>
      </c>
    </row>
    <row r="8" spans="1:4" x14ac:dyDescent="0.25">
      <c r="A8">
        <v>0.73</v>
      </c>
      <c r="B8">
        <v>12.0749</v>
      </c>
      <c r="C8">
        <v>1E-3</v>
      </c>
      <c r="D8">
        <v>4.6999999999999999E-4</v>
      </c>
    </row>
    <row r="9" spans="1:4" x14ac:dyDescent="0.25">
      <c r="A9">
        <v>0.82</v>
      </c>
      <c r="B9">
        <v>11.15597</v>
      </c>
      <c r="C9">
        <v>1E-3</v>
      </c>
      <c r="D9">
        <v>5.0000000000000001E-4</v>
      </c>
    </row>
    <row r="10" spans="1:4" x14ac:dyDescent="0.25">
      <c r="A10">
        <v>0.91</v>
      </c>
      <c r="B10">
        <v>10.38266</v>
      </c>
      <c r="C10">
        <v>1E-3</v>
      </c>
      <c r="D10">
        <v>4.4999999999999999E-4</v>
      </c>
    </row>
    <row r="11" spans="1:4" x14ac:dyDescent="0.25">
      <c r="A11">
        <v>1</v>
      </c>
      <c r="B11">
        <v>10</v>
      </c>
      <c r="C11">
        <v>1E-3</v>
      </c>
      <c r="D11">
        <v>0</v>
      </c>
    </row>
    <row r="19" spans="1:2" x14ac:dyDescent="0.25">
      <c r="A19">
        <v>0.2</v>
      </c>
      <c r="B19">
        <f>312.04*A19^6-1207.8*A19^5+1929.6*A19^4-1645.2*A19^3+814.81*A19^2-246.59*A19+53.036</f>
        <v>25.869634559999998</v>
      </c>
    </row>
    <row r="20" spans="1:2" x14ac:dyDescent="0.25">
      <c r="A20">
        <v>0.28000000000000003</v>
      </c>
      <c r="B20">
        <f t="shared" ref="B20:B28" si="0">312.04*A20^6-1207.8*A20^5+1929.6*A20^4-1645.2*A20^3+814.81*A20^2-246.59*A20+53.036</f>
        <v>21.688576579420157</v>
      </c>
    </row>
    <row r="21" spans="1:2" x14ac:dyDescent="0.25">
      <c r="A21">
        <v>0.37</v>
      </c>
      <c r="B21">
        <f t="shared" si="0"/>
        <v>18.599930198204348</v>
      </c>
    </row>
    <row r="22" spans="1:2" x14ac:dyDescent="0.25">
      <c r="A22">
        <v>0.45</v>
      </c>
      <c r="B22">
        <f t="shared" si="0"/>
        <v>16.580135088124976</v>
      </c>
    </row>
    <row r="23" spans="1:2" x14ac:dyDescent="0.25">
      <c r="A23">
        <v>0.53</v>
      </c>
      <c r="B23">
        <f t="shared" si="0"/>
        <v>14.952225578153104</v>
      </c>
    </row>
    <row r="24" spans="1:2" x14ac:dyDescent="0.25">
      <c r="A24">
        <v>0.62</v>
      </c>
      <c r="B24">
        <f t="shared" si="0"/>
        <v>13.463539918671302</v>
      </c>
    </row>
    <row r="25" spans="1:2" x14ac:dyDescent="0.25">
      <c r="A25">
        <v>0.7</v>
      </c>
      <c r="B25">
        <f t="shared" si="0"/>
        <v>12.389507960000003</v>
      </c>
    </row>
    <row r="26" spans="1:2" x14ac:dyDescent="0.25">
      <c r="A26">
        <v>0.78</v>
      </c>
      <c r="B26">
        <f t="shared" si="0"/>
        <v>11.49413741263615</v>
      </c>
    </row>
    <row r="27" spans="1:2" x14ac:dyDescent="0.25">
      <c r="A27">
        <v>0.87</v>
      </c>
      <c r="B27">
        <f t="shared" si="0"/>
        <v>10.642413397388282</v>
      </c>
    </row>
    <row r="28" spans="1:2" x14ac:dyDescent="0.25">
      <c r="A28">
        <v>0.95</v>
      </c>
      <c r="B28">
        <f t="shared" si="0"/>
        <v>10.064892238124969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UO2_H2O_core_radii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sondelski</dc:creator>
  <cp:lastModifiedBy>sondelski</cp:lastModifiedBy>
  <dcterms:created xsi:type="dcterms:W3CDTF">2019-02-20T21:07:39Z</dcterms:created>
  <dcterms:modified xsi:type="dcterms:W3CDTF">2019-02-20T21:23:56Z</dcterms:modified>
</cp:coreProperties>
</file>