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brads\OneDrive\Desktop\FIT3179Week9Homework\data\"/>
    </mc:Choice>
  </mc:AlternateContent>
  <xr:revisionPtr revIDLastSave="0" documentId="8_{FAFD4644-48F3-4437-8337-B1349A9C20A2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F7" i="3"/>
  <c r="G7" i="3"/>
  <c r="H7" i="3"/>
  <c r="E8" i="3"/>
  <c r="F8" i="3" s="1"/>
  <c r="G8" i="3"/>
  <c r="H8" i="3"/>
  <c r="E9" i="3"/>
  <c r="F9" i="3" s="1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6" i="3"/>
  <c r="F6" i="3" s="1"/>
  <c r="E5" i="3"/>
  <c r="H5" i="3" s="1"/>
  <c r="E4" i="3"/>
  <c r="H4" i="3" s="1"/>
  <c r="E3" i="3"/>
  <c r="H3" i="3" s="1"/>
  <c r="E2" i="3"/>
  <c r="F2" i="3" s="1"/>
  <c r="H2" i="3" l="1"/>
  <c r="G2" i="3"/>
  <c r="G6" i="3"/>
  <c r="H6" i="3"/>
  <c r="F3" i="3"/>
  <c r="G3" i="3"/>
  <c r="F4" i="3"/>
  <c r="G4" i="3"/>
  <c r="F5" i="3"/>
  <c r="G5" i="3"/>
</calcChain>
</file>

<file path=xl/sharedStrings.xml><?xml version="1.0" encoding="utf-8"?>
<sst xmlns="http://schemas.openxmlformats.org/spreadsheetml/2006/main" count="30" uniqueCount="30">
  <si>
    <t>Australia</t>
  </si>
  <si>
    <t>Czechia</t>
  </si>
  <si>
    <t>Finland</t>
  </si>
  <si>
    <t>France</t>
  </si>
  <si>
    <t>Germany</t>
  </si>
  <si>
    <t>Hungary</t>
  </si>
  <si>
    <t>Italy</t>
  </si>
  <si>
    <t>Japan</t>
  </si>
  <si>
    <t>Korea</t>
  </si>
  <si>
    <t>New Zealand</t>
  </si>
  <si>
    <t>Norway</t>
  </si>
  <si>
    <t>Poland</t>
  </si>
  <si>
    <t>Slovak Republic</t>
  </si>
  <si>
    <t>Spain</t>
  </si>
  <si>
    <t>Sweden</t>
  </si>
  <si>
    <t>Switzerland</t>
  </si>
  <si>
    <t>United Kingdom</t>
  </si>
  <si>
    <t>United States</t>
  </si>
  <si>
    <t>Azerbaijan</t>
  </si>
  <si>
    <t>Croatia</t>
  </si>
  <si>
    <t>Kazakhstan</t>
  </si>
  <si>
    <t>North Macedonia</t>
  </si>
  <si>
    <t>Rail</t>
  </si>
  <si>
    <t>Cars</t>
  </si>
  <si>
    <t>Buses</t>
  </si>
  <si>
    <t>Country</t>
  </si>
  <si>
    <t>Total PASKM</t>
  </si>
  <si>
    <t>Rail%</t>
  </si>
  <si>
    <t>Cars%</t>
  </si>
  <si>
    <t>Buses%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</si>
</sst>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3A43-4B39-4446-9F07-B5962FB7E08A}">
  <dimension ref="A1:H23"/>
  <sheetViews>
    <sheetView tabSelected="1" workbookViewId="0">
      <selection activeCell="I24" sqref="I24"/>
    </sheetView>
  </sheetViews>
  <sheetFormatPr defaultRowHeight="14.6" x14ac:dyDescent="0.4"/>
  <sheetData>
    <row r="1" spans="1:8" x14ac:dyDescent="0.4">
      <c r="A1" t="s">
        <v>25</v>
      </c>
      <c r="B1" t="s">
        <v>22</v>
      </c>
      <c r="C1" t="s">
        <v>23</v>
      </c>
      <c r="D1" t="s">
        <v>24</v>
      </c>
      <c r="E1" t="s">
        <v>26</v>
      </c>
      <c r="F1" t="s">
        <v>27</v>
      </c>
      <c r="G1" t="s">
        <v>28</v>
      </c>
      <c r="H1" t="s">
        <v>29</v>
      </c>
    </row>
    <row r="2" spans="1:8" x14ac:dyDescent="0.4">
      <c r="A2" t="s">
        <v>0</v>
      </c>
      <c r="B2">
        <v>17814</v>
      </c>
      <c r="C2">
        <v>281437</v>
      </c>
      <c r="D2">
        <v>22109</v>
      </c>
      <c r="E2">
        <f>SUM(B2:D2)</f>
        <v>321360</v>
      </c>
      <c r="F2">
        <f>100*(B2/E2)</f>
        <v>5.5433159073935769</v>
      </c>
      <c r="G2">
        <f>100*(C2/E2)</f>
        <v>87.576860841423951</v>
      </c>
      <c r="H2">
        <f>100*(D2/E2)</f>
        <v>6.8798232511824748</v>
      </c>
    </row>
    <row r="3" spans="1:8" x14ac:dyDescent="0.4">
      <c r="A3" t="s">
        <v>1</v>
      </c>
      <c r="B3">
        <v>10931</v>
      </c>
      <c r="C3">
        <v>81179</v>
      </c>
      <c r="D3">
        <v>10547</v>
      </c>
      <c r="E3">
        <f t="shared" ref="E3:E6" si="0">SUM(B3:D3)</f>
        <v>102657</v>
      </c>
      <c r="F3">
        <f t="shared" ref="F3:F6" si="1">100*(B3/E3)</f>
        <v>10.64808050108614</v>
      </c>
      <c r="G3">
        <f t="shared" ref="G3:G6" si="2">100*(C3/E3)</f>
        <v>79.077900191901179</v>
      </c>
      <c r="H3">
        <f t="shared" ref="H3:H6" si="3">100*(D3/E3)</f>
        <v>10.274019307012674</v>
      </c>
    </row>
    <row r="4" spans="1:8" x14ac:dyDescent="0.4">
      <c r="A4" t="s">
        <v>2</v>
      </c>
      <c r="B4">
        <v>4924</v>
      </c>
      <c r="C4">
        <v>66800</v>
      </c>
      <c r="D4">
        <v>7900</v>
      </c>
      <c r="E4">
        <f t="shared" si="0"/>
        <v>79624</v>
      </c>
      <c r="F4">
        <f t="shared" si="1"/>
        <v>6.184065105998191</v>
      </c>
      <c r="G4">
        <f t="shared" si="2"/>
        <v>83.894303225158239</v>
      </c>
      <c r="H4">
        <f t="shared" si="3"/>
        <v>9.9216316688435633</v>
      </c>
    </row>
    <row r="5" spans="1:8" x14ac:dyDescent="0.4">
      <c r="A5" t="s">
        <v>3</v>
      </c>
      <c r="B5">
        <v>112309</v>
      </c>
      <c r="C5">
        <v>845385</v>
      </c>
      <c r="D5">
        <v>60957</v>
      </c>
      <c r="E5">
        <f t="shared" si="0"/>
        <v>1018651</v>
      </c>
      <c r="F5">
        <f t="shared" si="1"/>
        <v>11.025267731539065</v>
      </c>
      <c r="G5">
        <f t="shared" si="2"/>
        <v>82.990641544552545</v>
      </c>
      <c r="H5">
        <f t="shared" si="3"/>
        <v>5.9840907239083849</v>
      </c>
    </row>
    <row r="6" spans="1:8" x14ac:dyDescent="0.4">
      <c r="A6" t="s">
        <v>4</v>
      </c>
      <c r="B6">
        <v>102026</v>
      </c>
      <c r="C6">
        <v>902600</v>
      </c>
      <c r="D6">
        <v>78852</v>
      </c>
      <c r="E6">
        <f t="shared" si="0"/>
        <v>1083478</v>
      </c>
      <c r="F6">
        <f t="shared" si="1"/>
        <v>9.4165271468363905</v>
      </c>
      <c r="G6">
        <f t="shared" si="2"/>
        <v>83.305798548747646</v>
      </c>
      <c r="H6">
        <f t="shared" si="3"/>
        <v>7.2776743044159637</v>
      </c>
    </row>
    <row r="7" spans="1:8" x14ac:dyDescent="0.4">
      <c r="A7" t="s">
        <v>5</v>
      </c>
      <c r="B7">
        <v>7752</v>
      </c>
      <c r="C7">
        <v>67034</v>
      </c>
      <c r="D7">
        <v>18722</v>
      </c>
      <c r="E7">
        <f t="shared" ref="E7:E24" si="4">SUM(B7:D7)</f>
        <v>93508</v>
      </c>
      <c r="F7">
        <f t="shared" ref="F7:F24" si="5">100*(B7/E7)</f>
        <v>8.2901997690037206</v>
      </c>
      <c r="G7">
        <f t="shared" ref="G7:G24" si="6">100*(C7/E7)</f>
        <v>71.687983915814684</v>
      </c>
      <c r="H7">
        <f t="shared" ref="H7:H24" si="7">100*(D7/E7)</f>
        <v>20.021816315181589</v>
      </c>
    </row>
    <row r="8" spans="1:8" x14ac:dyDescent="0.4">
      <c r="A8" t="s">
        <v>6</v>
      </c>
      <c r="B8">
        <v>56586</v>
      </c>
      <c r="C8">
        <v>732429</v>
      </c>
      <c r="D8">
        <v>104293</v>
      </c>
      <c r="E8">
        <f t="shared" si="4"/>
        <v>893308</v>
      </c>
      <c r="F8">
        <f t="shared" si="5"/>
        <v>6.3344333645282482</v>
      </c>
      <c r="G8">
        <f t="shared" si="6"/>
        <v>81.990646003394133</v>
      </c>
      <c r="H8">
        <f t="shared" si="7"/>
        <v>11.674920632077626</v>
      </c>
    </row>
    <row r="9" spans="1:8" x14ac:dyDescent="0.4">
      <c r="A9" t="s">
        <v>7</v>
      </c>
      <c r="B9">
        <v>435063</v>
      </c>
      <c r="C9">
        <v>844042</v>
      </c>
      <c r="D9">
        <v>61301</v>
      </c>
      <c r="E9">
        <f t="shared" si="4"/>
        <v>1340406</v>
      </c>
      <c r="F9">
        <f t="shared" si="5"/>
        <v>32.45755390530929</v>
      </c>
      <c r="G9">
        <f t="shared" si="6"/>
        <v>62.969130248596315</v>
      </c>
      <c r="H9">
        <f t="shared" si="7"/>
        <v>4.5733158460943928</v>
      </c>
    </row>
    <row r="10" spans="1:8" x14ac:dyDescent="0.4">
      <c r="A10" t="s">
        <v>8</v>
      </c>
      <c r="B10">
        <v>100381</v>
      </c>
      <c r="C10">
        <v>289099</v>
      </c>
      <c r="D10">
        <v>98858</v>
      </c>
      <c r="E10">
        <f t="shared" si="4"/>
        <v>488338</v>
      </c>
      <c r="F10">
        <f t="shared" si="5"/>
        <v>20.555639741326704</v>
      </c>
      <c r="G10">
        <f t="shared" si="6"/>
        <v>59.20059467008506</v>
      </c>
      <c r="H10">
        <f t="shared" si="7"/>
        <v>20.243765588588232</v>
      </c>
    </row>
    <row r="11" spans="1:8" x14ac:dyDescent="0.4">
      <c r="A11" t="s">
        <v>9</v>
      </c>
      <c r="B11">
        <v>773</v>
      </c>
      <c r="C11">
        <v>50335</v>
      </c>
      <c r="D11">
        <v>1171</v>
      </c>
      <c r="E11">
        <f t="shared" si="4"/>
        <v>52279</v>
      </c>
      <c r="F11">
        <f t="shared" si="5"/>
        <v>1.4786051760745231</v>
      </c>
      <c r="G11">
        <f t="shared" si="6"/>
        <v>96.28148969949693</v>
      </c>
      <c r="H11">
        <f t="shared" si="7"/>
        <v>2.2399051244285468</v>
      </c>
    </row>
    <row r="12" spans="1:8" x14ac:dyDescent="0.4">
      <c r="A12" t="s">
        <v>10</v>
      </c>
      <c r="B12">
        <v>3715</v>
      </c>
      <c r="C12">
        <v>55924</v>
      </c>
      <c r="D12">
        <v>6717</v>
      </c>
      <c r="E12">
        <f t="shared" si="4"/>
        <v>66356</v>
      </c>
      <c r="F12">
        <f t="shared" si="5"/>
        <v>5.5985894267285552</v>
      </c>
      <c r="G12">
        <f t="shared" si="6"/>
        <v>84.278738923382974</v>
      </c>
      <c r="H12">
        <f t="shared" si="7"/>
        <v>10.122671649888479</v>
      </c>
    </row>
    <row r="13" spans="1:8" x14ac:dyDescent="0.4">
      <c r="A13" t="s">
        <v>11</v>
      </c>
      <c r="B13">
        <v>22056</v>
      </c>
      <c r="C13">
        <v>232255</v>
      </c>
      <c r="D13">
        <v>36236</v>
      </c>
      <c r="E13">
        <f t="shared" si="4"/>
        <v>290547</v>
      </c>
      <c r="F13">
        <f t="shared" si="5"/>
        <v>7.5911986700946832</v>
      </c>
      <c r="G13">
        <f t="shared" si="6"/>
        <v>79.937153025155993</v>
      </c>
      <c r="H13">
        <f t="shared" si="7"/>
        <v>12.471648304749317</v>
      </c>
    </row>
    <row r="14" spans="1:8" x14ac:dyDescent="0.4">
      <c r="A14" t="s">
        <v>12</v>
      </c>
      <c r="B14">
        <v>4093</v>
      </c>
      <c r="C14">
        <v>28616</v>
      </c>
      <c r="D14">
        <v>6187</v>
      </c>
      <c r="E14">
        <f t="shared" si="4"/>
        <v>38896</v>
      </c>
      <c r="F14">
        <f t="shared" si="5"/>
        <v>10.522932949403538</v>
      </c>
      <c r="G14">
        <f t="shared" si="6"/>
        <v>73.570547099958858</v>
      </c>
      <c r="H14">
        <f t="shared" si="7"/>
        <v>15.906519950637598</v>
      </c>
    </row>
    <row r="15" spans="1:8" x14ac:dyDescent="0.4">
      <c r="A15" t="s">
        <v>13</v>
      </c>
      <c r="B15">
        <v>28835</v>
      </c>
      <c r="C15">
        <v>342005</v>
      </c>
      <c r="D15">
        <v>33250</v>
      </c>
      <c r="E15">
        <f t="shared" si="4"/>
        <v>404090</v>
      </c>
      <c r="F15">
        <f t="shared" si="5"/>
        <v>7.1357865821970359</v>
      </c>
      <c r="G15">
        <f t="shared" si="6"/>
        <v>84.635848449602818</v>
      </c>
      <c r="H15">
        <f t="shared" si="7"/>
        <v>8.2283649682001538</v>
      </c>
    </row>
    <row r="16" spans="1:8" x14ac:dyDescent="0.4">
      <c r="A16" t="s">
        <v>14</v>
      </c>
      <c r="B16">
        <v>14617</v>
      </c>
      <c r="C16">
        <v>95621</v>
      </c>
      <c r="D16">
        <v>10871</v>
      </c>
      <c r="E16">
        <f t="shared" si="4"/>
        <v>121109</v>
      </c>
      <c r="F16">
        <f t="shared" si="5"/>
        <v>12.069292950978044</v>
      </c>
      <c r="G16">
        <f t="shared" si="6"/>
        <v>78.954495537078174</v>
      </c>
      <c r="H16">
        <f t="shared" si="7"/>
        <v>8.9762115119437862</v>
      </c>
    </row>
    <row r="17" spans="1:8" x14ac:dyDescent="0.4">
      <c r="A17" t="s">
        <v>15</v>
      </c>
      <c r="B17">
        <v>21737</v>
      </c>
      <c r="C17">
        <v>97852</v>
      </c>
      <c r="D17">
        <v>7714</v>
      </c>
      <c r="E17">
        <f t="shared" si="4"/>
        <v>127303</v>
      </c>
      <c r="F17">
        <f t="shared" si="5"/>
        <v>17.075010015474888</v>
      </c>
      <c r="G17">
        <f t="shared" si="6"/>
        <v>76.865431293842249</v>
      </c>
      <c r="H17">
        <f t="shared" si="7"/>
        <v>6.0595586906828593</v>
      </c>
    </row>
    <row r="18" spans="1:8" x14ac:dyDescent="0.4">
      <c r="A18" t="s">
        <v>16</v>
      </c>
      <c r="B18">
        <v>70959</v>
      </c>
      <c r="C18">
        <v>737555</v>
      </c>
      <c r="D18">
        <v>32639</v>
      </c>
      <c r="E18">
        <f t="shared" si="4"/>
        <v>841153</v>
      </c>
      <c r="F18">
        <f t="shared" si="5"/>
        <v>8.435920694570429</v>
      </c>
      <c r="G18">
        <f t="shared" si="6"/>
        <v>87.683810198620222</v>
      </c>
      <c r="H18">
        <f t="shared" si="7"/>
        <v>3.8802691068093442</v>
      </c>
    </row>
    <row r="19" spans="1:8" x14ac:dyDescent="0.4">
      <c r="A19" t="s">
        <v>17</v>
      </c>
      <c r="B19">
        <v>33151</v>
      </c>
      <c r="C19">
        <v>6060622</v>
      </c>
      <c r="D19">
        <v>613443</v>
      </c>
      <c r="E19">
        <f t="shared" si="4"/>
        <v>6707216</v>
      </c>
      <c r="F19">
        <f t="shared" si="5"/>
        <v>0.49425872075686844</v>
      </c>
      <c r="G19">
        <f t="shared" si="6"/>
        <v>90.359726002562013</v>
      </c>
      <c r="H19">
        <f t="shared" si="7"/>
        <v>9.1460152766811138</v>
      </c>
    </row>
    <row r="20" spans="1:8" x14ac:dyDescent="0.4">
      <c r="A20" t="s">
        <v>18</v>
      </c>
      <c r="B20">
        <v>544</v>
      </c>
      <c r="C20">
        <v>1550</v>
      </c>
      <c r="D20">
        <v>24400</v>
      </c>
      <c r="E20">
        <f t="shared" si="4"/>
        <v>26494</v>
      </c>
      <c r="F20">
        <f t="shared" si="5"/>
        <v>2.0532950856797765</v>
      </c>
      <c r="G20">
        <f t="shared" si="6"/>
        <v>5.8503812183890691</v>
      </c>
      <c r="H20">
        <f t="shared" si="7"/>
        <v>92.096323695931162</v>
      </c>
    </row>
    <row r="21" spans="1:8" x14ac:dyDescent="0.4">
      <c r="A21" t="s">
        <v>19</v>
      </c>
      <c r="B21">
        <v>734</v>
      </c>
      <c r="C21">
        <v>25372</v>
      </c>
      <c r="D21">
        <v>4022</v>
      </c>
      <c r="E21">
        <f t="shared" si="4"/>
        <v>30128</v>
      </c>
      <c r="F21">
        <f t="shared" si="5"/>
        <v>2.4362719065321294</v>
      </c>
      <c r="G21">
        <f t="shared" si="6"/>
        <v>84.214020180562926</v>
      </c>
      <c r="H21">
        <f t="shared" si="7"/>
        <v>13.34970791290494</v>
      </c>
    </row>
    <row r="22" spans="1:8" x14ac:dyDescent="0.4">
      <c r="A22" t="s">
        <v>20</v>
      </c>
      <c r="B22">
        <v>17700</v>
      </c>
      <c r="C22">
        <v>79205</v>
      </c>
      <c r="D22">
        <v>181376</v>
      </c>
      <c r="E22">
        <f t="shared" si="4"/>
        <v>278281</v>
      </c>
      <c r="F22">
        <f t="shared" si="5"/>
        <v>6.3604773592160448</v>
      </c>
      <c r="G22">
        <f t="shared" si="6"/>
        <v>28.462237809983431</v>
      </c>
      <c r="H22">
        <f t="shared" si="7"/>
        <v>65.177284830800517</v>
      </c>
    </row>
    <row r="23" spans="1:8" x14ac:dyDescent="0.4">
      <c r="A23" t="s">
        <v>21</v>
      </c>
      <c r="B23">
        <v>62</v>
      </c>
      <c r="C23">
        <v>9703</v>
      </c>
      <c r="D23">
        <v>2028</v>
      </c>
      <c r="E23">
        <f t="shared" si="4"/>
        <v>11793</v>
      </c>
      <c r="F23">
        <f t="shared" si="5"/>
        <v>0.5257356058678877</v>
      </c>
      <c r="G23">
        <f t="shared" si="6"/>
        <v>82.277622318324433</v>
      </c>
      <c r="H23">
        <f t="shared" si="7"/>
        <v>17.196642075807684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Spiers</dc:creator>
  <cp:lastModifiedBy>Bradley Spiers</cp:lastModifiedBy>
  <dcterms:created xsi:type="dcterms:W3CDTF">2025-09-28T03:56:13Z</dcterms:created>
  <dcterms:modified xsi:type="dcterms:W3CDTF">2025-09-28T03:56:13Z</dcterms:modified>
</cp:coreProperties>
</file>