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30" yWindow="1860" windowWidth="18795" windowHeight="7500"/>
  </bookViews>
  <sheets>
    <sheet name="Summary Stats" sheetId="3" r:id="rId1"/>
    <sheet name="System Template" sheetId="2" r:id="rId2"/>
  </sheets>
  <calcPr calcId="144525"/>
</workbook>
</file>

<file path=xl/calcChain.xml><?xml version="1.0" encoding="utf-8"?>
<calcChain xmlns="http://schemas.openxmlformats.org/spreadsheetml/2006/main">
  <c r="G4" i="2" l="1"/>
  <c r="C8" i="3" s="1"/>
  <c r="G5" i="2"/>
  <c r="C9" i="3" s="1"/>
  <c r="G45" i="2"/>
  <c r="C56" i="3"/>
  <c r="G44" i="2"/>
  <c r="C55" i="3" s="1"/>
  <c r="G43" i="2"/>
  <c r="C54" i="3" s="1"/>
  <c r="G42" i="2"/>
  <c r="C53" i="3" s="1"/>
  <c r="G40" i="2"/>
  <c r="C51" i="3"/>
  <c r="G39" i="2"/>
  <c r="C50" i="3" s="1"/>
  <c r="G38" i="2"/>
  <c r="C49" i="3"/>
  <c r="G37" i="2"/>
  <c r="C48" i="3" s="1"/>
  <c r="G1" i="2"/>
  <c r="G2" i="2"/>
  <c r="C6" i="3" s="1"/>
  <c r="G3" i="2"/>
  <c r="C7" i="3" s="1"/>
  <c r="G13" i="2"/>
  <c r="C17" i="3" s="1"/>
  <c r="G14" i="2"/>
  <c r="C18" i="3" s="1"/>
  <c r="G15" i="2"/>
  <c r="C19" i="3" s="1"/>
  <c r="G16" i="2"/>
  <c r="C20" i="3" s="1"/>
  <c r="G17" i="2"/>
  <c r="C21" i="3"/>
  <c r="G32" i="2"/>
  <c r="G33" i="2"/>
  <c r="C37" i="3" s="1"/>
  <c r="C38" i="3"/>
  <c r="G25" i="2"/>
  <c r="G26" i="2"/>
  <c r="C30" i="3" s="1"/>
  <c r="G27" i="2"/>
  <c r="C31" i="3" s="1"/>
  <c r="G28" i="2"/>
  <c r="C32" i="3" s="1"/>
  <c r="G29" i="2"/>
  <c r="C33" i="3" s="1"/>
  <c r="G20" i="2"/>
  <c r="G21" i="2"/>
  <c r="C25" i="3" s="1"/>
  <c r="G22" i="2"/>
  <c r="C26" i="3"/>
  <c r="G8" i="2"/>
  <c r="C12" i="3" s="1"/>
  <c r="G9" i="2"/>
  <c r="C13" i="3" s="1"/>
  <c r="G10" i="2"/>
  <c r="C14" i="3"/>
  <c r="C44" i="3" l="1"/>
  <c r="G11" i="2"/>
  <c r="C15" i="3" s="1"/>
  <c r="C60" i="3"/>
  <c r="C42" i="3"/>
  <c r="G23" i="2"/>
  <c r="C27" i="3" s="1"/>
  <c r="C61" i="3" s="1"/>
  <c r="G35" i="2"/>
  <c r="C39" i="3" s="1"/>
  <c r="C36" i="3"/>
  <c r="C43" i="3"/>
  <c r="C5" i="3"/>
  <c r="C41" i="3" s="1"/>
  <c r="G6" i="2"/>
  <c r="C59" i="3"/>
  <c r="C24" i="3"/>
  <c r="C58" i="3" s="1"/>
  <c r="C29" i="3"/>
  <c r="G30" i="2"/>
  <c r="C34" i="3" s="1"/>
  <c r="G18" i="2"/>
  <c r="C22" i="3" s="1"/>
  <c r="C45" i="3"/>
  <c r="C10" i="3" l="1"/>
  <c r="C46" i="3" s="1"/>
  <c r="H5" i="2"/>
  <c r="H6" i="2"/>
  <c r="H3" i="2"/>
  <c r="H2" i="2"/>
  <c r="H1" i="2"/>
  <c r="H4" i="2"/>
</calcChain>
</file>

<file path=xl/sharedStrings.xml><?xml version="1.0" encoding="utf-8"?>
<sst xmlns="http://schemas.openxmlformats.org/spreadsheetml/2006/main" count="306" uniqueCount="32">
  <si>
    <t>TOTAL</t>
  </si>
  <si>
    <t>AM</t>
  </si>
  <si>
    <t>MD</t>
  </si>
  <si>
    <t>PM</t>
  </si>
  <si>
    <t>EV</t>
  </si>
  <si>
    <t>NT</t>
  </si>
  <si>
    <t>Daily</t>
  </si>
  <si>
    <t>VMT</t>
  </si>
  <si>
    <t>freeway</t>
  </si>
  <si>
    <t>arterial</t>
  </si>
  <si>
    <t>connector</t>
  </si>
  <si>
    <t>VHT</t>
  </si>
  <si>
    <t>freeways</t>
  </si>
  <si>
    <t>arterials</t>
  </si>
  <si>
    <t>connectors</t>
  </si>
  <si>
    <t>Delay</t>
  </si>
  <si>
    <t>(veh-hrs)</t>
  </si>
  <si>
    <t>NI</t>
  </si>
  <si>
    <t>VOL</t>
  </si>
  <si>
    <t>UL2=1,2</t>
  </si>
  <si>
    <t>UL2=3,4,6</t>
  </si>
  <si>
    <t>UL2=5</t>
  </si>
  <si>
    <t>ALL (1-6)</t>
  </si>
  <si>
    <t>V-Minutes</t>
  </si>
  <si>
    <t>Total</t>
  </si>
  <si>
    <t>Freeways</t>
  </si>
  <si>
    <t>Arterials</t>
  </si>
  <si>
    <t>Connectors</t>
  </si>
  <si>
    <t>Average Speed</t>
  </si>
  <si>
    <t>PMT All</t>
  </si>
  <si>
    <t>SOVs</t>
  </si>
  <si>
    <t>HOVs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</si>
</sst>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#,##0.0"/>
  </numFmts>
  <fonts count="6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2">
    <xf numFmtId="0" fontId="0" fillId="0" borderId="0" xfId="0"/>
    <xf numFmtId="0" fontId="0" fillId="2" borderId="0" xfId="0" applyFill="1"/>
    <xf numFmtId="0" fontId="3" fillId="2" borderId="0" xfId="0" quotePrefix="1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0" fillId="2" borderId="0" xfId="0" applyFill="1" applyAlignment="1">
      <alignment horizontal="left"/>
    </xf>
    <xf numFmtId="0" fontId="0" fillId="2" borderId="0" xfId="0" applyFill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left"/>
    </xf>
    <xf numFmtId="0" fontId="0" fillId="0" borderId="0" xfId="0" quotePrefix="1" applyFill="1" applyAlignment="1">
      <alignment horizontal="left"/>
    </xf>
    <xf numFmtId="3" fontId="1" fillId="0" borderId="0" xfId="2" applyNumberFormat="1" applyFill="1" applyAlignment="1">
      <alignment horizontal="center"/>
    </xf>
    <xf numFmtId="3" fontId="1" fillId="0" borderId="0" xfId="1" applyNumberFormat="1" applyFill="1" applyAlignment="1">
      <alignment horizontal="center"/>
    </xf>
    <xf numFmtId="3" fontId="0" fillId="0" borderId="0" xfId="0" applyNumberFormat="1" applyAlignment="1">
      <alignment horizontal="center"/>
    </xf>
    <xf numFmtId="164" fontId="1" fillId="0" borderId="0" xfId="1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1" fillId="0" borderId="0" xfId="1" applyNumberFormat="1" applyFill="1" applyAlignment="1">
      <alignment horizontal="center"/>
    </xf>
    <xf numFmtId="3" fontId="5" fillId="0" borderId="0" xfId="0" applyNumberFormat="1" applyFont="1" applyFill="1" applyAlignment="1">
      <alignment horizontal="center"/>
    </xf>
    <xf numFmtId="3" fontId="5" fillId="0" borderId="0" xfId="0" quotePrefix="1" applyNumberFormat="1" applyFont="1" applyFill="1" applyAlignment="1">
      <alignment horizontal="center"/>
    </xf>
    <xf numFmtId="0" fontId="3" fillId="0" borderId="0" xfId="0" applyFont="1" applyFill="1" applyAlignment="1">
      <alignment horizontal="left"/>
    </xf>
    <xf numFmtId="0" fontId="3" fillId="0" borderId="0" xfId="0" quotePrefix="1" applyFont="1" applyFill="1" applyAlignment="1">
      <alignment horizontal="left"/>
    </xf>
    <xf numFmtId="0" fontId="0" fillId="0" borderId="0" xfId="0" applyAlignment="1">
      <alignment horizontal="left"/>
    </xf>
    <xf numFmtId="0" fontId="3" fillId="3" borderId="0" xfId="0" applyFont="1" applyFill="1" applyAlignment="1">
      <alignment horizontal="center"/>
    </xf>
    <xf numFmtId="14" fontId="4" fillId="3" borderId="0" xfId="0" applyNumberFormat="1" applyFont="1" applyFill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61"/>
  <sheetViews>
    <sheetView tabSelected="1" workbookViewId="0">
      <pane ySplit="1275" topLeftCell="A34" activePane="bottomLeft"/>
      <selection activeCell="D1" sqref="D1:D1048576"/>
      <selection pane="bottomLeft" activeCell="D13" sqref="D13"/>
    </sheetView>
  </sheetViews>
  <sheetFormatPr defaultRowHeight="12.75" x14ac:dyDescent="0.2"/>
  <cols>
    <col min="1" max="1" width="20.28515625" style="6" bestFit="1" customWidth="1"/>
    <col min="2" max="2" width="13.5703125" style="6" customWidth="1"/>
    <col min="3" max="3" width="23.5703125" bestFit="1" customWidth="1"/>
  </cols>
  <sheetData>
    <row r="1" spans="1:3" s="6" customFormat="1" x14ac:dyDescent="0.2">
      <c r="A1" s="1"/>
      <c r="B1" s="1"/>
      <c r="C1" s="20"/>
    </row>
    <row r="2" spans="1:3" s="6" customFormat="1" x14ac:dyDescent="0.2">
      <c r="A2" s="1"/>
      <c r="B2" s="1"/>
      <c r="C2" s="20"/>
    </row>
    <row r="3" spans="1:3" s="6" customFormat="1" x14ac:dyDescent="0.2">
      <c r="A3" s="1"/>
      <c r="B3" s="1"/>
      <c r="C3" s="20"/>
    </row>
    <row r="4" spans="1:3" s="6" customFormat="1" x14ac:dyDescent="0.2">
      <c r="A4" s="1"/>
      <c r="B4" s="1"/>
      <c r="C4" s="21"/>
    </row>
    <row r="5" spans="1:3" x14ac:dyDescent="0.2">
      <c r="A5" s="3" t="s">
        <v>7</v>
      </c>
      <c r="B5" s="4" t="s">
        <v>1</v>
      </c>
      <c r="C5" s="15">
        <f>'System Template'!G1</f>
        <v>0</v>
      </c>
    </row>
    <row r="6" spans="1:3" x14ac:dyDescent="0.2">
      <c r="A6" s="3"/>
      <c r="B6" s="4" t="s">
        <v>2</v>
      </c>
      <c r="C6" s="15">
        <f>'System Template'!G2</f>
        <v>0</v>
      </c>
    </row>
    <row r="7" spans="1:3" x14ac:dyDescent="0.2">
      <c r="A7" s="3"/>
      <c r="B7" s="4" t="s">
        <v>3</v>
      </c>
      <c r="C7" s="15">
        <f>'System Template'!G3</f>
        <v>0</v>
      </c>
    </row>
    <row r="8" spans="1:3" x14ac:dyDescent="0.2">
      <c r="A8" s="3"/>
      <c r="B8" s="4" t="s">
        <v>4</v>
      </c>
      <c r="C8" s="15">
        <f>'System Template'!G4</f>
        <v>0</v>
      </c>
    </row>
    <row r="9" spans="1:3" x14ac:dyDescent="0.2">
      <c r="A9" s="3"/>
      <c r="B9" s="4" t="s">
        <v>5</v>
      </c>
      <c r="C9" s="15">
        <f>'System Template'!G5</f>
        <v>0</v>
      </c>
    </row>
    <row r="10" spans="1:3" x14ac:dyDescent="0.2">
      <c r="A10" s="1"/>
      <c r="B10" s="4" t="s">
        <v>24</v>
      </c>
      <c r="C10" s="15">
        <f>'System Template'!G6</f>
        <v>0</v>
      </c>
    </row>
    <row r="11" spans="1:3" x14ac:dyDescent="0.2">
      <c r="A11" s="1"/>
      <c r="B11" s="4"/>
      <c r="C11" s="15"/>
    </row>
    <row r="12" spans="1:3" x14ac:dyDescent="0.2">
      <c r="A12" s="3" t="s">
        <v>7</v>
      </c>
      <c r="B12" s="4" t="s">
        <v>25</v>
      </c>
      <c r="C12" s="16">
        <f>'System Template'!G8</f>
        <v>0</v>
      </c>
    </row>
    <row r="13" spans="1:3" x14ac:dyDescent="0.2">
      <c r="A13" s="1"/>
      <c r="B13" s="4" t="s">
        <v>26</v>
      </c>
      <c r="C13" s="16">
        <f>'System Template'!G9</f>
        <v>0</v>
      </c>
    </row>
    <row r="14" spans="1:3" x14ac:dyDescent="0.2">
      <c r="A14" s="3"/>
      <c r="B14" s="4" t="s">
        <v>27</v>
      </c>
      <c r="C14" s="16">
        <f>'System Template'!G10</f>
        <v>0</v>
      </c>
    </row>
    <row r="15" spans="1:3" x14ac:dyDescent="0.2">
      <c r="A15" s="5"/>
      <c r="B15" s="4" t="s">
        <v>24</v>
      </c>
      <c r="C15" s="16">
        <f>'System Template'!G11</f>
        <v>0</v>
      </c>
    </row>
    <row r="16" spans="1:3" x14ac:dyDescent="0.2">
      <c r="A16" s="5"/>
      <c r="B16" s="4"/>
      <c r="C16" s="15"/>
    </row>
    <row r="17" spans="1:3" x14ac:dyDescent="0.2">
      <c r="A17" s="2" t="s">
        <v>11</v>
      </c>
      <c r="B17" s="4" t="s">
        <v>1</v>
      </c>
      <c r="C17" s="15">
        <f>'System Template'!G13</f>
        <v>0</v>
      </c>
    </row>
    <row r="18" spans="1:3" x14ac:dyDescent="0.2">
      <c r="A18" s="3"/>
      <c r="B18" s="4" t="s">
        <v>2</v>
      </c>
      <c r="C18" s="15">
        <f>'System Template'!G14</f>
        <v>0</v>
      </c>
    </row>
    <row r="19" spans="1:3" x14ac:dyDescent="0.2">
      <c r="A19" s="3"/>
      <c r="B19" s="4" t="s">
        <v>3</v>
      </c>
      <c r="C19" s="15">
        <f>'System Template'!G15</f>
        <v>0</v>
      </c>
    </row>
    <row r="20" spans="1:3" x14ac:dyDescent="0.2">
      <c r="A20" s="3"/>
      <c r="B20" s="4" t="s">
        <v>4</v>
      </c>
      <c r="C20" s="15">
        <f>'System Template'!G16</f>
        <v>0</v>
      </c>
    </row>
    <row r="21" spans="1:3" x14ac:dyDescent="0.2">
      <c r="A21" s="3"/>
      <c r="B21" s="4" t="s">
        <v>5</v>
      </c>
      <c r="C21" s="15">
        <f>'System Template'!G17</f>
        <v>0</v>
      </c>
    </row>
    <row r="22" spans="1:3" x14ac:dyDescent="0.2">
      <c r="A22" s="1"/>
      <c r="B22" s="4" t="s">
        <v>24</v>
      </c>
      <c r="C22" s="15">
        <f>'System Template'!G18</f>
        <v>0</v>
      </c>
    </row>
    <row r="23" spans="1:3" x14ac:dyDescent="0.2">
      <c r="A23" s="1"/>
      <c r="B23" s="4"/>
      <c r="C23" s="15"/>
    </row>
    <row r="24" spans="1:3" x14ac:dyDescent="0.2">
      <c r="A24" s="2" t="s">
        <v>11</v>
      </c>
      <c r="B24" s="4" t="s">
        <v>25</v>
      </c>
      <c r="C24" s="16">
        <f>'System Template'!G20</f>
        <v>0</v>
      </c>
    </row>
    <row r="25" spans="1:3" x14ac:dyDescent="0.2">
      <c r="A25" s="1"/>
      <c r="B25" s="4" t="s">
        <v>26</v>
      </c>
      <c r="C25" s="16">
        <f>'System Template'!G21</f>
        <v>0</v>
      </c>
    </row>
    <row r="26" spans="1:3" x14ac:dyDescent="0.2">
      <c r="A26" s="3"/>
      <c r="B26" s="4" t="s">
        <v>27</v>
      </c>
      <c r="C26" s="16">
        <f>'System Template'!G22</f>
        <v>0</v>
      </c>
    </row>
    <row r="27" spans="1:3" x14ac:dyDescent="0.2">
      <c r="A27" s="5"/>
      <c r="B27" s="4" t="s">
        <v>24</v>
      </c>
      <c r="C27" s="16">
        <f>'System Template'!G23</f>
        <v>0</v>
      </c>
    </row>
    <row r="28" spans="1:3" x14ac:dyDescent="0.2">
      <c r="A28" s="5"/>
      <c r="B28" s="4"/>
      <c r="C28" s="15"/>
    </row>
    <row r="29" spans="1:3" x14ac:dyDescent="0.2">
      <c r="A29" s="3" t="s">
        <v>15</v>
      </c>
      <c r="B29" s="4" t="s">
        <v>1</v>
      </c>
      <c r="C29" s="15">
        <f>'System Template'!G25</f>
        <v>0</v>
      </c>
    </row>
    <row r="30" spans="1:3" x14ac:dyDescent="0.2">
      <c r="A30" s="5"/>
      <c r="B30" s="4" t="s">
        <v>2</v>
      </c>
      <c r="C30" s="15">
        <f>'System Template'!G26</f>
        <v>0</v>
      </c>
    </row>
    <row r="31" spans="1:3" x14ac:dyDescent="0.2">
      <c r="A31" s="5"/>
      <c r="B31" s="4" t="s">
        <v>3</v>
      </c>
      <c r="C31" s="15">
        <f>'System Template'!G27</f>
        <v>0</v>
      </c>
    </row>
    <row r="32" spans="1:3" x14ac:dyDescent="0.2">
      <c r="A32" s="5"/>
      <c r="B32" s="4" t="s">
        <v>4</v>
      </c>
      <c r="C32" s="15">
        <f>'System Template'!G28</f>
        <v>0</v>
      </c>
    </row>
    <row r="33" spans="1:3" x14ac:dyDescent="0.2">
      <c r="A33" s="5"/>
      <c r="B33" s="4" t="s">
        <v>5</v>
      </c>
      <c r="C33" s="15">
        <f>'System Template'!G29</f>
        <v>0</v>
      </c>
    </row>
    <row r="34" spans="1:3" x14ac:dyDescent="0.2">
      <c r="A34" s="2"/>
      <c r="B34" s="4" t="s">
        <v>24</v>
      </c>
      <c r="C34" s="15">
        <f>'System Template'!G30</f>
        <v>0</v>
      </c>
    </row>
    <row r="35" spans="1:3" x14ac:dyDescent="0.2">
      <c r="A35" s="2"/>
      <c r="B35" s="4"/>
      <c r="C35" s="15"/>
    </row>
    <row r="36" spans="1:3" x14ac:dyDescent="0.2">
      <c r="A36" s="3" t="s">
        <v>15</v>
      </c>
      <c r="B36" s="4" t="s">
        <v>25</v>
      </c>
      <c r="C36" s="16">
        <f>'System Template'!G32</f>
        <v>0</v>
      </c>
    </row>
    <row r="37" spans="1:3" x14ac:dyDescent="0.2">
      <c r="A37" s="5"/>
      <c r="B37" s="4" t="s">
        <v>26</v>
      </c>
      <c r="C37" s="16">
        <f>'System Template'!G33</f>
        <v>0</v>
      </c>
    </row>
    <row r="38" spans="1:3" x14ac:dyDescent="0.2">
      <c r="A38" s="3"/>
      <c r="B38" s="4" t="s">
        <v>27</v>
      </c>
      <c r="C38" s="16">
        <f>'System Template'!G34</f>
        <v>0</v>
      </c>
    </row>
    <row r="39" spans="1:3" x14ac:dyDescent="0.2">
      <c r="A39" s="3"/>
      <c r="B39" s="4" t="s">
        <v>24</v>
      </c>
      <c r="C39" s="16">
        <f>'System Template'!G35</f>
        <v>0</v>
      </c>
    </row>
    <row r="40" spans="1:3" x14ac:dyDescent="0.2">
      <c r="A40" s="1"/>
      <c r="B40" s="4"/>
      <c r="C40" s="15"/>
    </row>
    <row r="41" spans="1:3" x14ac:dyDescent="0.2">
      <c r="A41" s="2" t="s">
        <v>28</v>
      </c>
      <c r="B41" s="4" t="s">
        <v>1</v>
      </c>
      <c r="C41" s="12" t="e">
        <f t="shared" ref="C41:C46" si="0">C5/C17</f>
        <v>#DIV/0!</v>
      </c>
    </row>
    <row r="42" spans="1:3" x14ac:dyDescent="0.2">
      <c r="A42" s="1"/>
      <c r="B42" s="4" t="s">
        <v>2</v>
      </c>
      <c r="C42" s="12" t="e">
        <f t="shared" si="0"/>
        <v>#DIV/0!</v>
      </c>
    </row>
    <row r="43" spans="1:3" x14ac:dyDescent="0.2">
      <c r="A43" s="3"/>
      <c r="B43" s="4" t="s">
        <v>3</v>
      </c>
      <c r="C43" s="12" t="e">
        <f t="shared" si="0"/>
        <v>#DIV/0!</v>
      </c>
    </row>
    <row r="44" spans="1:3" x14ac:dyDescent="0.2">
      <c r="A44" s="5"/>
      <c r="B44" s="4" t="s">
        <v>4</v>
      </c>
      <c r="C44" s="12" t="e">
        <f t="shared" si="0"/>
        <v>#DIV/0!</v>
      </c>
    </row>
    <row r="45" spans="1:3" x14ac:dyDescent="0.2">
      <c r="A45" s="5"/>
      <c r="B45" s="4" t="s">
        <v>5</v>
      </c>
      <c r="C45" s="12" t="e">
        <f t="shared" si="0"/>
        <v>#DIV/0!</v>
      </c>
    </row>
    <row r="46" spans="1:3" x14ac:dyDescent="0.2">
      <c r="A46" s="5"/>
      <c r="B46" s="4" t="s">
        <v>24</v>
      </c>
      <c r="C46" s="12" t="e">
        <f t="shared" si="0"/>
        <v>#DIV/0!</v>
      </c>
    </row>
    <row r="47" spans="1:3" x14ac:dyDescent="0.2">
      <c r="A47" s="5"/>
      <c r="B47" s="5"/>
      <c r="C47" s="13"/>
    </row>
    <row r="48" spans="1:3" x14ac:dyDescent="0.2">
      <c r="A48" s="2" t="s">
        <v>28</v>
      </c>
      <c r="B48" s="4" t="s">
        <v>25</v>
      </c>
      <c r="C48" s="13" t="e">
        <f>'System Template'!G37</f>
        <v>#DIV/0!</v>
      </c>
    </row>
    <row r="49" spans="1:3" x14ac:dyDescent="0.2">
      <c r="A49" s="3" t="s">
        <v>1</v>
      </c>
      <c r="B49" s="4" t="s">
        <v>26</v>
      </c>
      <c r="C49" s="13" t="e">
        <f>'System Template'!G38</f>
        <v>#DIV/0!</v>
      </c>
    </row>
    <row r="50" spans="1:3" x14ac:dyDescent="0.2">
      <c r="A50" s="3"/>
      <c r="B50" s="4" t="s">
        <v>27</v>
      </c>
      <c r="C50" s="13" t="e">
        <f>'System Template'!G39</f>
        <v>#DIV/0!</v>
      </c>
    </row>
    <row r="51" spans="1:3" x14ac:dyDescent="0.2">
      <c r="A51" s="3"/>
      <c r="B51" s="4" t="s">
        <v>24</v>
      </c>
      <c r="C51" s="13" t="e">
        <f>'System Template'!G40</f>
        <v>#DIV/0!</v>
      </c>
    </row>
    <row r="52" spans="1:3" x14ac:dyDescent="0.2">
      <c r="A52" s="3"/>
      <c r="B52" s="4"/>
      <c r="C52" s="13"/>
    </row>
    <row r="53" spans="1:3" x14ac:dyDescent="0.2">
      <c r="A53" s="2" t="s">
        <v>28</v>
      </c>
      <c r="B53" s="4" t="s">
        <v>25</v>
      </c>
      <c r="C53" s="13" t="e">
        <f>'System Template'!G42</f>
        <v>#DIV/0!</v>
      </c>
    </row>
    <row r="54" spans="1:3" x14ac:dyDescent="0.2">
      <c r="A54" s="3" t="s">
        <v>3</v>
      </c>
      <c r="B54" s="4" t="s">
        <v>26</v>
      </c>
      <c r="C54" s="13" t="e">
        <f>'System Template'!G43</f>
        <v>#DIV/0!</v>
      </c>
    </row>
    <row r="55" spans="1:3" x14ac:dyDescent="0.2">
      <c r="A55" s="3"/>
      <c r="B55" s="4" t="s">
        <v>27</v>
      </c>
      <c r="C55" s="13" t="e">
        <f>'System Template'!G44</f>
        <v>#DIV/0!</v>
      </c>
    </row>
    <row r="56" spans="1:3" x14ac:dyDescent="0.2">
      <c r="A56" s="3"/>
      <c r="B56" s="4" t="s">
        <v>24</v>
      </c>
      <c r="C56" s="13" t="e">
        <f>'System Template'!G45</f>
        <v>#DIV/0!</v>
      </c>
    </row>
    <row r="57" spans="1:3" x14ac:dyDescent="0.2">
      <c r="A57" s="5"/>
      <c r="B57" s="5"/>
      <c r="C57" s="13"/>
    </row>
    <row r="58" spans="1:3" x14ac:dyDescent="0.2">
      <c r="A58" s="2" t="s">
        <v>28</v>
      </c>
      <c r="B58" s="4" t="s">
        <v>25</v>
      </c>
      <c r="C58" s="14" t="e">
        <f>C12/C24</f>
        <v>#DIV/0!</v>
      </c>
    </row>
    <row r="59" spans="1:3" x14ac:dyDescent="0.2">
      <c r="A59" s="3" t="s">
        <v>6</v>
      </c>
      <c r="B59" s="4" t="s">
        <v>26</v>
      </c>
      <c r="C59" s="14" t="e">
        <f>C13/C25</f>
        <v>#DIV/0!</v>
      </c>
    </row>
    <row r="60" spans="1:3" x14ac:dyDescent="0.2">
      <c r="A60" s="3"/>
      <c r="B60" s="4" t="s">
        <v>27</v>
      </c>
      <c r="C60" s="14" t="e">
        <f>C14/C26</f>
        <v>#DIV/0!</v>
      </c>
    </row>
    <row r="61" spans="1:3" x14ac:dyDescent="0.2">
      <c r="A61" s="3"/>
      <c r="B61" s="4" t="s">
        <v>24</v>
      </c>
      <c r="C61" s="14" t="e">
        <f>C15/C27</f>
        <v>#DIV/0!</v>
      </c>
    </row>
  </sheetData>
  <phoneticPr fontId="2" type="noConversion"/>
  <pageMargins left="0.75" right="0.75" top="1" bottom="1" header="0.5" footer="0.5"/>
  <pageSetup scale="48" orientation="portrait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6"/>
  <sheetViews>
    <sheetView workbookViewId="0">
      <selection activeCell="C2" sqref="C2:C106"/>
    </sheetView>
  </sheetViews>
  <sheetFormatPr defaultRowHeight="12.75" x14ac:dyDescent="0.2"/>
  <cols>
    <col min="3" max="3" width="10" bestFit="1" customWidth="1"/>
    <col min="4" max="4" width="15.140625" bestFit="1" customWidth="1"/>
    <col min="5" max="5" width="15.140625" style="19" bestFit="1" customWidth="1"/>
    <col min="6" max="6" width="10.42578125" bestFit="1" customWidth="1"/>
    <col min="7" max="7" width="11.28515625" style="11" bestFit="1" customWidth="1"/>
  </cols>
  <sheetData>
    <row r="1" spans="1:8" x14ac:dyDescent="0.2">
      <c r="D1" t="s">
        <v>1</v>
      </c>
      <c r="E1" s="17" t="s">
        <v>7</v>
      </c>
      <c r="F1" s="7" t="s">
        <v>1</v>
      </c>
      <c r="G1" s="10">
        <f>C9</f>
        <v>0</v>
      </c>
      <c r="H1" t="e">
        <f t="shared" ref="H1:H6" si="0">G1/G$6</f>
        <v>#DIV/0!</v>
      </c>
    </row>
    <row r="2" spans="1:8" x14ac:dyDescent="0.2">
      <c r="A2" t="s">
        <v>19</v>
      </c>
      <c r="B2" t="s">
        <v>18</v>
      </c>
      <c r="E2" s="17"/>
      <c r="F2" s="7" t="s">
        <v>2</v>
      </c>
      <c r="G2" s="10">
        <f>C30</f>
        <v>0</v>
      </c>
      <c r="H2" t="e">
        <f t="shared" si="0"/>
        <v>#DIV/0!</v>
      </c>
    </row>
    <row r="3" spans="1:8" x14ac:dyDescent="0.2">
      <c r="A3" t="s">
        <v>20</v>
      </c>
      <c r="B3" t="s">
        <v>18</v>
      </c>
      <c r="E3" s="17"/>
      <c r="F3" s="7" t="s">
        <v>3</v>
      </c>
      <c r="G3" s="10">
        <f>C51</f>
        <v>0</v>
      </c>
      <c r="H3" t="e">
        <f t="shared" si="0"/>
        <v>#DIV/0!</v>
      </c>
    </row>
    <row r="4" spans="1:8" x14ac:dyDescent="0.2">
      <c r="A4" t="s">
        <v>21</v>
      </c>
      <c r="B4" t="s">
        <v>18</v>
      </c>
      <c r="E4" s="17"/>
      <c r="F4" s="7" t="s">
        <v>4</v>
      </c>
      <c r="G4" s="10">
        <f>C72</f>
        <v>0</v>
      </c>
      <c r="H4" t="e">
        <f t="shared" si="0"/>
        <v>#DIV/0!</v>
      </c>
    </row>
    <row r="5" spans="1:8" x14ac:dyDescent="0.2">
      <c r="A5" t="s">
        <v>22</v>
      </c>
      <c r="B5" t="s">
        <v>18</v>
      </c>
      <c r="E5" s="17"/>
      <c r="F5" s="7" t="s">
        <v>5</v>
      </c>
      <c r="G5" s="10">
        <f>C93</f>
        <v>0</v>
      </c>
      <c r="H5" t="e">
        <f t="shared" si="0"/>
        <v>#DIV/0!</v>
      </c>
    </row>
    <row r="6" spans="1:8" x14ac:dyDescent="0.2">
      <c r="A6" t="s">
        <v>19</v>
      </c>
      <c r="B6" t="s">
        <v>7</v>
      </c>
      <c r="E6" s="7"/>
      <c r="F6" s="7" t="s">
        <v>6</v>
      </c>
      <c r="G6" s="10">
        <f>SUM(G1:G5)</f>
        <v>0</v>
      </c>
      <c r="H6" t="e">
        <f t="shared" si="0"/>
        <v>#DIV/0!</v>
      </c>
    </row>
    <row r="7" spans="1:8" x14ac:dyDescent="0.2">
      <c r="A7" t="s">
        <v>20</v>
      </c>
      <c r="B7" t="s">
        <v>7</v>
      </c>
      <c r="E7" s="7"/>
      <c r="F7" s="7"/>
      <c r="G7" s="9"/>
    </row>
    <row r="8" spans="1:8" x14ac:dyDescent="0.2">
      <c r="A8" t="s">
        <v>21</v>
      </c>
      <c r="B8" t="s">
        <v>7</v>
      </c>
      <c r="E8" s="17" t="s">
        <v>7</v>
      </c>
      <c r="F8" s="8" t="s">
        <v>8</v>
      </c>
      <c r="G8" s="10">
        <f>C6+C27+C48+C69+C90</f>
        <v>0</v>
      </c>
    </row>
    <row r="9" spans="1:8" x14ac:dyDescent="0.2">
      <c r="A9" t="s">
        <v>22</v>
      </c>
      <c r="B9" t="s">
        <v>7</v>
      </c>
      <c r="E9" s="7"/>
      <c r="F9" s="8" t="s">
        <v>9</v>
      </c>
      <c r="G9" s="10">
        <f>C7+C28+C49+C70+C91</f>
        <v>0</v>
      </c>
    </row>
    <row r="10" spans="1:8" x14ac:dyDescent="0.2">
      <c r="A10" t="s">
        <v>19</v>
      </c>
      <c r="B10" t="s">
        <v>23</v>
      </c>
      <c r="E10" s="17"/>
      <c r="F10" s="8" t="s">
        <v>10</v>
      </c>
      <c r="G10" s="10">
        <f>C8+C29+C50+C71+C92</f>
        <v>0</v>
      </c>
    </row>
    <row r="11" spans="1:8" x14ac:dyDescent="0.2">
      <c r="A11" t="s">
        <v>20</v>
      </c>
      <c r="B11" t="s">
        <v>23</v>
      </c>
      <c r="E11" s="7"/>
      <c r="F11" s="7" t="s">
        <v>0</v>
      </c>
      <c r="G11" s="10">
        <f>SUM(G8:G10)</f>
        <v>0</v>
      </c>
    </row>
    <row r="12" spans="1:8" x14ac:dyDescent="0.2">
      <c r="A12" t="s">
        <v>21</v>
      </c>
      <c r="B12" t="s">
        <v>23</v>
      </c>
      <c r="E12" s="7"/>
      <c r="F12" s="7"/>
      <c r="G12" s="10"/>
    </row>
    <row r="13" spans="1:8" x14ac:dyDescent="0.2">
      <c r="A13" t="s">
        <v>22</v>
      </c>
      <c r="B13" t="s">
        <v>23</v>
      </c>
      <c r="E13" s="18" t="s">
        <v>11</v>
      </c>
      <c r="F13" s="7" t="s">
        <v>1</v>
      </c>
      <c r="G13" s="10">
        <f>C13/60</f>
        <v>0</v>
      </c>
    </row>
    <row r="14" spans="1:8" x14ac:dyDescent="0.2">
      <c r="A14" t="s">
        <v>19</v>
      </c>
      <c r="B14" t="s">
        <v>15</v>
      </c>
      <c r="E14" s="17"/>
      <c r="F14" s="7" t="s">
        <v>2</v>
      </c>
      <c r="G14" s="10">
        <f>C34/60</f>
        <v>0</v>
      </c>
    </row>
    <row r="15" spans="1:8" x14ac:dyDescent="0.2">
      <c r="A15" t="s">
        <v>20</v>
      </c>
      <c r="B15" t="s">
        <v>15</v>
      </c>
      <c r="E15" s="17"/>
      <c r="F15" s="7" t="s">
        <v>3</v>
      </c>
      <c r="G15" s="10">
        <f>C55/60</f>
        <v>0</v>
      </c>
    </row>
    <row r="16" spans="1:8" x14ac:dyDescent="0.2">
      <c r="A16" t="s">
        <v>22</v>
      </c>
      <c r="B16" t="s">
        <v>15</v>
      </c>
      <c r="E16" s="17"/>
      <c r="F16" s="7" t="s">
        <v>4</v>
      </c>
      <c r="G16" s="10">
        <f>C76/60</f>
        <v>0</v>
      </c>
    </row>
    <row r="17" spans="1:7" x14ac:dyDescent="0.2">
      <c r="A17" t="s">
        <v>19</v>
      </c>
      <c r="E17" s="17"/>
      <c r="F17" s="7" t="s">
        <v>5</v>
      </c>
      <c r="G17" s="10">
        <f>C97/60</f>
        <v>0</v>
      </c>
    </row>
    <row r="18" spans="1:7" x14ac:dyDescent="0.2">
      <c r="A18" t="s">
        <v>20</v>
      </c>
      <c r="E18" s="7"/>
      <c r="F18" s="7" t="s">
        <v>6</v>
      </c>
      <c r="G18" s="10">
        <f>SUM(G13:G17)</f>
        <v>0</v>
      </c>
    </row>
    <row r="19" spans="1:7" x14ac:dyDescent="0.2">
      <c r="A19" t="s">
        <v>21</v>
      </c>
      <c r="E19" s="7"/>
      <c r="F19" s="7"/>
      <c r="G19" s="10"/>
    </row>
    <row r="20" spans="1:7" x14ac:dyDescent="0.2">
      <c r="A20" t="s">
        <v>22</v>
      </c>
      <c r="E20" s="18" t="s">
        <v>11</v>
      </c>
      <c r="F20" s="8" t="s">
        <v>12</v>
      </c>
      <c r="G20" s="10">
        <f>(C10+C31+C52+C73+C94)/60</f>
        <v>0</v>
      </c>
    </row>
    <row r="21" spans="1:7" x14ac:dyDescent="0.2">
      <c r="A21" t="s">
        <v>29</v>
      </c>
      <c r="B21" t="s">
        <v>30</v>
      </c>
      <c r="E21" s="7"/>
      <c r="F21" s="8" t="s">
        <v>13</v>
      </c>
      <c r="G21" s="10">
        <f>(C11+C32+C53+C74+C95)/60</f>
        <v>0</v>
      </c>
    </row>
    <row r="22" spans="1:7" x14ac:dyDescent="0.2">
      <c r="A22" t="s">
        <v>29</v>
      </c>
      <c r="B22" t="s">
        <v>31</v>
      </c>
      <c r="E22" s="17"/>
      <c r="F22" s="7" t="s">
        <v>14</v>
      </c>
      <c r="G22" s="10">
        <f>(C12+C33+C54+C75+C96)/60</f>
        <v>0</v>
      </c>
    </row>
    <row r="23" spans="1:7" x14ac:dyDescent="0.2">
      <c r="A23" t="s">
        <v>19</v>
      </c>
      <c r="B23" t="s">
        <v>18</v>
      </c>
      <c r="D23" t="s">
        <v>2</v>
      </c>
      <c r="E23" s="7"/>
      <c r="F23" s="7" t="s">
        <v>0</v>
      </c>
      <c r="G23" s="10">
        <f>SUM(G20:G22)</f>
        <v>0</v>
      </c>
    </row>
    <row r="24" spans="1:7" x14ac:dyDescent="0.2">
      <c r="A24" t="s">
        <v>20</v>
      </c>
      <c r="B24" t="s">
        <v>18</v>
      </c>
      <c r="E24" s="7"/>
      <c r="F24" s="7"/>
      <c r="G24" s="10"/>
    </row>
    <row r="25" spans="1:7" x14ac:dyDescent="0.2">
      <c r="A25" t="s">
        <v>21</v>
      </c>
      <c r="B25" t="s">
        <v>18</v>
      </c>
      <c r="E25" s="17" t="s">
        <v>15</v>
      </c>
      <c r="F25" s="7" t="s">
        <v>1</v>
      </c>
      <c r="G25" s="10">
        <f>C16</f>
        <v>0</v>
      </c>
    </row>
    <row r="26" spans="1:7" x14ac:dyDescent="0.2">
      <c r="A26" t="s">
        <v>22</v>
      </c>
      <c r="B26" t="s">
        <v>18</v>
      </c>
      <c r="E26" s="7" t="s">
        <v>16</v>
      </c>
      <c r="F26" s="7" t="s">
        <v>2</v>
      </c>
      <c r="G26" s="10">
        <f>C37</f>
        <v>0</v>
      </c>
    </row>
    <row r="27" spans="1:7" x14ac:dyDescent="0.2">
      <c r="A27" t="s">
        <v>19</v>
      </c>
      <c r="B27" t="s">
        <v>7</v>
      </c>
      <c r="E27" s="7"/>
      <c r="F27" s="7" t="s">
        <v>3</v>
      </c>
      <c r="G27" s="10">
        <f>C58</f>
        <v>0</v>
      </c>
    </row>
    <row r="28" spans="1:7" x14ac:dyDescent="0.2">
      <c r="A28" t="s">
        <v>20</v>
      </c>
      <c r="B28" t="s">
        <v>7</v>
      </c>
      <c r="E28" s="7"/>
      <c r="F28" s="7" t="s">
        <v>4</v>
      </c>
      <c r="G28" s="10">
        <f>C79</f>
        <v>0</v>
      </c>
    </row>
    <row r="29" spans="1:7" x14ac:dyDescent="0.2">
      <c r="A29" t="s">
        <v>21</v>
      </c>
      <c r="B29" t="s">
        <v>7</v>
      </c>
      <c r="E29" s="7"/>
      <c r="F29" s="7" t="s">
        <v>5</v>
      </c>
      <c r="G29" s="10">
        <f>C100</f>
        <v>0</v>
      </c>
    </row>
    <row r="30" spans="1:7" x14ac:dyDescent="0.2">
      <c r="A30" t="s">
        <v>22</v>
      </c>
      <c r="B30" t="s">
        <v>7</v>
      </c>
      <c r="E30" s="18"/>
      <c r="F30" s="7" t="s">
        <v>6</v>
      </c>
      <c r="G30" s="10">
        <f>SUM(G25:G29)</f>
        <v>0</v>
      </c>
    </row>
    <row r="31" spans="1:7" x14ac:dyDescent="0.2">
      <c r="A31" t="s">
        <v>19</v>
      </c>
      <c r="B31" t="s">
        <v>23</v>
      </c>
    </row>
    <row r="32" spans="1:7" x14ac:dyDescent="0.2">
      <c r="A32" t="s">
        <v>20</v>
      </c>
      <c r="B32" t="s">
        <v>23</v>
      </c>
      <c r="E32" s="17" t="s">
        <v>15</v>
      </c>
      <c r="F32" s="8" t="s">
        <v>12</v>
      </c>
      <c r="G32" s="11">
        <f>C14+C35+C56+C77+C98</f>
        <v>0</v>
      </c>
    </row>
    <row r="33" spans="1:7" x14ac:dyDescent="0.2">
      <c r="A33" t="s">
        <v>21</v>
      </c>
      <c r="B33" t="s">
        <v>23</v>
      </c>
      <c r="E33" s="7" t="s">
        <v>16</v>
      </c>
      <c r="F33" s="8" t="s">
        <v>13</v>
      </c>
      <c r="G33" s="11">
        <f>C15+C36+C57+C78+C99</f>
        <v>0</v>
      </c>
    </row>
    <row r="34" spans="1:7" x14ac:dyDescent="0.2">
      <c r="A34" t="s">
        <v>22</v>
      </c>
      <c r="B34" t="s">
        <v>23</v>
      </c>
      <c r="E34" s="17"/>
      <c r="F34" s="7" t="s">
        <v>14</v>
      </c>
      <c r="G34" s="11">
        <v>0</v>
      </c>
    </row>
    <row r="35" spans="1:7" x14ac:dyDescent="0.2">
      <c r="A35" t="s">
        <v>19</v>
      </c>
      <c r="B35" t="s">
        <v>15</v>
      </c>
      <c r="E35" s="17"/>
      <c r="F35" s="7" t="s">
        <v>0</v>
      </c>
      <c r="G35" s="11">
        <f>SUM(G32:G34)</f>
        <v>0</v>
      </c>
    </row>
    <row r="36" spans="1:7" x14ac:dyDescent="0.2">
      <c r="A36" t="s">
        <v>20</v>
      </c>
      <c r="B36" t="s">
        <v>15</v>
      </c>
    </row>
    <row r="37" spans="1:7" x14ac:dyDescent="0.2">
      <c r="A37" t="s">
        <v>22</v>
      </c>
      <c r="B37" t="s">
        <v>15</v>
      </c>
      <c r="E37" s="18" t="s">
        <v>28</v>
      </c>
      <c r="F37" s="7" t="s">
        <v>25</v>
      </c>
      <c r="G37" s="13" t="e">
        <f>C6/(C10/60)</f>
        <v>#DIV/0!</v>
      </c>
    </row>
    <row r="38" spans="1:7" x14ac:dyDescent="0.2">
      <c r="A38" t="s">
        <v>19</v>
      </c>
      <c r="E38" s="17" t="s">
        <v>1</v>
      </c>
      <c r="F38" s="7" t="s">
        <v>26</v>
      </c>
      <c r="G38" s="13" t="e">
        <f>C7/(C11/60)</f>
        <v>#DIV/0!</v>
      </c>
    </row>
    <row r="39" spans="1:7" x14ac:dyDescent="0.2">
      <c r="A39" t="s">
        <v>20</v>
      </c>
      <c r="E39" s="17"/>
      <c r="F39" s="7" t="s">
        <v>27</v>
      </c>
      <c r="G39" s="13" t="e">
        <f>C8/(C12/60)</f>
        <v>#DIV/0!</v>
      </c>
    </row>
    <row r="40" spans="1:7" x14ac:dyDescent="0.2">
      <c r="A40" t="s">
        <v>21</v>
      </c>
      <c r="E40" s="17"/>
      <c r="F40" s="7" t="s">
        <v>24</v>
      </c>
      <c r="G40" s="13" t="e">
        <f>C9/(C13/60)</f>
        <v>#DIV/0!</v>
      </c>
    </row>
    <row r="41" spans="1:7" x14ac:dyDescent="0.2">
      <c r="A41" t="s">
        <v>22</v>
      </c>
      <c r="E41" s="17"/>
      <c r="F41" s="7"/>
    </row>
    <row r="42" spans="1:7" x14ac:dyDescent="0.2">
      <c r="A42" t="s">
        <v>29</v>
      </c>
      <c r="B42" t="s">
        <v>30</v>
      </c>
      <c r="E42" s="18" t="s">
        <v>28</v>
      </c>
      <c r="F42" s="7" t="s">
        <v>25</v>
      </c>
      <c r="G42" s="13" t="e">
        <f>C48/(C52/60)</f>
        <v>#DIV/0!</v>
      </c>
    </row>
    <row r="43" spans="1:7" x14ac:dyDescent="0.2">
      <c r="A43" t="s">
        <v>29</v>
      </c>
      <c r="B43" t="s">
        <v>31</v>
      </c>
      <c r="E43" s="17" t="s">
        <v>3</v>
      </c>
      <c r="F43" s="7" t="s">
        <v>26</v>
      </c>
      <c r="G43" s="13" t="e">
        <f>C49/(C53/60)</f>
        <v>#DIV/0!</v>
      </c>
    </row>
    <row r="44" spans="1:7" x14ac:dyDescent="0.2">
      <c r="A44" t="s">
        <v>19</v>
      </c>
      <c r="B44" t="s">
        <v>18</v>
      </c>
      <c r="D44" t="s">
        <v>3</v>
      </c>
      <c r="E44" s="17"/>
      <c r="F44" s="7" t="s">
        <v>27</v>
      </c>
      <c r="G44" s="13" t="e">
        <f>C50/(C54/60)</f>
        <v>#DIV/0!</v>
      </c>
    </row>
    <row r="45" spans="1:7" x14ac:dyDescent="0.2">
      <c r="A45" t="s">
        <v>20</v>
      </c>
      <c r="B45" t="s">
        <v>18</v>
      </c>
      <c r="E45" s="17"/>
      <c r="F45" s="7" t="s">
        <v>24</v>
      </c>
      <c r="G45" s="13" t="e">
        <f>C51/(C55/60)</f>
        <v>#DIV/0!</v>
      </c>
    </row>
    <row r="46" spans="1:7" x14ac:dyDescent="0.2">
      <c r="A46" t="s">
        <v>21</v>
      </c>
      <c r="B46" t="s">
        <v>18</v>
      </c>
    </row>
    <row r="47" spans="1:7" x14ac:dyDescent="0.2">
      <c r="A47" t="s">
        <v>22</v>
      </c>
      <c r="B47" t="s">
        <v>18</v>
      </c>
    </row>
    <row r="48" spans="1:7" x14ac:dyDescent="0.2">
      <c r="A48" t="s">
        <v>19</v>
      </c>
      <c r="B48" t="s">
        <v>7</v>
      </c>
    </row>
    <row r="49" spans="1:2" x14ac:dyDescent="0.2">
      <c r="A49" t="s">
        <v>20</v>
      </c>
      <c r="B49" t="s">
        <v>7</v>
      </c>
    </row>
    <row r="50" spans="1:2" x14ac:dyDescent="0.2">
      <c r="A50" t="s">
        <v>21</v>
      </c>
      <c r="B50" t="s">
        <v>7</v>
      </c>
    </row>
    <row r="51" spans="1:2" x14ac:dyDescent="0.2">
      <c r="A51" t="s">
        <v>22</v>
      </c>
      <c r="B51" t="s">
        <v>7</v>
      </c>
    </row>
    <row r="52" spans="1:2" x14ac:dyDescent="0.2">
      <c r="A52" t="s">
        <v>19</v>
      </c>
      <c r="B52" t="s">
        <v>23</v>
      </c>
    </row>
    <row r="53" spans="1:2" x14ac:dyDescent="0.2">
      <c r="A53" t="s">
        <v>20</v>
      </c>
      <c r="B53" t="s">
        <v>23</v>
      </c>
    </row>
    <row r="54" spans="1:2" x14ac:dyDescent="0.2">
      <c r="A54" t="s">
        <v>21</v>
      </c>
      <c r="B54" t="s">
        <v>23</v>
      </c>
    </row>
    <row r="55" spans="1:2" x14ac:dyDescent="0.2">
      <c r="A55" t="s">
        <v>22</v>
      </c>
      <c r="B55" t="s">
        <v>23</v>
      </c>
    </row>
    <row r="56" spans="1:2" x14ac:dyDescent="0.2">
      <c r="A56" t="s">
        <v>19</v>
      </c>
      <c r="B56" t="s">
        <v>15</v>
      </c>
    </row>
    <row r="57" spans="1:2" x14ac:dyDescent="0.2">
      <c r="A57" t="s">
        <v>20</v>
      </c>
      <c r="B57" t="s">
        <v>15</v>
      </c>
    </row>
    <row r="58" spans="1:2" x14ac:dyDescent="0.2">
      <c r="A58" t="s">
        <v>22</v>
      </c>
      <c r="B58" t="s">
        <v>15</v>
      </c>
    </row>
    <row r="59" spans="1:2" x14ac:dyDescent="0.2">
      <c r="A59" t="s">
        <v>19</v>
      </c>
    </row>
    <row r="60" spans="1:2" x14ac:dyDescent="0.2">
      <c r="A60" t="s">
        <v>20</v>
      </c>
    </row>
    <row r="61" spans="1:2" x14ac:dyDescent="0.2">
      <c r="A61" t="s">
        <v>21</v>
      </c>
    </row>
    <row r="62" spans="1:2" x14ac:dyDescent="0.2">
      <c r="A62" t="s">
        <v>22</v>
      </c>
    </row>
    <row r="63" spans="1:2" x14ac:dyDescent="0.2">
      <c r="A63" t="s">
        <v>29</v>
      </c>
      <c r="B63" t="s">
        <v>30</v>
      </c>
    </row>
    <row r="64" spans="1:2" x14ac:dyDescent="0.2">
      <c r="A64" t="s">
        <v>29</v>
      </c>
      <c r="B64" t="s">
        <v>31</v>
      </c>
    </row>
    <row r="65" spans="1:4" x14ac:dyDescent="0.2">
      <c r="A65" t="s">
        <v>19</v>
      </c>
      <c r="B65" t="s">
        <v>18</v>
      </c>
      <c r="D65" t="s">
        <v>4</v>
      </c>
    </row>
    <row r="66" spans="1:4" x14ac:dyDescent="0.2">
      <c r="A66" t="s">
        <v>20</v>
      </c>
      <c r="B66" t="s">
        <v>18</v>
      </c>
    </row>
    <row r="67" spans="1:4" x14ac:dyDescent="0.2">
      <c r="A67" t="s">
        <v>21</v>
      </c>
      <c r="B67" t="s">
        <v>18</v>
      </c>
    </row>
    <row r="68" spans="1:4" x14ac:dyDescent="0.2">
      <c r="A68" t="s">
        <v>22</v>
      </c>
      <c r="B68" t="s">
        <v>18</v>
      </c>
    </row>
    <row r="69" spans="1:4" x14ac:dyDescent="0.2">
      <c r="A69" t="s">
        <v>19</v>
      </c>
      <c r="B69" t="s">
        <v>7</v>
      </c>
    </row>
    <row r="70" spans="1:4" x14ac:dyDescent="0.2">
      <c r="A70" t="s">
        <v>20</v>
      </c>
      <c r="B70" t="s">
        <v>7</v>
      </c>
    </row>
    <row r="71" spans="1:4" x14ac:dyDescent="0.2">
      <c r="A71" t="s">
        <v>21</v>
      </c>
      <c r="B71" t="s">
        <v>7</v>
      </c>
    </row>
    <row r="72" spans="1:4" x14ac:dyDescent="0.2">
      <c r="A72" t="s">
        <v>22</v>
      </c>
      <c r="B72" t="s">
        <v>7</v>
      </c>
    </row>
    <row r="73" spans="1:4" x14ac:dyDescent="0.2">
      <c r="A73" t="s">
        <v>19</v>
      </c>
      <c r="B73" t="s">
        <v>23</v>
      </c>
    </row>
    <row r="74" spans="1:4" x14ac:dyDescent="0.2">
      <c r="A74" t="s">
        <v>20</v>
      </c>
      <c r="B74" t="s">
        <v>23</v>
      </c>
    </row>
    <row r="75" spans="1:4" x14ac:dyDescent="0.2">
      <c r="A75" t="s">
        <v>21</v>
      </c>
      <c r="B75" t="s">
        <v>23</v>
      </c>
    </row>
    <row r="76" spans="1:4" x14ac:dyDescent="0.2">
      <c r="A76" t="s">
        <v>22</v>
      </c>
      <c r="B76" t="s">
        <v>23</v>
      </c>
    </row>
    <row r="77" spans="1:4" x14ac:dyDescent="0.2">
      <c r="A77" t="s">
        <v>19</v>
      </c>
      <c r="B77" t="s">
        <v>15</v>
      </c>
    </row>
    <row r="78" spans="1:4" x14ac:dyDescent="0.2">
      <c r="A78" t="s">
        <v>20</v>
      </c>
      <c r="B78" t="s">
        <v>15</v>
      </c>
    </row>
    <row r="79" spans="1:4" x14ac:dyDescent="0.2">
      <c r="A79" t="s">
        <v>22</v>
      </c>
      <c r="B79" t="s">
        <v>15</v>
      </c>
    </row>
    <row r="80" spans="1:4" x14ac:dyDescent="0.2">
      <c r="A80" t="s">
        <v>19</v>
      </c>
    </row>
    <row r="81" spans="1:4" x14ac:dyDescent="0.2">
      <c r="A81" t="s">
        <v>20</v>
      </c>
    </row>
    <row r="82" spans="1:4" x14ac:dyDescent="0.2">
      <c r="A82" t="s">
        <v>21</v>
      </c>
    </row>
    <row r="83" spans="1:4" x14ac:dyDescent="0.2">
      <c r="A83" t="s">
        <v>22</v>
      </c>
    </row>
    <row r="84" spans="1:4" x14ac:dyDescent="0.2">
      <c r="A84" t="s">
        <v>29</v>
      </c>
      <c r="B84" t="s">
        <v>30</v>
      </c>
    </row>
    <row r="85" spans="1:4" x14ac:dyDescent="0.2">
      <c r="A85" t="s">
        <v>29</v>
      </c>
      <c r="B85" t="s">
        <v>31</v>
      </c>
    </row>
    <row r="86" spans="1:4" x14ac:dyDescent="0.2">
      <c r="A86" t="s">
        <v>19</v>
      </c>
      <c r="B86" t="s">
        <v>18</v>
      </c>
      <c r="D86" t="s">
        <v>17</v>
      </c>
    </row>
    <row r="87" spans="1:4" x14ac:dyDescent="0.2">
      <c r="A87" t="s">
        <v>20</v>
      </c>
      <c r="B87" t="s">
        <v>18</v>
      </c>
    </row>
    <row r="88" spans="1:4" x14ac:dyDescent="0.2">
      <c r="A88" t="s">
        <v>21</v>
      </c>
      <c r="B88" t="s">
        <v>18</v>
      </c>
    </row>
    <row r="89" spans="1:4" x14ac:dyDescent="0.2">
      <c r="A89" t="s">
        <v>22</v>
      </c>
      <c r="B89" t="s">
        <v>18</v>
      </c>
    </row>
    <row r="90" spans="1:4" x14ac:dyDescent="0.2">
      <c r="A90" t="s">
        <v>19</v>
      </c>
      <c r="B90" t="s">
        <v>7</v>
      </c>
    </row>
    <row r="91" spans="1:4" x14ac:dyDescent="0.2">
      <c r="A91" t="s">
        <v>20</v>
      </c>
      <c r="B91" t="s">
        <v>7</v>
      </c>
    </row>
    <row r="92" spans="1:4" x14ac:dyDescent="0.2">
      <c r="A92" t="s">
        <v>21</v>
      </c>
      <c r="B92" t="s">
        <v>7</v>
      </c>
    </row>
    <row r="93" spans="1:4" x14ac:dyDescent="0.2">
      <c r="A93" t="s">
        <v>22</v>
      </c>
      <c r="B93" t="s">
        <v>7</v>
      </c>
    </row>
    <row r="94" spans="1:4" x14ac:dyDescent="0.2">
      <c r="A94" t="s">
        <v>19</v>
      </c>
      <c r="B94" t="s">
        <v>23</v>
      </c>
    </row>
    <row r="95" spans="1:4" x14ac:dyDescent="0.2">
      <c r="A95" t="s">
        <v>20</v>
      </c>
      <c r="B95" t="s">
        <v>23</v>
      </c>
    </row>
    <row r="96" spans="1:4" x14ac:dyDescent="0.2">
      <c r="A96" t="s">
        <v>21</v>
      </c>
      <c r="B96" t="s">
        <v>23</v>
      </c>
    </row>
    <row r="97" spans="1:2" x14ac:dyDescent="0.2">
      <c r="A97" t="s">
        <v>22</v>
      </c>
      <c r="B97" t="s">
        <v>23</v>
      </c>
    </row>
    <row r="98" spans="1:2" x14ac:dyDescent="0.2">
      <c r="A98" t="s">
        <v>19</v>
      </c>
      <c r="B98" t="s">
        <v>15</v>
      </c>
    </row>
    <row r="99" spans="1:2" x14ac:dyDescent="0.2">
      <c r="A99" t="s">
        <v>20</v>
      </c>
      <c r="B99" t="s">
        <v>15</v>
      </c>
    </row>
    <row r="100" spans="1:2" x14ac:dyDescent="0.2">
      <c r="A100" t="s">
        <v>22</v>
      </c>
      <c r="B100" t="s">
        <v>15</v>
      </c>
    </row>
    <row r="101" spans="1:2" x14ac:dyDescent="0.2">
      <c r="A101" t="s">
        <v>19</v>
      </c>
    </row>
    <row r="102" spans="1:2" x14ac:dyDescent="0.2">
      <c r="A102" t="s">
        <v>20</v>
      </c>
    </row>
    <row r="103" spans="1:2" x14ac:dyDescent="0.2">
      <c r="A103" t="s">
        <v>21</v>
      </c>
    </row>
    <row r="104" spans="1:2" x14ac:dyDescent="0.2">
      <c r="A104" t="s">
        <v>22</v>
      </c>
    </row>
    <row r="105" spans="1:2" x14ac:dyDescent="0.2">
      <c r="A105" t="s">
        <v>29</v>
      </c>
      <c r="B105" t="s">
        <v>30</v>
      </c>
    </row>
    <row r="106" spans="1:2" x14ac:dyDescent="0.2">
      <c r="A106" t="s">
        <v>29</v>
      </c>
      <c r="B106" t="s">
        <v>31</v>
      </c>
    </row>
  </sheetData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 Stats</vt:lpstr>
      <vt:lpstr>System Template</vt:lpstr>
    </vt:vector>
  </TitlesOfParts>
  <Company>Pickering &amp; Associates,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Staff</dc:creator>
  <cp:lastModifiedBy>Chris Johnson</cp:lastModifiedBy>
  <cp:lastPrinted>2009-02-12T23:47:56Z</cp:lastPrinted>
  <dcterms:created xsi:type="dcterms:W3CDTF">2008-05-26T23:17:03Z</dcterms:created>
  <dcterms:modified xsi:type="dcterms:W3CDTF">2012-07-25T17:25:22Z</dcterms:modified>
</cp:coreProperties>
</file>