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asic Budget" state="visible" r:id="rId3"/>
  </sheets>
  <definedNames/>
  <calcPr/>
</workbook>
</file>

<file path=xl/sharedStrings.xml><?xml version="1.0" encoding="utf-8"?>
<sst xmlns="http://schemas.openxmlformats.org/spreadsheetml/2006/main" count="44" uniqueCount="43">
  <si>
    <t>SOAPIFF</t>
  </si>
  <si>
    <t>Site Redesign</t>
  </si>
  <si>
    <t>17Feb2015</t>
  </si>
  <si>
    <t>Tasks</t>
  </si>
  <si>
    <t>rate</t>
  </si>
  <si>
    <t>wk 1</t>
  </si>
  <si>
    <t>wk 2</t>
  </si>
  <si>
    <t xml:space="preserve">wk 3 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</si>
  <si>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</si>
  <si>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</si>
  <si>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</si>
  <si>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</si>
  <si>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</si>
  <si>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</si>
  <si>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</si>
  <si>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</si>
  <si>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</si>
  <si>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total hrs</t>
  </si>
  <si>
    <t>total $</t>
  </si>
  <si>
    <t>Preproduction</t>
  </si>
  <si>
    <t xml:space="preserve">    Technical research</t>
  </si>
  <si>
    <t xml:space="preserve">    Wireframing</t>
  </si>
  <si>
    <t xml:space="preserve">    Technical proofing</t>
  </si>
  <si>
    <t xml:space="preserve">    Pre-approval</t>
  </si>
  <si>
    <t>Production</t>
  </si>
  <si>
    <t xml:space="preserve">    Functional repairs</t>
  </si>
  <si>
    <t xml:space="preserve">    Technical repairs</t>
  </si>
  <si>
    <t xml:space="preserve">    Community repairs</t>
  </si>
  <si>
    <t xml:space="preserve">    UX repairs</t>
  </si>
  <si>
    <t>Maintenance</t>
  </si>
  <si>
    <t xml:space="preserve">    Monitoring &amp; test dev</t>
  </si>
  <si>
    <t xml:space="preserve">    QA turnover</t>
  </si>
  <si>
    <t>Evaluation</t>
  </si>
  <si>
    <t xml:space="preserve">    Acceptance testing</t>
  </si>
  <si>
    <t xml:space="preserve">    Initial support week</t>
  </si>
  <si>
    <t>Ongoing costs</t>
  </si>
  <si>
    <t>Cost</t>
  </si>
  <si>
    <t>Content maintenance</t>
  </si>
  <si>
    <t>20hrs</t>
  </si>
  <si>
    <t>Hosting fees</t>
  </si>
  <si>
    <t>~ $75</t>
  </si>
  <si>
    <t>Community relations</t>
  </si>
  <si>
    <t>10hrs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</si>
</sst>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name val="Arial"/>
    </font>
    <font>
      <sz val="9.0"/>
      <color rgb="FFFFFFFF"/>
      <name val="Arial"/>
    </font>
    <font/>
    <font>
      <sz val="9.0"/>
      <name val="Arial"/>
    </font>
    <font>
      <sz val="11.0"/>
    </font>
    <font>
      <b/>
      <sz val="12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</borders>
  <cellStyleXfs count="1">
    <xf fillId="0" numFmtId="0" borderId="0" fontId="0"/>
  </cellStyleXfs>
  <cellXfs count="59">
    <xf fillId="0" numFmtId="0" borderId="0" fontId="0"/>
    <xf applyAlignment="1" fillId="0" xfId="0" numFmtId="0" borderId="1" applyFont="1" fontId="0">
      <alignment/>
    </xf>
    <xf fillId="0" xfId="0" numFmtId="0" borderId="1" applyFont="1" fontId="0"/>
    <xf applyBorder="1" applyAlignment="1" fillId="2" xfId="0" numFmtId="0" borderId="2" applyFont="1" fontId="1" applyFill="1">
      <alignment vertical="center" horizontal="center"/>
    </xf>
    <xf applyBorder="1" applyAlignment="1" fillId="2" xfId="0" numFmtId="0" borderId="3" applyFont="1" fontId="1">
      <alignment vertical="center" horizontal="center"/>
    </xf>
    <xf applyBorder="1" applyAlignment="1" fillId="2" xfId="0" numFmtId="0" borderId="4" applyFont="1" fontId="1">
      <alignment vertical="center" horizontal="center"/>
    </xf>
    <xf applyBorder="1" applyAlignment="1" fillId="2" xfId="0" numFmtId="0" borderId="5" applyFont="1" fontId="1">
      <alignment vertical="center" horizontal="center"/>
    </xf>
    <xf applyBorder="1" applyAlignment="1" fillId="2" xfId="0" numFmtId="0" borderId="2" applyFont="1" fontId="1">
      <alignment vertical="center" horizontal="center"/>
    </xf>
    <xf applyAlignment="1" fillId="3" xfId="0" numFmtId="0" borderId="1" applyFont="1" fontId="2" applyFill="1">
      <alignment/>
    </xf>
    <xf applyBorder="1" applyAlignment="1" fillId="0" xfId="0" numFmtId="164" borderId="3" applyFont="1" fontId="3" applyNumberFormat="1">
      <alignment vertical="center"/>
    </xf>
    <xf applyBorder="1" applyAlignment="1" fillId="0" xfId="0" numFmtId="0" borderId="4" applyFont="1" fontId="3">
      <alignment vertical="center"/>
    </xf>
    <xf applyBorder="1" applyAlignment="1" fillId="0" xfId="0" numFmtId="0" borderId="5" applyFont="1" fontId="3">
      <alignment vertical="center"/>
    </xf>
    <xf applyBorder="1" applyAlignment="1" fillId="0" xfId="0" numFmtId="0" borderId="2" applyFont="1" fontId="3">
      <alignment vertical="center"/>
    </xf>
    <xf applyBorder="1" applyAlignment="1" fillId="0" xfId="0" numFmtId="164" borderId="2" applyFont="1" fontId="3" applyNumberFormat="1">
      <alignment vertical="center"/>
    </xf>
    <xf applyBorder="1" applyAlignment="1" fillId="0" xfId="0" numFmtId="0" borderId="2" applyFont="1" fontId="4">
      <alignment/>
    </xf>
    <xf applyBorder="1" applyAlignment="1" fillId="0" xfId="0" numFmtId="164" borderId="2" applyFont="1" fontId="3" applyNumberFormat="1">
      <alignment vertical="center"/>
    </xf>
    <xf applyBorder="1" applyAlignment="1" fillId="0" xfId="0" numFmtId="0" borderId="6" applyFont="1" fontId="3">
      <alignment vertical="center"/>
    </xf>
    <xf applyAlignment="1" fillId="0" xfId="0" numFmtId="0" borderId="1" applyFont="1" fontId="3">
      <alignment vertical="center"/>
    </xf>
    <xf applyBorder="1" applyAlignment="1" fillId="0" xfId="0" numFmtId="0" borderId="7" applyFont="1" fontId="3">
      <alignment vertical="center"/>
    </xf>
    <xf applyBorder="1" applyAlignment="1" fillId="0" xfId="0" numFmtId="0" borderId="4" applyFont="1" fontId="3">
      <alignment vertical="center"/>
    </xf>
    <xf applyBorder="1" applyAlignment="1" fillId="0" xfId="0" numFmtId="0" borderId="4" applyFont="1" fontId="3">
      <alignment vertical="center"/>
    </xf>
    <xf applyBorder="1" applyAlignment="1" fillId="0" xfId="0" numFmtId="0" borderId="8" applyFont="1" fontId="3">
      <alignment vertical="center"/>
    </xf>
    <xf applyAlignment="1" fillId="4" xfId="0" numFmtId="0" borderId="1" applyFont="1" fontId="2" applyFill="1">
      <alignment/>
    </xf>
    <xf applyBorder="1" applyAlignment="1" fillId="0" xfId="0" numFmtId="0" borderId="9" applyFont="1" fontId="3">
      <alignment vertical="center"/>
    </xf>
    <xf applyBorder="1" applyAlignment="1" fillId="0" xfId="0" numFmtId="0" borderId="10" applyFont="1" fontId="3">
      <alignment vertical="center"/>
    </xf>
    <xf applyBorder="1" applyAlignment="1" fillId="0" xfId="0" numFmtId="0" borderId="8" applyFont="1" fontId="3">
      <alignment vertical="center"/>
    </xf>
    <xf applyBorder="1" applyAlignment="1" fillId="5" xfId="0" numFmtId="0" borderId="9" applyFont="1" fontId="3" applyFill="1">
      <alignment vertical="center"/>
    </xf>
    <xf applyBorder="1" applyAlignment="1" fillId="5" xfId="0" numFmtId="164" borderId="4" applyFont="1" fontId="3" applyNumberFormat="1">
      <alignment vertical="center"/>
    </xf>
    <xf applyBorder="1" applyAlignment="1" fillId="0" xfId="0" numFmtId="0" borderId="6" applyFont="1" fontId="3">
      <alignment vertical="center"/>
    </xf>
    <xf applyAlignment="1" fillId="0" xfId="0" numFmtId="0" borderId="1" applyFont="1" fontId="3">
      <alignment vertical="center"/>
    </xf>
    <xf applyBorder="1" applyAlignment="1" fillId="0" xfId="0" numFmtId="0" borderId="5" applyFont="1" fontId="3">
      <alignment vertical="center"/>
    </xf>
    <xf applyBorder="1" applyAlignment="1" fillId="0" xfId="0" numFmtId="0" borderId="11" applyFont="1" fontId="3">
      <alignment vertical="center"/>
    </xf>
    <xf applyBorder="1" applyAlignment="1" fillId="0" xfId="0" numFmtId="0" borderId="12" applyFont="1" fontId="3">
      <alignment vertical="center"/>
    </xf>
    <xf applyBorder="1" applyAlignment="1" fillId="0" xfId="0" numFmtId="0" borderId="13" applyFont="1" fontId="3">
      <alignment vertical="center"/>
    </xf>
    <xf applyBorder="1" applyAlignment="1" fillId="0" xfId="0" numFmtId="0" borderId="12" applyFont="1" fontId="3">
      <alignment vertical="center"/>
    </xf>
    <xf applyAlignment="1" fillId="6" xfId="0" numFmtId="0" borderId="1" applyFont="1" fontId="2" applyFill="1">
      <alignment/>
    </xf>
    <xf applyBorder="1" applyAlignment="1" fillId="4" xfId="0" numFmtId="0" borderId="9" applyFont="1" fontId="3">
      <alignment vertical="center"/>
    </xf>
    <xf applyBorder="1" applyAlignment="1" fillId="4" xfId="0" numFmtId="164" borderId="4" applyFont="1" fontId="3" applyNumberFormat="1">
      <alignment vertical="center"/>
    </xf>
    <xf applyBorder="1" applyAlignment="1" fillId="0" xfId="0" numFmtId="0" borderId="13" applyFont="1" fontId="3">
      <alignment vertical="center"/>
    </xf>
    <xf applyAlignment="1" fillId="7" xfId="0" numFmtId="0" borderId="1" applyFont="1" fontId="2" applyFill="1">
      <alignment/>
    </xf>
    <xf applyBorder="1" applyAlignment="1" fillId="6" xfId="0" numFmtId="0" borderId="9" applyFont="1" fontId="3">
      <alignment vertical="center"/>
    </xf>
    <xf applyBorder="1" applyAlignment="1" fillId="6" xfId="0" numFmtId="164" borderId="4" applyFont="1" fontId="3" applyNumberFormat="1">
      <alignment vertical="center"/>
    </xf>
    <xf applyBorder="1" applyAlignment="1" fillId="0" xfId="0" numFmtId="0" borderId="2" applyFont="1" fontId="2">
      <alignment/>
    </xf>
    <xf applyBorder="1" applyAlignment="1" fillId="8" xfId="0" numFmtId="0" borderId="9" applyFont="1" fontId="3" applyFill="1">
      <alignment vertical="center"/>
    </xf>
    <xf applyBorder="1" applyAlignment="1" fillId="9" xfId="0" numFmtId="164" borderId="6" applyFont="1" fontId="3" applyNumberFormat="1" applyFill="1">
      <alignment vertical="center"/>
    </xf>
    <xf applyBorder="1" applyAlignment="1" fillId="0" xfId="0" numFmtId="0" borderId="14" applyFont="1" fontId="3">
      <alignment vertical="center"/>
    </xf>
    <xf applyBorder="1" applyAlignment="1" fillId="0" xfId="0" numFmtId="0" borderId="15" applyFont="1" fontId="3">
      <alignment vertical="center"/>
    </xf>
    <xf applyBorder="1" applyAlignment="1" fillId="0" xfId="0" numFmtId="0" borderId="16" applyFont="1" fontId="3">
      <alignment vertical="center"/>
    </xf>
    <xf applyBorder="1" applyAlignment="1" fillId="0" xfId="0" numFmtId="164" borderId="16" applyFont="1" fontId="3" applyNumberFormat="1">
      <alignment vertical="center"/>
    </xf>
    <xf fillId="0" xfId="0" numFmtId="0" borderId="1" applyFont="1" fontId="0"/>
    <xf applyAlignment="1" fillId="0" xfId="0" numFmtId="0" borderId="1" applyFont="1" fontId="5">
      <alignment/>
    </xf>
    <xf fillId="10" xfId="0" numFmtId="0" borderId="1" applyFont="1" fontId="0" applyFill="1"/>
    <xf fillId="10" xfId="0" numFmtId="0" borderId="1" applyFont="1" fontId="0"/>
    <xf applyAlignment="1" fillId="10" xfId="0" numFmtId="0" borderId="1" applyFont="1" fontId="1">
      <alignment vertical="center" horizontal="center"/>
    </xf>
    <xf applyAlignment="1" fillId="10" xfId="0" numFmtId="0" borderId="1" applyFont="1" fontId="2">
      <alignment/>
    </xf>
    <xf applyBorder="1" applyAlignment="1" fillId="0" xfId="0" numFmtId="164" borderId="2" applyFont="1" fontId="3" applyNumberFormat="1">
      <alignment vertical="center"/>
    </xf>
    <xf applyAlignment="1" fillId="10" xfId="0" numFmtId="0" borderId="1" applyFont="1" fontId="3">
      <alignment vertical="center"/>
    </xf>
    <xf applyAlignment="1" fillId="10" xfId="0" numFmtId="164" borderId="1" applyFont="1" fontId="3" applyNumberFormat="1">
      <alignment vertical="center"/>
    </xf>
    <xf applyAlignment="1" fillId="10" xfId="0" numFmtId="0" borderId="1" applyFont="1" fontId="3">
      <alignment vertic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22.0"/>
    <col min="2" customWidth="1" max="2" width="7.57"/>
    <col min="3" customWidth="1" max="14" width="5.29"/>
    <col min="15" customWidth="1" max="15" width="8.0"/>
    <col min="16" customWidth="1" max="16" width="13.0"/>
    <col min="17" customWidth="1" max="26" width="8.86"/>
  </cols>
  <sheetData>
    <row customHeight="1" r="1" ht="19.5">
      <c t="s" s="1" r="A1">
        <v>0</v>
      </c>
      <c s="2" r="B1"/>
      <c s="2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</row>
    <row customHeight="1" r="2" ht="19.5">
      <c t="s" s="1" r="A2">
        <v>1</v>
      </c>
      <c s="2" r="B2"/>
      <c s="2" r="C2"/>
      <c s="2" r="D2"/>
      <c s="2" r="E2"/>
      <c s="2" r="F2"/>
      <c s="2" r="G2"/>
      <c s="2" r="H2"/>
      <c s="2" r="I2"/>
      <c s="2" r="J2"/>
      <c s="2" r="K2"/>
      <c s="2" r="L2"/>
      <c s="2" r="M2"/>
      <c s="2" r="N2"/>
      <c s="2" r="O2"/>
      <c s="2" r="P2"/>
      <c s="2" r="Q2"/>
      <c s="2" r="R2"/>
      <c s="2" r="S2"/>
      <c s="2" r="T2"/>
      <c s="2" r="U2"/>
      <c s="2" r="V2"/>
      <c s="2" r="W2"/>
      <c s="2" r="X2"/>
      <c s="2" r="Y2"/>
      <c s="2" r="Z2"/>
    </row>
    <row customHeight="1" r="3" ht="19.5">
      <c t="s" s="1" r="A3">
        <v>2</v>
      </c>
      <c s="2" r="B3"/>
      <c s="2" r="C3"/>
      <c s="2" r="D3"/>
      <c s="2" r="E3"/>
      <c s="2" r="F3"/>
      <c s="2" r="G3"/>
      <c s="2" r="H3"/>
      <c s="2" r="I3"/>
      <c s="2" r="J3"/>
      <c s="2" r="K3"/>
      <c s="2" r="L3"/>
      <c s="2" r="M3"/>
      <c s="2" r="N3"/>
      <c s="2" r="O3"/>
      <c s="2" r="P3"/>
      <c s="2" r="Q3"/>
      <c s="2" r="R3"/>
      <c s="2" r="S3"/>
      <c s="2" r="T3"/>
      <c s="2" r="U3"/>
      <c s="2" r="V3"/>
      <c s="2" r="W3"/>
      <c s="2" r="X3"/>
      <c s="2" r="Y3"/>
      <c s="2" r="Z3"/>
    </row>
    <row customHeight="1" r="4" ht="12.75">
      <c s="2" r="A4"/>
      <c s="2" r="B4"/>
      <c s="2" r="C4"/>
      <c s="2" r="D4"/>
      <c s="2" r="E4"/>
      <c s="2" r="F4"/>
      <c s="2" r="G4"/>
      <c s="2" r="H4"/>
      <c s="2" r="I4"/>
      <c s="2" r="J4"/>
      <c s="2" r="K4"/>
      <c s="2" r="L4"/>
      <c s="2" r="M4"/>
      <c s="2" r="N4"/>
      <c s="2" r="O4"/>
      <c s="2" r="P4"/>
      <c s="2" r="Q4"/>
      <c s="2" r="R4"/>
      <c s="2" r="S4"/>
      <c s="2" r="T4"/>
      <c s="2" r="U4"/>
      <c s="2" r="V4"/>
      <c s="2" r="W4"/>
      <c s="2" r="X4"/>
      <c s="2" r="Y4"/>
      <c s="2" r="Z4"/>
    </row>
    <row customHeight="1" r="5" ht="21.0">
      <c t="s" s="3" r="A5">
        <v>3</v>
      </c>
      <c t="s" s="4" r="B5">
        <v>4</v>
      </c>
      <c t="s" s="5" r="C5">
        <v>5</v>
      </c>
      <c t="s" s="6" r="D5">
        <v>6</v>
      </c>
      <c t="s" s="7" r="E5">
        <v>7</v>
      </c>
      <c t="s" s="6" r="F5">
        <v>8</v>
      </c>
      <c t="s" s="7" r="G5">
        <v>9</v>
      </c>
      <c t="s" s="6" r="H5">
        <v>10</v>
      </c>
      <c t="s" s="7" r="I5">
        <v>11</v>
      </c>
      <c t="s" s="6" r="J5">
        <v>12</v>
      </c>
      <c t="s" s="7" r="K5">
        <v>13</v>
      </c>
      <c t="s" s="7" r="L5">
        <v>14</v>
      </c>
      <c t="s" s="7" r="M5">
        <v>15</v>
      </c>
      <c t="s" s="7" r="N5">
        <v>16</v>
      </c>
      <c t="s" s="5" r="O5">
        <v>17</v>
      </c>
      <c t="s" s="7" r="P5">
        <v>18</v>
      </c>
      <c s="2" r="Q5"/>
      <c s="2" r="R5"/>
      <c s="2" r="S5"/>
      <c s="2" r="T5"/>
      <c s="2" r="U5"/>
      <c s="2" r="V5"/>
      <c s="2" r="W5"/>
      <c s="2" r="X5"/>
      <c s="2" r="Y5"/>
      <c s="2" r="Z5"/>
    </row>
    <row customHeight="1" r="6" ht="12.75">
      <c t="s" s="8" r="A6">
        <v>19</v>
      </c>
      <c s="9" r="B6"/>
      <c s="10" r="C6"/>
      <c s="11" r="D6"/>
      <c s="12" r="E6"/>
      <c s="11" r="F6"/>
      <c s="12" r="G6"/>
      <c s="11" r="H6"/>
      <c s="12" r="I6"/>
      <c s="11" r="J6"/>
      <c s="12" r="K6"/>
      <c s="12" r="L6"/>
      <c s="12" r="M6"/>
      <c s="12" r="N6"/>
      <c s="10" r="O6"/>
      <c s="13" r="P6"/>
      <c s="2" r="Q6"/>
      <c s="2" r="R6"/>
      <c s="2" r="S6"/>
      <c s="2" r="T6"/>
      <c s="2" r="U6"/>
      <c s="2" r="V6"/>
      <c s="2" r="W6"/>
      <c s="2" r="X6"/>
      <c s="2" r="Y6"/>
      <c s="2" r="Z6"/>
    </row>
    <row customHeight="1" r="7" ht="12.75">
      <c t="s" s="14" r="A7">
        <v>20</v>
      </c>
      <c s="15" r="B7">
        <v>150.0</v>
      </c>
      <c s="16" r="C7">
        <v>6.0</v>
      </c>
      <c s="17" r="D7"/>
      <c s="18" r="E7"/>
      <c s="17" r="F7"/>
      <c s="18" r="G7"/>
      <c s="17" r="H7"/>
      <c s="18" r="I7"/>
      <c s="17" r="J7"/>
      <c s="18" r="K7"/>
      <c s="18" r="L7"/>
      <c s="18" r="M7"/>
      <c s="18" r="N7"/>
      <c t="str" s="19" r="O7">
        <f ref="O7:O10" t="shared" si="1">SUM(C7:N7)</f>
        <v>6</v>
      </c>
      <c t="str" s="13" r="P7">
        <f ref="P7:P10" t="shared" si="2">SUM(B7*O7)</f>
        <v>$900.00</v>
      </c>
      <c s="2" r="Q7"/>
      <c s="2" r="R7"/>
      <c s="2" r="S7"/>
      <c s="2" r="T7"/>
      <c s="2" r="U7"/>
      <c s="2" r="V7"/>
      <c s="2" r="W7"/>
      <c s="2" r="X7"/>
      <c s="2" r="Y7"/>
      <c s="2" r="Z7"/>
    </row>
    <row customHeight="1" r="8" ht="12.75">
      <c t="s" s="14" r="A8">
        <v>21</v>
      </c>
      <c s="15" r="B8">
        <v>150.0</v>
      </c>
      <c s="20" r="C8">
        <v>4.0</v>
      </c>
      <c s="11" r="D8"/>
      <c s="12" r="E8"/>
      <c s="11" r="F8"/>
      <c s="12" r="G8"/>
      <c s="11" r="H8"/>
      <c s="12" r="I8"/>
      <c s="11" r="J8"/>
      <c s="12" r="K8"/>
      <c s="12" r="L8"/>
      <c s="12" r="M8"/>
      <c s="12" r="N8"/>
      <c t="str" s="19" r="O8">
        <f t="shared" si="1"/>
        <v>4</v>
      </c>
      <c t="str" s="13" r="P8">
        <f t="shared" si="2"/>
        <v>$600.00</v>
      </c>
      <c s="2" r="Q8"/>
      <c s="2" r="R8"/>
      <c s="2" r="S8"/>
      <c s="2" r="T8"/>
      <c s="2" r="U8"/>
      <c s="2" r="V8"/>
      <c s="2" r="W8"/>
      <c s="2" r="X8"/>
      <c s="2" r="Y8"/>
      <c s="2" r="Z8"/>
    </row>
    <row customHeight="1" r="9" ht="12.75">
      <c t="s" s="14" r="A9">
        <v>22</v>
      </c>
      <c s="15" r="B9">
        <v>150.0</v>
      </c>
      <c s="16" r="C9">
        <v>6.0</v>
      </c>
      <c s="17" r="D9"/>
      <c s="18" r="E9"/>
      <c s="17" r="F9"/>
      <c s="18" r="G9"/>
      <c s="17" r="H9"/>
      <c s="18" r="I9"/>
      <c s="17" r="J9"/>
      <c s="18" r="K9"/>
      <c s="18" r="L9"/>
      <c s="18" r="M9"/>
      <c s="18" r="N9"/>
      <c t="str" s="19" r="O9">
        <f t="shared" si="1"/>
        <v>6</v>
      </c>
      <c t="str" s="13" r="P9">
        <f t="shared" si="2"/>
        <v>$900.00</v>
      </c>
      <c s="2" r="Q9"/>
      <c s="2" r="R9"/>
      <c s="2" r="S9"/>
      <c s="2" r="T9"/>
      <c s="2" r="U9"/>
      <c s="2" r="V9"/>
      <c s="2" r="W9"/>
      <c s="2" r="X9"/>
      <c s="2" r="Y9"/>
      <c s="2" r="Z9"/>
    </row>
    <row customHeight="1" r="10" ht="12.75">
      <c t="s" s="21" r="A10">
        <v>23</v>
      </c>
      <c s="15" r="B10">
        <v>150.0</v>
      </c>
      <c s="20" r="C10">
        <v>3.0</v>
      </c>
      <c s="11" r="D10"/>
      <c s="12" r="E10"/>
      <c s="11" r="F10"/>
      <c s="12" r="G10"/>
      <c s="11" r="H10"/>
      <c s="12" r="I10"/>
      <c s="11" r="J10"/>
      <c s="12" r="K10"/>
      <c s="12" r="L10"/>
      <c s="12" r="M10"/>
      <c s="12" r="N10"/>
      <c t="str" s="19" r="O10">
        <f t="shared" si="1"/>
        <v>3</v>
      </c>
      <c t="str" s="13" r="P10">
        <f t="shared" si="2"/>
        <v>$450.00</v>
      </c>
      <c s="2" r="Q10"/>
      <c s="2" r="R10"/>
      <c s="2" r="S10"/>
      <c s="2" r="T10"/>
      <c s="2" r="U10"/>
      <c s="2" r="V10"/>
      <c s="2" r="W10"/>
      <c s="2" r="X10"/>
      <c s="2" r="Y10"/>
      <c s="2" r="Z10"/>
    </row>
    <row customHeight="1" r="11" ht="12.75">
      <c t="s" s="22" r="A11">
        <v>24</v>
      </c>
      <c s="23" r="B11"/>
      <c s="23" r="C11"/>
      <c s="24" r="D11"/>
      <c s="25" r="E11"/>
      <c s="24" r="F11"/>
      <c s="21" r="G11"/>
      <c s="24" r="H11"/>
      <c s="21" r="I11"/>
      <c s="24" r="J11"/>
      <c s="21" r="K11"/>
      <c s="21" r="L11"/>
      <c s="21" r="M11"/>
      <c s="21" r="N11"/>
      <c t="str" s="26" r="O11">
        <f ref="O11:P11" t="shared" si="3">sum(O7:O10)</f>
        <v>19</v>
      </c>
      <c t="str" s="27" r="P11">
        <f t="shared" si="3"/>
        <v>$2,850.00</v>
      </c>
      <c s="2" r="Q11"/>
      <c s="2" r="R11"/>
      <c s="2" r="S11"/>
      <c s="2" r="T11"/>
      <c s="2" r="U11"/>
      <c s="2" r="V11"/>
      <c s="2" r="W11"/>
      <c s="2" r="X11"/>
      <c s="2" r="Y11"/>
      <c s="2" r="Z11"/>
    </row>
    <row customHeight="1" r="12" ht="12.75">
      <c t="s" s="14" r="A12">
        <v>25</v>
      </c>
      <c s="15" r="B12">
        <v>150.0</v>
      </c>
      <c s="20" r="C12">
        <v>16.0</v>
      </c>
      <c s="11" r="D12"/>
      <c s="12" r="E12"/>
      <c s="11" r="F12"/>
      <c s="12" r="G12"/>
      <c s="11" r="H12"/>
      <c s="12" r="I12"/>
      <c s="11" r="J12"/>
      <c s="12" r="K12"/>
      <c s="12" r="L12"/>
      <c s="12" r="M12"/>
      <c s="12" r="N12"/>
      <c t="str" s="19" r="O12">
        <f ref="O12:O15" t="shared" si="4">SUM(C12:N12)</f>
        <v>16</v>
      </c>
      <c t="str" s="13" r="P12">
        <f ref="P12:P15" t="shared" si="5">SUM(B12*O12)</f>
        <v>$2,400.00</v>
      </c>
      <c s="2" r="Q12"/>
      <c s="2" r="R12"/>
      <c s="2" r="S12"/>
      <c s="2" r="T12"/>
      <c s="2" r="U12"/>
      <c s="2" r="V12"/>
      <c s="2" r="W12"/>
      <c s="2" r="X12"/>
      <c s="2" r="Y12"/>
      <c s="2" r="Z12"/>
    </row>
    <row customHeight="1" r="13" ht="12.75">
      <c t="s" s="14" r="A13">
        <v>26</v>
      </c>
      <c s="15" r="B13">
        <v>150.0</v>
      </c>
      <c s="28" r="C13"/>
      <c s="29" r="D13">
        <v>8.0</v>
      </c>
      <c s="18" r="E13"/>
      <c s="17" r="F13"/>
      <c s="18" r="G13"/>
      <c s="17" r="H13"/>
      <c s="18" r="I13"/>
      <c s="17" r="J13"/>
      <c s="18" r="K13"/>
      <c s="18" r="L13"/>
      <c s="18" r="M13"/>
      <c s="18" r="N13"/>
      <c t="str" s="19" r="O13">
        <f t="shared" si="4"/>
        <v>8</v>
      </c>
      <c t="str" s="13" r="P13">
        <f t="shared" si="5"/>
        <v>$1,200.00</v>
      </c>
      <c s="2" r="Q13"/>
      <c s="2" r="R13"/>
      <c s="2" r="S13"/>
      <c s="2" r="T13"/>
      <c s="2" r="U13"/>
      <c s="2" r="V13"/>
      <c s="2" r="W13"/>
      <c s="2" r="X13"/>
      <c s="2" r="Y13"/>
      <c s="2" r="Z13"/>
    </row>
    <row customHeight="1" r="14" ht="12.75">
      <c t="s" s="14" r="A14">
        <v>27</v>
      </c>
      <c s="15" r="B14">
        <v>150.0</v>
      </c>
      <c s="10" r="C14"/>
      <c s="30" r="D14">
        <v>16.0</v>
      </c>
      <c s="12" r="E14"/>
      <c s="11" r="F14"/>
      <c s="12" r="G14"/>
      <c s="11" r="H14"/>
      <c s="12" r="I14"/>
      <c s="11" r="J14"/>
      <c s="12" r="K14"/>
      <c s="12" r="L14"/>
      <c s="12" r="M14"/>
      <c s="12" r="N14"/>
      <c t="str" s="19" r="O14">
        <f t="shared" si="4"/>
        <v>16</v>
      </c>
      <c t="str" s="13" r="P14">
        <f t="shared" si="5"/>
        <v>$2,400.00</v>
      </c>
      <c s="2" r="Q14"/>
      <c s="2" r="R14"/>
      <c s="2" r="S14"/>
      <c s="2" r="T14"/>
      <c s="2" r="U14"/>
      <c s="2" r="V14"/>
      <c s="2" r="W14"/>
      <c s="2" r="X14"/>
      <c s="2" r="Y14"/>
      <c s="2" r="Z14"/>
    </row>
    <row customHeight="1" r="15" ht="12.75">
      <c t="s" s="25" r="A15">
        <v>28</v>
      </c>
      <c s="15" r="B15">
        <v>150.0</v>
      </c>
      <c s="31" r="C15"/>
      <c s="32" r="D15">
        <v>24.0</v>
      </c>
      <c s="33" r="E15"/>
      <c s="34" r="F15"/>
      <c s="33" r="G15"/>
      <c s="34" r="H15"/>
      <c s="33" r="I15"/>
      <c s="34" r="J15"/>
      <c s="33" r="K15"/>
      <c s="33" r="L15"/>
      <c s="33" r="M15"/>
      <c s="33" r="N15"/>
      <c t="str" s="19" r="O15">
        <f t="shared" si="4"/>
        <v>24</v>
      </c>
      <c t="str" s="13" r="P15">
        <f t="shared" si="5"/>
        <v>$3,600.00</v>
      </c>
      <c s="2" r="Q15"/>
      <c s="2" r="R15"/>
      <c s="2" r="S15"/>
      <c s="2" r="T15"/>
      <c s="2" r="U15"/>
      <c s="2" r="V15"/>
      <c s="2" r="W15"/>
      <c s="2" r="X15"/>
      <c s="2" r="Y15"/>
      <c s="2" r="Z15"/>
    </row>
    <row customHeight="1" r="16" ht="12.75">
      <c t="s" s="35" r="A16">
        <v>29</v>
      </c>
      <c s="23" r="B16"/>
      <c s="23" r="C16"/>
      <c s="24" r="D16"/>
      <c s="25" r="E16"/>
      <c s="24" r="F16"/>
      <c s="21" r="G16"/>
      <c s="24" r="H16"/>
      <c s="21" r="I16"/>
      <c s="24" r="J16"/>
      <c s="21" r="K16"/>
      <c s="21" r="L16"/>
      <c s="21" r="M16"/>
      <c s="21" r="N16"/>
      <c t="str" s="36" r="O16">
        <f ref="O16:P16" t="shared" si="6">sum(O12:O15)</f>
        <v>64</v>
      </c>
      <c t="str" s="37" r="P16">
        <f t="shared" si="6"/>
        <v>$9,600.00</v>
      </c>
      <c s="2" r="Q16"/>
      <c s="2" r="R16"/>
      <c s="2" r="S16"/>
      <c s="2" r="T16"/>
      <c s="2" r="U16"/>
      <c s="2" r="V16"/>
      <c s="2" r="W16"/>
      <c s="2" r="X16"/>
      <c s="2" r="Y16"/>
      <c s="2" r="Z16"/>
    </row>
    <row customHeight="1" r="17" ht="12.75">
      <c t="s" s="14" r="A17">
        <v>30</v>
      </c>
      <c s="15" r="B17">
        <v>150.0</v>
      </c>
      <c s="31" r="C17"/>
      <c s="34" r="D17"/>
      <c s="38" r="E17">
        <v>8.0</v>
      </c>
      <c s="34" r="F17"/>
      <c s="33" r="G17"/>
      <c s="34" r="H17"/>
      <c s="33" r="I17"/>
      <c s="34" r="J17"/>
      <c s="33" r="K17"/>
      <c s="33" r="L17"/>
      <c s="33" r="M17"/>
      <c s="33" r="N17"/>
      <c t="str" s="19" r="O17">
        <f ref="O17:O18" t="shared" si="7">SUM(C17:N17)</f>
        <v>8</v>
      </c>
      <c t="str" s="13" r="P17">
        <f ref="P17:P18" t="shared" si="8">SUM(B17*O17)</f>
        <v>$1,200.00</v>
      </c>
      <c s="2" r="Q17"/>
      <c s="2" r="R17"/>
      <c s="2" r="S17"/>
      <c s="2" r="T17"/>
      <c s="2" r="U17"/>
      <c s="2" r="V17"/>
      <c s="2" r="W17"/>
      <c s="2" r="X17"/>
      <c s="2" r="Y17"/>
      <c s="2" r="Z17"/>
    </row>
    <row customHeight="1" r="18" ht="12.75">
      <c t="s" s="24" r="A18">
        <v>31</v>
      </c>
      <c s="15" r="B18">
        <v>150.0</v>
      </c>
      <c s="31" r="C18"/>
      <c s="34" r="D18"/>
      <c s="38" r="E18">
        <v>4.0</v>
      </c>
      <c s="34" r="F18"/>
      <c s="33" r="G18"/>
      <c s="34" r="H18"/>
      <c s="33" r="I18"/>
      <c s="34" r="J18"/>
      <c s="33" r="K18"/>
      <c s="33" r="L18"/>
      <c s="33" r="M18"/>
      <c s="33" r="N18"/>
      <c t="str" s="19" r="O18">
        <f t="shared" si="7"/>
        <v>4</v>
      </c>
      <c t="str" s="13" r="P18">
        <f t="shared" si="8"/>
        <v>$600.00</v>
      </c>
      <c s="2" r="Q18"/>
      <c s="2" r="R18"/>
      <c s="2" r="S18"/>
      <c s="2" r="T18"/>
      <c s="2" r="U18"/>
      <c s="2" r="V18"/>
      <c s="2" r="W18"/>
      <c s="2" r="X18"/>
      <c s="2" r="Y18"/>
      <c s="2" r="Z18"/>
    </row>
    <row customHeight="1" r="19" ht="12.75">
      <c t="s" s="39" r="A19">
        <v>32</v>
      </c>
      <c s="23" r="B19"/>
      <c s="23" r="C19"/>
      <c s="24" r="D19"/>
      <c s="25" r="E19"/>
      <c s="24" r="F19"/>
      <c s="21" r="G19"/>
      <c s="24" r="H19"/>
      <c s="21" r="I19"/>
      <c s="24" r="J19"/>
      <c s="21" r="K19"/>
      <c s="21" r="L19"/>
      <c s="21" r="M19"/>
      <c s="21" r="N19"/>
      <c t="str" s="40" r="O19">
        <f ref="O19:P19" t="shared" si="9">sum(O17:O18)</f>
        <v>12</v>
      </c>
      <c t="str" s="41" r="P19">
        <f t="shared" si="9"/>
        <v>$1,800.00</v>
      </c>
      <c s="2" r="Q19"/>
      <c s="2" r="R19"/>
      <c s="2" r="S19"/>
      <c s="2" r="T19"/>
      <c s="2" r="U19"/>
      <c s="2" r="V19"/>
      <c s="2" r="W19"/>
      <c s="2" r="X19"/>
      <c s="2" r="Y19"/>
      <c s="2" r="Z19"/>
    </row>
    <row customHeight="1" r="20" ht="13.5">
      <c t="s" s="42" r="A20">
        <v>33</v>
      </c>
      <c s="15" r="B20">
        <v>150.0</v>
      </c>
      <c s="31" r="C20"/>
      <c s="34" r="D20"/>
      <c s="38" r="E20">
        <v>6.0</v>
      </c>
      <c s="34" r="F20"/>
      <c s="33" r="G20"/>
      <c s="34" r="H20"/>
      <c s="33" r="I20"/>
      <c s="34" r="J20"/>
      <c s="33" r="K20"/>
      <c s="33" r="L20"/>
      <c s="33" r="M20"/>
      <c s="33" r="N20"/>
      <c t="str" s="19" r="O20">
        <f ref="O20:O21" t="shared" si="10">SUM(C20:N20)</f>
        <v>6</v>
      </c>
      <c t="str" s="13" r="P20">
        <f ref="P20:P21" t="shared" si="11">SUM(B20*O20)</f>
        <v>$900.00</v>
      </c>
      <c s="2" r="Q20"/>
      <c s="2" r="R20"/>
      <c s="2" r="S20"/>
      <c s="2" r="T20"/>
      <c s="2" r="U20"/>
      <c s="2" r="V20"/>
      <c s="2" r="W20"/>
      <c s="2" r="X20"/>
      <c s="2" r="Y20"/>
      <c s="2" r="Z20"/>
    </row>
    <row customHeight="1" r="21" ht="13.5">
      <c t="s" s="14" r="A21">
        <v>34</v>
      </c>
      <c s="15" r="B21">
        <v>200.0</v>
      </c>
      <c s="31" r="C21"/>
      <c s="34" r="D21"/>
      <c s="38" r="E21">
        <v>10.0</v>
      </c>
      <c s="34" r="F21"/>
      <c s="33" r="G21"/>
      <c s="34" r="H21"/>
      <c s="33" r="I21"/>
      <c s="34" r="J21"/>
      <c s="33" r="K21"/>
      <c s="33" r="L21"/>
      <c s="33" r="M21"/>
      <c s="33" r="N21"/>
      <c t="str" s="19" r="O21">
        <f t="shared" si="10"/>
        <v>10</v>
      </c>
      <c t="str" s="13" r="P21">
        <f t="shared" si="11"/>
        <v>$2,000.00</v>
      </c>
      <c s="2" r="Q21"/>
      <c s="2" r="R21"/>
      <c s="2" r="S21"/>
      <c s="2" r="T21"/>
      <c s="2" r="U21"/>
      <c s="2" r="V21"/>
      <c s="2" r="W21"/>
      <c s="2" r="X21"/>
      <c s="2" r="Y21"/>
      <c s="2" r="Z21"/>
    </row>
    <row customHeight="1" r="22" ht="13.5">
      <c s="14" r="A22"/>
      <c s="12" r="B22"/>
      <c s="23" r="C22"/>
      <c s="24" r="D22"/>
      <c s="25" r="E22"/>
      <c s="24" r="F22"/>
      <c s="21" r="G22"/>
      <c s="24" r="H22"/>
      <c s="21" r="I22"/>
      <c s="24" r="J22"/>
      <c s="21" r="K22"/>
      <c s="21" r="L22"/>
      <c s="21" r="M22"/>
      <c s="21" r="N22"/>
      <c t="str" s="43" r="O22">
        <f ref="O22:P22" t="shared" si="12">sum(O20:O21)</f>
        <v>16</v>
      </c>
      <c t="str" s="44" r="P22">
        <f t="shared" si="12"/>
        <v>$2,900.00</v>
      </c>
      <c s="2" r="Q22"/>
      <c s="2" r="R22"/>
      <c s="2" r="S22"/>
      <c s="2" r="T22"/>
      <c s="2" r="U22"/>
      <c s="2" r="V22"/>
      <c s="2" r="W22"/>
      <c s="2" r="X22"/>
      <c s="2" r="Y22"/>
      <c s="2" r="Z22"/>
    </row>
    <row customHeight="1" r="23" ht="13.5">
      <c s="14" r="A23"/>
      <c s="12" r="B23"/>
      <c t="str" s="45" r="C23">
        <f ref="C23:N23" t="shared" si="13">SUM(C6:C21)</f>
        <v>35</v>
      </c>
      <c t="str" s="46" r="D23">
        <f t="shared" si="13"/>
        <v>48</v>
      </c>
      <c t="str" s="46" r="E23">
        <f t="shared" si="13"/>
        <v>28</v>
      </c>
      <c t="str" s="46" r="F23">
        <f t="shared" si="13"/>
        <v>0</v>
      </c>
      <c t="str" s="46" r="G23">
        <f t="shared" si="13"/>
        <v>0</v>
      </c>
      <c t="str" s="46" r="H23">
        <f t="shared" si="13"/>
        <v>0</v>
      </c>
      <c t="str" s="46" r="I23">
        <f t="shared" si="13"/>
        <v>0</v>
      </c>
      <c t="str" s="46" r="J23">
        <f t="shared" si="13"/>
        <v>0</v>
      </c>
      <c t="str" s="46" r="K23">
        <f t="shared" si="13"/>
        <v>0</v>
      </c>
      <c t="str" s="46" r="L23">
        <f t="shared" si="13"/>
        <v>0</v>
      </c>
      <c t="str" s="46" r="M23">
        <f t="shared" si="13"/>
        <v>0</v>
      </c>
      <c t="str" s="46" r="N23">
        <f t="shared" si="13"/>
        <v>0</v>
      </c>
      <c t="str" s="47" r="O23">
        <f ref="O23:P23" t="shared" si="14">SUM(O6:O21) - sum(O11,O16,O19,O22)</f>
        <v>95</v>
      </c>
      <c t="str" s="48" r="P23">
        <f t="shared" si="14"/>
        <v>$14,250.00</v>
      </c>
      <c s="2" r="Q23"/>
      <c s="2" r="R23"/>
      <c s="2" r="S23"/>
      <c s="2" r="T23"/>
      <c s="2" r="U23"/>
      <c s="2" r="V23"/>
      <c s="2" r="W23"/>
      <c s="2" r="X23"/>
      <c s="2" r="Y23"/>
      <c s="2" r="Z23"/>
    </row>
    <row customHeight="1" r="24" ht="13.5">
      <c s="49" r="A24"/>
      <c s="49" r="B24"/>
      <c s="49" r="C24"/>
      <c s="49" r="D24"/>
      <c s="49" r="E24"/>
      <c s="49" r="F24"/>
      <c s="49" r="G24"/>
      <c s="49" r="H24"/>
      <c s="49" r="I24"/>
      <c s="49" r="J24"/>
      <c s="49" r="K24"/>
      <c s="2" r="L24"/>
      <c s="2" r="M24"/>
      <c s="2" r="N24"/>
      <c s="2" r="O24"/>
      <c s="2" r="P24"/>
      <c s="2" r="Q24"/>
      <c s="2" r="R24"/>
      <c s="2" r="S24"/>
      <c s="2" r="T24"/>
      <c s="2" r="U24"/>
      <c s="2" r="V24"/>
      <c s="2" r="W24"/>
      <c s="2" r="X24"/>
      <c s="2" r="Y24"/>
      <c s="2" r="Z24"/>
    </row>
    <row customHeight="1" r="25" ht="13.5">
      <c t="s" s="50" r="A25">
        <v>35</v>
      </c>
      <c s="49" r="B25"/>
      <c s="51" r="C25"/>
      <c s="51" r="D25"/>
      <c s="51" r="E25"/>
      <c s="51" r="F25"/>
      <c s="51" r="G25"/>
      <c s="51" r="H25"/>
      <c s="51" r="I25"/>
      <c s="51" r="J25"/>
      <c s="51" r="K25"/>
      <c s="52" r="L25"/>
      <c s="52" r="M25"/>
      <c s="52" r="N25"/>
      <c s="52" r="O25"/>
      <c s="52" r="P25"/>
      <c s="52" r="Q25"/>
      <c s="2" r="R25"/>
      <c s="2" r="S25"/>
      <c s="2" r="T25"/>
      <c s="2" r="U25"/>
      <c s="2" r="V25"/>
      <c s="2" r="W25"/>
      <c s="2" r="X25"/>
      <c s="2" r="Y25"/>
      <c s="2" r="Z25"/>
    </row>
    <row customHeight="1" r="26" ht="13.5">
      <c t="s" s="3" r="A26">
        <v>3</v>
      </c>
      <c t="s" s="3" r="B26">
        <v>36</v>
      </c>
      <c s="53" r="C26"/>
      <c s="53" r="D26"/>
      <c s="53" r="E26"/>
      <c s="53" r="F26"/>
      <c s="53" r="G26"/>
      <c s="53" r="H26"/>
      <c s="53" r="I26"/>
      <c s="53" r="J26"/>
      <c s="53" r="K26"/>
      <c s="53" r="L26"/>
      <c s="53" r="M26"/>
      <c s="53" r="N26"/>
      <c s="53" r="O26"/>
      <c s="53" r="P26"/>
      <c s="52" r="Q26"/>
      <c s="2" r="R26"/>
      <c s="2" r="S26"/>
      <c s="2" r="T26"/>
      <c s="2" r="U26"/>
      <c s="2" r="V26"/>
      <c s="2" r="W26"/>
      <c s="2" r="X26"/>
      <c s="2" r="Y26"/>
      <c s="2" r="Z26"/>
    </row>
    <row customHeight="1" r="27" ht="13.5">
      <c t="s" s="54" r="A27">
        <v>37</v>
      </c>
      <c t="s" s="55" r="B27">
        <v>38</v>
      </c>
      <c s="56" r="C27"/>
      <c s="56" r="D27"/>
      <c s="56" r="E27"/>
      <c s="56" r="F27"/>
      <c s="56" r="G27"/>
      <c s="56" r="H27"/>
      <c s="56" r="I27"/>
      <c s="56" r="J27"/>
      <c s="56" r="K27"/>
      <c s="56" r="L27"/>
      <c s="56" r="M27"/>
      <c s="56" r="N27"/>
      <c s="56" r="O27"/>
      <c s="57" r="P27"/>
      <c s="52" r="Q27"/>
      <c s="2" r="R27"/>
      <c s="2" r="S27"/>
      <c s="2" r="T27"/>
      <c s="2" r="U27"/>
      <c s="2" r="V27"/>
      <c s="2" r="W27"/>
      <c s="2" r="X27"/>
      <c s="2" r="Y27"/>
      <c s="2" r="Z27"/>
    </row>
    <row customHeight="1" r="28" ht="13.5">
      <c t="s" s="14" r="A28">
        <v>39</v>
      </c>
      <c t="s" s="55" r="B28">
        <v>40</v>
      </c>
      <c s="58" r="C28"/>
      <c s="56" r="D28"/>
      <c s="56" r="E28"/>
      <c s="56" r="F28"/>
      <c s="56" r="G28"/>
      <c s="56" r="H28"/>
      <c s="56" r="I28"/>
      <c s="56" r="J28"/>
      <c s="56" r="K28"/>
      <c s="56" r="L28"/>
      <c s="56" r="M28"/>
      <c s="56" r="N28"/>
      <c s="56" r="O28"/>
      <c s="57" r="P28"/>
      <c s="52" r="Q28"/>
      <c s="2" r="R28"/>
      <c s="2" r="S28"/>
      <c s="2" r="T28"/>
      <c s="2" r="U28"/>
      <c s="2" r="V28"/>
      <c s="2" r="W28"/>
      <c s="2" r="X28"/>
      <c s="2" r="Y28"/>
      <c s="2" r="Z28"/>
    </row>
    <row customHeight="1" r="29" ht="13.5">
      <c t="s" s="14" r="A29">
        <v>41</v>
      </c>
      <c t="s" s="55" r="B29">
        <v>42</v>
      </c>
      <c s="58" r="C29"/>
      <c s="56" r="D29"/>
      <c s="56" r="E29"/>
      <c s="56" r="F29"/>
      <c s="56" r="G29"/>
      <c s="56" r="H29"/>
      <c s="56" r="I29"/>
      <c s="56" r="J29"/>
      <c s="56" r="K29"/>
      <c s="56" r="L29"/>
      <c s="56" r="M29"/>
      <c s="56" r="N29"/>
      <c s="56" r="O29"/>
      <c s="57" r="P29"/>
      <c s="52" r="Q29"/>
      <c s="2" r="R29"/>
      <c s="2" r="S29"/>
      <c s="2" r="T29"/>
      <c s="2" r="U29"/>
      <c s="2" r="V29"/>
      <c s="2" r="W29"/>
      <c s="2" r="X29"/>
      <c s="2" r="Y29"/>
      <c s="2" r="Z29"/>
    </row>
    <row customHeight="1" r="30" ht="13.5">
      <c s="14" r="A30"/>
      <c s="15" r="B30"/>
      <c s="58" r="C30"/>
      <c s="56" r="D30"/>
      <c s="56" r="E30"/>
      <c s="56" r="F30"/>
      <c s="56" r="G30"/>
      <c s="56" r="H30"/>
      <c s="56" r="I30"/>
      <c s="56" r="J30"/>
      <c s="56" r="K30"/>
      <c s="56" r="L30"/>
      <c s="56" r="M30"/>
      <c s="56" r="N30"/>
      <c s="56" r="O30"/>
      <c s="57" r="P30"/>
      <c s="52" r="Q30"/>
      <c s="2" r="R30"/>
      <c s="2" r="S30"/>
      <c s="2" r="T30"/>
      <c s="2" r="U30"/>
      <c s="2" r="V30"/>
      <c s="2" r="W30"/>
      <c s="2" r="X30"/>
      <c s="2" r="Y30"/>
      <c s="2" r="Z30"/>
    </row>
    <row customHeight="1" r="31" ht="13.5">
      <c s="21" r="A31"/>
      <c s="15" r="B31"/>
      <c s="58" r="C31"/>
      <c s="56" r="D31"/>
      <c s="56" r="E31"/>
      <c s="56" r="F31"/>
      <c s="56" r="G31"/>
      <c s="56" r="H31"/>
      <c s="56" r="I31"/>
      <c s="56" r="J31"/>
      <c s="56" r="K31"/>
      <c s="56" r="L31"/>
      <c s="56" r="M31"/>
      <c s="56" r="N31"/>
      <c s="56" r="O31"/>
      <c s="57" r="P31"/>
      <c s="52" r="Q31"/>
      <c s="2" r="R31"/>
      <c s="2" r="S31"/>
      <c s="2" r="T31"/>
      <c s="2" r="U31"/>
      <c s="2" r="V31"/>
      <c s="2" r="W31"/>
      <c s="2" r="X31"/>
      <c s="2" r="Y31"/>
      <c s="2" r="Z31"/>
    </row>
    <row customHeight="1" r="32" ht="13.5">
      <c s="54" r="A32"/>
      <c s="23" r="B32"/>
      <c s="56" r="C32"/>
      <c s="56" r="D32"/>
      <c s="58" r="E32"/>
      <c s="56" r="F32"/>
      <c s="56" r="G32"/>
      <c s="56" r="H32"/>
      <c s="56" r="I32"/>
      <c s="56" r="J32"/>
      <c s="56" r="K32"/>
      <c s="56" r="L32"/>
      <c s="56" r="M32"/>
      <c s="56" r="N32"/>
      <c s="56" r="O32"/>
      <c s="56" r="P32"/>
      <c s="52" r="Q32"/>
      <c s="2" r="R32"/>
      <c s="2" r="S32"/>
      <c s="2" r="T32"/>
      <c s="2" r="U32"/>
      <c s="2" r="V32"/>
      <c s="2" r="W32"/>
      <c s="2" r="X32"/>
      <c s="2" r="Y32"/>
      <c s="2" r="Z32"/>
    </row>
    <row customHeight="1" r="33" ht="13.5">
      <c s="49" r="A33"/>
      <c s="49" r="B33"/>
      <c s="51" r="C33"/>
      <c s="51" r="D33"/>
      <c s="51" r="E33"/>
      <c s="51" r="F33"/>
      <c s="51" r="G33"/>
      <c s="51" r="H33"/>
      <c s="51" r="I33"/>
      <c s="51" r="J33"/>
      <c s="51" r="K33"/>
      <c s="52" r="L33"/>
      <c s="52" r="M33"/>
      <c s="52" r="N33"/>
      <c s="52" r="O33"/>
      <c s="52" r="P33"/>
      <c s="52" r="Q33"/>
      <c s="2" r="R33"/>
      <c s="2" r="S33"/>
      <c s="2" r="T33"/>
      <c s="2" r="U33"/>
      <c s="2" r="V33"/>
      <c s="2" r="W33"/>
      <c s="2" r="X33"/>
      <c s="2" r="Y33"/>
      <c s="2" r="Z33"/>
    </row>
    <row customHeight="1" r="34" ht="13.5">
      <c s="49" r="A34"/>
      <c s="49" r="B34"/>
      <c s="51" r="C34"/>
      <c s="51" r="D34"/>
      <c s="51" r="E34"/>
      <c s="51" r="F34"/>
      <c s="51" r="G34"/>
      <c s="51" r="H34"/>
      <c s="51" r="I34"/>
      <c s="51" r="J34"/>
      <c s="51" r="K34"/>
      <c s="52" r="L34"/>
      <c s="52" r="M34"/>
      <c s="52" r="N34"/>
      <c s="52" r="O34"/>
      <c s="52" r="P34"/>
      <c s="52" r="Q34"/>
      <c s="2" r="R34"/>
      <c s="2" r="S34"/>
      <c s="2" r="T34"/>
      <c s="2" r="U34"/>
      <c s="2" r="V34"/>
      <c s="2" r="W34"/>
      <c s="2" r="X34"/>
      <c s="2" r="Y34"/>
      <c s="2" r="Z34"/>
    </row>
    <row customHeight="1" r="35" ht="13.5">
      <c s="49" r="A35"/>
      <c s="49" r="B35"/>
      <c s="49" r="C35"/>
      <c s="49" r="D35"/>
      <c s="49" r="E35"/>
      <c s="49" r="F35"/>
      <c s="49" r="G35"/>
      <c s="49" r="H35"/>
      <c s="49" r="I35"/>
      <c s="49" r="J35"/>
      <c s="49" r="K35"/>
      <c s="2" r="L35"/>
      <c s="2" r="M35"/>
      <c s="2" r="N35"/>
      <c s="2" r="O35"/>
      <c s="2" r="P35"/>
      <c s="2" r="Q35"/>
      <c s="2" r="R35"/>
      <c s="2" r="S35"/>
      <c s="2" r="T35"/>
      <c s="2" r="U35"/>
      <c s="2" r="V35"/>
      <c s="2" r="W35"/>
      <c s="2" r="X35"/>
      <c s="2" r="Y35"/>
      <c s="2" r="Z35"/>
    </row>
    <row customHeight="1" r="36" ht="13.5">
      <c s="49" r="A36"/>
      <c s="49" r="B36"/>
      <c s="49" r="C36"/>
      <c s="49" r="D36"/>
      <c s="49" r="E36"/>
      <c s="49" r="F36"/>
      <c s="49" r="G36"/>
      <c s="49" r="H36"/>
      <c s="49" r="I36"/>
      <c s="49" r="J36"/>
      <c s="49" r="K36"/>
      <c s="2" r="L36"/>
      <c s="2" r="M36"/>
      <c s="2" r="N36"/>
      <c s="2" r="O36"/>
      <c s="2" r="P36"/>
      <c s="2" r="Q36"/>
      <c s="2" r="R36"/>
      <c s="2" r="S36"/>
      <c s="2" r="T36"/>
      <c s="2" r="U36"/>
      <c s="2" r="V36"/>
      <c s="2" r="W36"/>
      <c s="2" r="X36"/>
      <c s="2" r="Y36"/>
      <c s="2" r="Z36"/>
    </row>
    <row customHeight="1" r="37" ht="13.5">
      <c s="49" r="A37"/>
      <c s="49" r="B37"/>
      <c s="49" r="C37"/>
      <c s="49" r="D37"/>
      <c s="49" r="E37"/>
      <c s="49" r="F37"/>
      <c s="49" r="G37"/>
      <c s="49" r="H37"/>
      <c s="49" r="I37"/>
      <c s="49" r="J37"/>
      <c s="49" r="K37"/>
      <c s="2" r="L37"/>
      <c s="2" r="M37"/>
      <c s="2" r="N37"/>
      <c s="2" r="O37"/>
      <c s="2" r="P37"/>
      <c s="2" r="Q37"/>
      <c s="2" r="R37"/>
      <c s="2" r="S37"/>
      <c s="2" r="T37"/>
      <c s="2" r="U37"/>
      <c s="2" r="V37"/>
      <c s="2" r="W37"/>
      <c s="2" r="X37"/>
      <c s="2" r="Y37"/>
      <c s="2" r="Z37"/>
    </row>
    <row customHeight="1" r="38" ht="13.5">
      <c s="49" r="A38"/>
      <c s="49" r="B38"/>
      <c s="49" r="C38"/>
      <c s="49" r="D38"/>
      <c s="49" r="E38"/>
      <c s="49" r="F38"/>
      <c s="49" r="G38"/>
      <c s="49" r="H38"/>
      <c s="49" r="I38"/>
      <c s="49" r="J38"/>
      <c s="49" r="K38"/>
      <c s="2" r="L38"/>
      <c s="2" r="M38"/>
      <c s="2" r="N38"/>
      <c s="2" r="O38"/>
      <c s="2" r="P38"/>
      <c s="2" r="Q38"/>
      <c s="2" r="R38"/>
      <c s="2" r="S38"/>
      <c s="2" r="T38"/>
      <c s="2" r="U38"/>
      <c s="2" r="V38"/>
      <c s="2" r="W38"/>
      <c s="2" r="X38"/>
      <c s="2" r="Y38"/>
      <c s="2" r="Z38"/>
    </row>
    <row customHeight="1" r="39" ht="13.5">
      <c s="49" r="A39"/>
      <c s="49" r="B39"/>
      <c s="49" r="C39"/>
      <c s="49" r="D39"/>
      <c s="49" r="E39"/>
      <c s="49" r="F39"/>
      <c s="49" r="G39"/>
      <c s="49" r="H39"/>
      <c s="49" r="I39"/>
      <c s="49" r="J39"/>
      <c s="49" r="K39"/>
      <c s="2" r="L39"/>
      <c s="2" r="M39"/>
      <c s="2" r="N39"/>
      <c s="2" r="O39"/>
      <c s="2" r="P39"/>
      <c s="2" r="Q39"/>
      <c s="2" r="R39"/>
      <c s="2" r="S39"/>
      <c s="2" r="T39"/>
      <c s="2" r="U39"/>
      <c s="2" r="V39"/>
      <c s="2" r="W39"/>
      <c s="2" r="X39"/>
      <c s="2" r="Y39"/>
      <c s="2" r="Z39"/>
    </row>
    <row customHeight="1" r="40" ht="13.5">
      <c s="49" r="A40"/>
      <c s="49" r="B40"/>
      <c s="49" r="C40"/>
      <c s="49" r="D40"/>
      <c s="49" r="E40"/>
      <c s="49" r="F40"/>
      <c s="49" r="G40"/>
      <c s="49" r="H40"/>
      <c s="49" r="I40"/>
      <c s="49" r="J40"/>
      <c s="49" r="K40"/>
      <c s="2" r="L40"/>
      <c s="2" r="M40"/>
      <c s="2" r="N40"/>
      <c s="2" r="O40"/>
      <c s="2" r="P40"/>
      <c s="2" r="Q40"/>
      <c s="2" r="R40"/>
      <c s="2" r="S40"/>
      <c s="2" r="T40"/>
      <c s="2" r="U40"/>
      <c s="2" r="V40"/>
      <c s="2" r="W40"/>
      <c s="2" r="X40"/>
      <c s="2" r="Y40"/>
      <c s="2" r="Z40"/>
    </row>
    <row customHeight="1" r="41" ht="13.5">
      <c s="49" r="A41"/>
      <c s="49" r="B41"/>
      <c s="49" r="C41"/>
      <c s="49" r="D41"/>
      <c s="49" r="E41"/>
      <c s="49" r="F41"/>
      <c s="49" r="G41"/>
      <c s="49" r="H41"/>
      <c s="49" r="I41"/>
      <c s="49" r="J41"/>
      <c s="49" r="K41"/>
      <c s="2" r="L41"/>
      <c s="2" r="M41"/>
      <c s="2" r="N41"/>
      <c s="2" r="O41"/>
      <c s="2" r="P41"/>
      <c s="2" r="Q41"/>
      <c s="2" r="R41"/>
      <c s="2" r="S41"/>
      <c s="2" r="T41"/>
      <c s="2" r="U41"/>
      <c s="2" r="V41"/>
      <c s="2" r="W41"/>
      <c s="2" r="X41"/>
      <c s="2" r="Y41"/>
      <c s="2" r="Z41"/>
    </row>
    <row customHeight="1" r="42" ht="13.5">
      <c s="49" r="A42"/>
      <c s="49" r="B42"/>
      <c s="49" r="C42"/>
      <c s="49" r="D42"/>
      <c s="49" r="E42"/>
      <c s="49" r="F42"/>
      <c s="49" r="G42"/>
      <c s="49" r="H42"/>
      <c s="49" r="I42"/>
      <c s="49" r="J42"/>
      <c s="49" r="K42"/>
      <c s="2" r="L42"/>
      <c s="2" r="M42"/>
      <c s="2" r="N42"/>
      <c s="2" r="O42"/>
      <c s="2" r="P42"/>
      <c s="2" r="Q42"/>
      <c s="2" r="R42"/>
      <c s="2" r="S42"/>
      <c s="2" r="T42"/>
      <c s="2" r="U42"/>
      <c s="2" r="V42"/>
      <c s="2" r="W42"/>
      <c s="2" r="X42"/>
      <c s="2" r="Y42"/>
      <c s="2" r="Z42"/>
    </row>
    <row customHeight="1" r="43" ht="13.5">
      <c s="49" r="A43"/>
      <c s="49" r="B43"/>
      <c s="49" r="C43"/>
      <c s="49" r="D43"/>
      <c s="49" r="E43"/>
      <c s="49" r="F43"/>
      <c s="49" r="G43"/>
      <c s="49" r="H43"/>
      <c s="49" r="I43"/>
      <c s="49" r="J43"/>
      <c s="49" r="K43"/>
      <c s="2" r="L43"/>
      <c s="2" r="M43"/>
      <c s="2" r="N43"/>
      <c s="2" r="O43"/>
      <c s="2" r="P43"/>
      <c s="2" r="Q43"/>
      <c s="2" r="R43"/>
      <c s="2" r="S43"/>
      <c s="2" r="T43"/>
      <c s="2" r="U43"/>
      <c s="2" r="V43"/>
      <c s="2" r="W43"/>
      <c s="2" r="X43"/>
      <c s="2" r="Y43"/>
      <c s="2" r="Z43"/>
    </row>
    <row customHeight="1" r="44" ht="13.5">
      <c s="49" r="A44"/>
      <c s="49" r="B44"/>
      <c s="49" r="C44"/>
      <c s="49" r="D44"/>
      <c s="49" r="E44"/>
      <c s="49" r="F44"/>
      <c s="49" r="G44"/>
      <c s="49" r="H44"/>
      <c s="49" r="I44"/>
      <c s="49" r="J44"/>
      <c s="49" r="K44"/>
      <c s="2" r="L44"/>
      <c s="2" r="M44"/>
      <c s="2" r="N44"/>
      <c s="2" r="O44"/>
      <c s="2" r="P44"/>
      <c s="2" r="Q44"/>
      <c s="2" r="R44"/>
      <c s="2" r="S44"/>
      <c s="2" r="T44"/>
      <c s="2" r="U44"/>
      <c s="2" r="V44"/>
      <c s="2" r="W44"/>
      <c s="2" r="X44"/>
      <c s="2" r="Y44"/>
      <c s="2" r="Z44"/>
    </row>
  </sheetData>
  <drawing r:id="rId1"/>
</worksheet>
</file>