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<sst xmlns="http://schemas.openxmlformats.org/spreadsheetml/2006/main" count="65" uniqueCount="49">
  <si>
    <t xml:space="preserve">Lp.</t>
  </si>
  <si>
    <t xml:space="preserve">Nazwa wierzyciela</t>
  </si>
  <si>
    <t xml:space="preserve">Forma prawna</t>
  </si>
  <si>
    <t xml:space="preserve">Adres</t>
  </si>
  <si>
    <t xml:space="preserve">Tytuł wierzytelności</t>
  </si>
  <si>
    <t xml:space="preserve">Data wymagalności (termin zapłaty)</t>
  </si>
  <si>
    <t xml:space="preserve">Kwota główna</t>
  </si>
  <si>
    <t xml:space="preserve">Odsetki (na dzień 15.02.2017r.</t>
  </si>
  <si>
    <t xml:space="preserve">Koszty postępowania sądowego lub egzekucyjnego</t>
  </si>
  <si>
    <t xml:space="preserve">Razem</t>
  </si>
  <si>
    <t xml:space="preserve">Zabezpieczenie</t>
  </si>
  <si>
    <t xml:space="preserve">Czy wierzytelność jest objęta układem z mocy prawa</t>
  </si>
  <si>
    <t xml:space="preserve">W jakiej kwocie wierzytelność jest objęta układem z mocy prawa</t>
  </si>
  <si>
    <t xml:space="preserve">Czy wierzytelność może zostać objęta układem po wyrażeniu zgody przez wierzyciela i w jakiej kwocie</t>
  </si>
  <si>
    <t xml:space="preserve">Czy wierzyciel posiada prawo do głosowania nad układem</t>
  </si>
  <si>
    <t xml:space="preserve">Z jakiej kwoty aktualnie wierzyciel posiada prawo do głosowania nad układem</t>
  </si>
  <si>
    <t xml:space="preserve">Ew. z jakiego powodu wierzyciel nie posiada prawa do głosowania nad układem</t>
  </si>
  <si>
    <t xml:space="preserve">Uwagi</t>
  </si>
  <si>
    <t xml:space="preserve">ASD PROJEKT sp. z o.o.</t>
  </si>
  <si>
    <t xml:space="preserve">spółka z ograniczoną odpowiedzialnością</t>
  </si>
  <si>
    <t xml:space="preserve">ul. Lipowa 112/4. 62-342 Kraków</t>
  </si>
  <si>
    <t xml:space="preserve">18/GAG/9/2015</t>
  </si>
  <si>
    <t xml:space="preserve">14.11.2015</t>
  </si>
  <si>
    <t xml:space="preserve">brak</t>
  </si>
  <si>
    <t xml:space="preserve">tak</t>
  </si>
  <si>
    <t xml:space="preserve">n/d</t>
  </si>
  <si>
    <t xml:space="preserve">13/GAG/10/2015</t>
  </si>
  <si>
    <t xml:space="preserve">23.12.2015</t>
  </si>
  <si>
    <t xml:space="preserve">J. Kowalski prowadzący działalność gospodarczą JanKow Usługi Transportowe J. Kowalski</t>
  </si>
  <si>
    <t xml:space="preserve">osoba fizyczna prowadząca działalność gospodarczą</t>
  </si>
  <si>
    <t xml:space="preserve">Miłowo 2, 92-100 Toruń</t>
  </si>
  <si>
    <t xml:space="preserve">102/2013</t>
  </si>
  <si>
    <t xml:space="preserve">14.02.2015</t>
  </si>
  <si>
    <t xml:space="preserve">91/2014</t>
  </si>
  <si>
    <t xml:space="preserve">19.11.2014</t>
  </si>
  <si>
    <t xml:space="preserve">BETA COMPANY</t>
  </si>
  <si>
    <t xml:space="preserve">Wesoła 22, 42-112 Katowice</t>
  </si>
  <si>
    <t xml:space="preserve">341/2016/FB/06/00091</t>
  </si>
  <si>
    <t xml:space="preserve">22.08.2016</t>
  </si>
  <si>
    <t xml:space="preserve">343/2015/FA/07/00128</t>
  </si>
  <si>
    <t xml:space="preserve">03.09.2016</t>
  </si>
  <si>
    <t xml:space="preserve">322/2016/FB/08/00047</t>
  </si>
  <si>
    <t xml:space="preserve">05.09.2016</t>
  </si>
  <si>
    <t xml:space="preserve">341/2016/FA/08/00100</t>
  </si>
  <si>
    <t xml:space="preserve">24.10.2016</t>
  </si>
  <si>
    <t xml:space="preserve">00171</t>
  </si>
  <si>
    <t xml:space="preserve">30.10.2016</t>
  </si>
  <si>
    <t xml:space="preserve">341/2016/FB/11/0022</t>
  </si>
  <si>
    <t xml:space="preserve">18.12.2016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</si>
</sst>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MM/YYYY;@"/>
    <numFmt numFmtId="167" formatCode="#,##0.00_ ;[RED]\-#,##0.00\ "/>
    <numFmt numFmtId="168" formatCode="#,##0.00&quot; zł&quot;"/>
  </numFmts>
  <fonts count="10">
    <font>
      <sz val="10"/>
      <name val="Arial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238"/>
    </font>
    <font>
      <b val="true"/>
      <sz val="8"/>
      <color rgb="FF000000"/>
      <name val="Calibri"/>
      <family val="2"/>
      <charset val="238"/>
    </font>
    <font>
      <b val="true"/>
      <i val="true"/>
      <sz val="8"/>
      <name val="Arial"/>
      <family val="2"/>
      <charset val="238"/>
    </font>
    <font>
      <i val="true"/>
      <sz val="8"/>
      <name val="Arial"/>
      <family val="2"/>
      <charset val="238"/>
    </font>
    <font>
      <sz val="8"/>
      <name val="Arial"/>
      <family val="2"/>
      <charset val="238"/>
    </font>
    <font>
      <b val="true"/>
      <sz val="8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9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5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055" topLeftCell="A1" activePane="bottomLeft" state="split"/>
      <selection pane="topLeft" activeCell="A1" activeCellId="0" sqref="A1"/>
      <selection pane="bottomLeft" activeCell="C5" activeCellId="0" sqref="C5"/>
    </sheetView>
  </sheetViews>
  <sheetFormatPr defaultRowHeight="12.75"/>
  <cols>
    <col collapsed="false" hidden="false" max="1" min="1" style="1" width="6.75"/>
    <col collapsed="false" hidden="false" max="2" min="2" style="2" width="27.8061224489796"/>
    <col collapsed="false" hidden="false" max="3" min="3" style="3" width="21.4642857142857"/>
    <col collapsed="false" hidden="false" max="4" min="4" style="4" width="25.2448979591837"/>
    <col collapsed="false" hidden="false" max="5" min="5" style="5" width="18.8979591836735"/>
    <col collapsed="false" hidden="false" max="6" min="6" style="4" width="14.8469387755102"/>
    <col collapsed="false" hidden="false" max="7" min="7" style="6" width="14.0408163265306"/>
    <col collapsed="false" hidden="false" max="8" min="8" style="5" width="11.0714285714286"/>
    <col collapsed="false" hidden="false" max="9" min="9" style="5" width="13.7704081632653"/>
    <col collapsed="false" hidden="false" max="10" min="10" style="6" width="12.8265306122449"/>
    <col collapsed="false" hidden="false" max="11" min="11" style="7" width="28.484693877551"/>
    <col collapsed="false" hidden="false" max="12" min="12" style="8" width="13.7704081632653"/>
    <col collapsed="false" hidden="false" max="13" min="13" style="9" width="15.7959183673469"/>
    <col collapsed="false" hidden="false" max="14" min="14" style="10" width="20.6530612244898"/>
    <col collapsed="false" hidden="false" max="15" min="15" style="10" width="16.1989795918367"/>
    <col collapsed="false" hidden="false" max="16" min="16" style="9" width="19.8418367346939"/>
    <col collapsed="false" hidden="false" max="17" min="17" style="10" width="20.3826530612245"/>
    <col collapsed="false" hidden="false" max="18" min="18" style="10" width="34.2857142857143"/>
    <col collapsed="false" hidden="false" max="19" min="19" style="10" width="29.8316326530612"/>
    <col collapsed="false" hidden="false" max="1025" min="20" style="10" width="8.77551020408163"/>
  </cols>
  <sheetData>
    <row r="1" customFormat="false" ht="90" hidden="false" customHeight="true" outlineLevel="0" collapsed="false">
      <c r="A1" s="11" t="s">
        <v>0</v>
      </c>
      <c r="B1" s="11" t="s">
        <v>1</v>
      </c>
      <c r="C1" s="12" t="s">
        <v>2</v>
      </c>
      <c r="D1" s="13" t="s">
        <v>3</v>
      </c>
      <c r="E1" s="14" t="s">
        <v>4</v>
      </c>
      <c r="F1" s="13" t="s">
        <v>5</v>
      </c>
      <c r="G1" s="15" t="s">
        <v>6</v>
      </c>
      <c r="H1" s="11" t="s">
        <v>7</v>
      </c>
      <c r="I1" s="11" t="s">
        <v>8</v>
      </c>
      <c r="J1" s="15" t="s">
        <v>9</v>
      </c>
      <c r="K1" s="15" t="s">
        <v>10</v>
      </c>
      <c r="L1" s="15" t="s">
        <v>11</v>
      </c>
      <c r="M1" s="16" t="s">
        <v>12</v>
      </c>
      <c r="N1" s="11" t="s">
        <v>13</v>
      </c>
      <c r="O1" s="11" t="s">
        <v>14</v>
      </c>
      <c r="P1" s="16" t="s">
        <v>15</v>
      </c>
      <c r="Q1" s="11" t="s">
        <v>16</v>
      </c>
      <c r="R1" s="11" t="s">
        <v>17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true" outlineLevel="0" collapsed="false">
      <c r="A2" s="17" t="n">
        <v>1</v>
      </c>
      <c r="B2" s="18" t="s">
        <v>18</v>
      </c>
      <c r="C2" s="19" t="s">
        <v>19</v>
      </c>
      <c r="D2" s="20" t="s">
        <v>20</v>
      </c>
      <c r="E2" s="21" t="s">
        <v>21</v>
      </c>
      <c r="F2" s="22" t="s">
        <v>22</v>
      </c>
      <c r="G2" s="23" t="n">
        <v>6448.35</v>
      </c>
      <c r="H2" s="23" t="n">
        <v>222.23</v>
      </c>
      <c r="I2" s="23" t="n">
        <v>0</v>
      </c>
      <c r="J2" s="23" t="n">
        <f aca="false">SUM(G2:I2)</f>
        <v>6670.58</v>
      </c>
      <c r="K2" s="24" t="s">
        <v>23</v>
      </c>
      <c r="L2" s="25" t="s">
        <v>24</v>
      </c>
      <c r="M2" s="26" t="n">
        <f aca="false">J4</f>
        <v>15962.48</v>
      </c>
      <c r="N2" s="21" t="s">
        <v>25</v>
      </c>
      <c r="O2" s="21" t="s">
        <v>24</v>
      </c>
      <c r="P2" s="26" t="n">
        <f aca="false">J4</f>
        <v>15962.48</v>
      </c>
      <c r="Q2" s="21" t="s">
        <v>25</v>
      </c>
      <c r="R2" s="21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7"/>
      <c r="B3" s="18"/>
      <c r="C3" s="19"/>
      <c r="D3" s="20"/>
      <c r="E3" s="21" t="s">
        <v>26</v>
      </c>
      <c r="F3" s="22" t="s">
        <v>27</v>
      </c>
      <c r="G3" s="23" t="n">
        <v>9073.64</v>
      </c>
      <c r="H3" s="23" t="n">
        <v>218.26</v>
      </c>
      <c r="I3" s="23" t="n">
        <v>0</v>
      </c>
      <c r="J3" s="23" t="n">
        <f aca="false">SUM(G3:I3)</f>
        <v>9291.9</v>
      </c>
      <c r="K3" s="24"/>
      <c r="L3" s="25"/>
      <c r="M3" s="26"/>
      <c r="N3" s="21"/>
      <c r="O3" s="21"/>
      <c r="P3" s="26"/>
      <c r="Q3" s="21"/>
      <c r="R3" s="21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33" customFormat="true" ht="12.8" hidden="false" customHeight="false" outlineLevel="0" collapsed="false">
      <c r="A4" s="17"/>
      <c r="B4" s="27"/>
      <c r="C4" s="28"/>
      <c r="D4" s="29"/>
      <c r="E4" s="30"/>
      <c r="F4" s="31" t="s">
        <v>9</v>
      </c>
      <c r="G4" s="32" t="n">
        <f aca="false">SUM(G2:G3)</f>
        <v>15521.99</v>
      </c>
      <c r="H4" s="32" t="n">
        <f aca="false">SUM(H2:H3)</f>
        <v>440.49</v>
      </c>
      <c r="I4" s="32" t="n">
        <f aca="false">SUM(I2:I3)</f>
        <v>0</v>
      </c>
      <c r="J4" s="32" t="n">
        <f aca="false">SUM(J2:J3)</f>
        <v>15962.48</v>
      </c>
      <c r="K4" s="24"/>
      <c r="L4" s="25"/>
      <c r="M4" s="26"/>
      <c r="N4" s="21"/>
      <c r="O4" s="21"/>
      <c r="P4" s="26"/>
      <c r="Q4" s="21"/>
      <c r="R4" s="21"/>
    </row>
    <row r="5" customFormat="false" ht="12.75" hidden="false" customHeight="true" outlineLevel="0" collapsed="false">
      <c r="A5" s="17" t="n">
        <f aca="false">A2+1</f>
        <v>2</v>
      </c>
      <c r="B5" s="18" t="s">
        <v>28</v>
      </c>
      <c r="C5" s="19" t="s">
        <v>29</v>
      </c>
      <c r="D5" s="34" t="s">
        <v>30</v>
      </c>
      <c r="E5" s="21" t="s">
        <v>31</v>
      </c>
      <c r="F5" s="22" t="s">
        <v>32</v>
      </c>
      <c r="G5" s="23" t="n">
        <v>1059.37</v>
      </c>
      <c r="H5" s="23" t="n">
        <v>212.71</v>
      </c>
      <c r="I5" s="23" t="n">
        <v>0</v>
      </c>
      <c r="J5" s="23" t="n">
        <f aca="false">SUM(G5:I5)</f>
        <v>1272.08</v>
      </c>
      <c r="K5" s="24" t="s">
        <v>23</v>
      </c>
      <c r="L5" s="25" t="s">
        <v>24</v>
      </c>
      <c r="M5" s="26" t="n">
        <f aca="false">J7</f>
        <v>6793.14</v>
      </c>
      <c r="N5" s="21" t="s">
        <v>25</v>
      </c>
      <c r="O5" s="21" t="s">
        <v>24</v>
      </c>
      <c r="P5" s="26" t="n">
        <f aca="false">J7</f>
        <v>6793.14</v>
      </c>
      <c r="Q5" s="21" t="s">
        <v>25</v>
      </c>
      <c r="R5" s="21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2.5" hidden="false" customHeight="true" outlineLevel="0" collapsed="false">
      <c r="A6" s="17"/>
      <c r="B6" s="18"/>
      <c r="C6" s="19"/>
      <c r="D6" s="34"/>
      <c r="E6" s="21" t="s">
        <v>33</v>
      </c>
      <c r="F6" s="22" t="s">
        <v>34</v>
      </c>
      <c r="G6" s="23" t="n">
        <v>4572.13</v>
      </c>
      <c r="H6" s="23" t="n">
        <v>948.93</v>
      </c>
      <c r="I6" s="23" t="n">
        <v>0</v>
      </c>
      <c r="J6" s="23" t="n">
        <f aca="false">SUM(G6:I6)</f>
        <v>5521.06</v>
      </c>
      <c r="K6" s="24"/>
      <c r="L6" s="25"/>
      <c r="M6" s="26"/>
      <c r="N6" s="21"/>
      <c r="O6" s="21"/>
      <c r="P6" s="26"/>
      <c r="Q6" s="21"/>
      <c r="R6" s="21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33" customFormat="true" ht="12.8" hidden="false" customHeight="false" outlineLevel="0" collapsed="false">
      <c r="A7" s="17"/>
      <c r="B7" s="27"/>
      <c r="C7" s="28"/>
      <c r="D7" s="35"/>
      <c r="E7" s="30"/>
      <c r="F7" s="31" t="s">
        <v>9</v>
      </c>
      <c r="G7" s="32" t="n">
        <f aca="false">SUM(G5:G6)</f>
        <v>5631.5</v>
      </c>
      <c r="H7" s="32" t="n">
        <f aca="false">SUM(H5:H6)</f>
        <v>1161.64</v>
      </c>
      <c r="I7" s="32" t="n">
        <f aca="false">SUM(I5:I6)</f>
        <v>0</v>
      </c>
      <c r="J7" s="32" t="n">
        <f aca="false">SUM(J5:J6)</f>
        <v>6793.14</v>
      </c>
      <c r="K7" s="24"/>
      <c r="L7" s="25"/>
      <c r="M7" s="26"/>
      <c r="N7" s="21"/>
      <c r="O7" s="21"/>
      <c r="P7" s="26"/>
      <c r="Q7" s="21"/>
      <c r="R7" s="21"/>
    </row>
    <row r="8" customFormat="false" ht="12.75" hidden="false" customHeight="true" outlineLevel="0" collapsed="false">
      <c r="A8" s="17" t="n">
        <v>3</v>
      </c>
      <c r="B8" s="18" t="s">
        <v>35</v>
      </c>
      <c r="C8" s="19" t="s">
        <v>19</v>
      </c>
      <c r="D8" s="36" t="s">
        <v>36</v>
      </c>
      <c r="E8" s="21" t="s">
        <v>37</v>
      </c>
      <c r="F8" s="22" t="s">
        <v>38</v>
      </c>
      <c r="G8" s="23" t="n">
        <v>1147.61</v>
      </c>
      <c r="H8" s="23" t="n">
        <v>55.38</v>
      </c>
      <c r="I8" s="23" t="n">
        <v>0</v>
      </c>
      <c r="J8" s="23" t="n">
        <f aca="false">SUM(G8:I8)</f>
        <v>1202.99</v>
      </c>
      <c r="K8" s="24" t="s">
        <v>23</v>
      </c>
      <c r="L8" s="25" t="s">
        <v>24</v>
      </c>
      <c r="M8" s="26" t="n">
        <f aca="false">J14</f>
        <v>7228.7</v>
      </c>
      <c r="N8" s="21" t="s">
        <v>25</v>
      </c>
      <c r="O8" s="21" t="s">
        <v>24</v>
      </c>
      <c r="P8" s="26" t="n">
        <f aca="false">J14</f>
        <v>7228.7</v>
      </c>
      <c r="Q8" s="21" t="s">
        <v>25</v>
      </c>
      <c r="R8" s="21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17"/>
      <c r="B9" s="18"/>
      <c r="C9" s="19"/>
      <c r="D9" s="36"/>
      <c r="E9" s="21" t="s">
        <v>39</v>
      </c>
      <c r="F9" s="22" t="s">
        <v>40</v>
      </c>
      <c r="G9" s="23" t="n">
        <v>103.76</v>
      </c>
      <c r="H9" s="23" t="n">
        <v>5.56</v>
      </c>
      <c r="I9" s="23" t="n">
        <v>0</v>
      </c>
      <c r="J9" s="23" t="n">
        <f aca="false">SUM(G9:I9)</f>
        <v>109.32</v>
      </c>
      <c r="K9" s="24"/>
      <c r="L9" s="25"/>
      <c r="M9" s="26"/>
      <c r="N9" s="21"/>
      <c r="O9" s="21"/>
      <c r="P9" s="26"/>
      <c r="Q9" s="21"/>
      <c r="R9" s="21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17"/>
      <c r="B10" s="18"/>
      <c r="C10" s="19"/>
      <c r="D10" s="36"/>
      <c r="E10" s="21" t="s">
        <v>41</v>
      </c>
      <c r="F10" s="22" t="s">
        <v>42</v>
      </c>
      <c r="G10" s="23" t="n">
        <v>1217.2</v>
      </c>
      <c r="H10" s="23" t="n">
        <v>54.31</v>
      </c>
      <c r="I10" s="23" t="n">
        <v>0</v>
      </c>
      <c r="J10" s="23" t="n">
        <f aca="false">SUM(G10:I10)</f>
        <v>1271.51</v>
      </c>
      <c r="K10" s="24"/>
      <c r="L10" s="25"/>
      <c r="M10" s="26"/>
      <c r="N10" s="21"/>
      <c r="O10" s="21"/>
      <c r="P10" s="26"/>
      <c r="Q10" s="21"/>
      <c r="R10" s="21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17"/>
      <c r="B11" s="18"/>
      <c r="C11" s="19"/>
      <c r="D11" s="36"/>
      <c r="E11" s="21" t="s">
        <v>43</v>
      </c>
      <c r="F11" s="22" t="s">
        <v>44</v>
      </c>
      <c r="G11" s="23" t="n">
        <v>169.65</v>
      </c>
      <c r="H11" s="23" t="n">
        <v>5.41</v>
      </c>
      <c r="I11" s="23" t="n">
        <v>0</v>
      </c>
      <c r="J11" s="23" t="n">
        <f aca="false">SUM(G11:I11)</f>
        <v>175.06</v>
      </c>
      <c r="K11" s="24"/>
      <c r="L11" s="25"/>
      <c r="M11" s="26"/>
      <c r="N11" s="21"/>
      <c r="O11" s="21"/>
      <c r="P11" s="26"/>
      <c r="Q11" s="21"/>
      <c r="R11" s="21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17"/>
      <c r="B12" s="18"/>
      <c r="C12" s="19"/>
      <c r="D12" s="36"/>
      <c r="E12" s="21" t="s">
        <v>45</v>
      </c>
      <c r="F12" s="22" t="s">
        <v>46</v>
      </c>
      <c r="G12" s="23" t="n">
        <v>673.94</v>
      </c>
      <c r="H12" s="23" t="n">
        <v>20.41</v>
      </c>
      <c r="I12" s="23" t="n">
        <v>0</v>
      </c>
      <c r="J12" s="23" t="n">
        <f aca="false">SUM(G12:I12)</f>
        <v>694.35</v>
      </c>
      <c r="K12" s="24"/>
      <c r="L12" s="25"/>
      <c r="M12" s="26"/>
      <c r="N12" s="21"/>
      <c r="O12" s="21"/>
      <c r="P12" s="26"/>
      <c r="Q12" s="21"/>
      <c r="R12" s="21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75" hidden="false" customHeight="false" outlineLevel="0" collapsed="false">
      <c r="A13" s="17"/>
      <c r="B13" s="18"/>
      <c r="C13" s="19"/>
      <c r="D13" s="36"/>
      <c r="E13" s="21" t="s">
        <v>47</v>
      </c>
      <c r="F13" s="22" t="s">
        <v>48</v>
      </c>
      <c r="G13" s="23" t="n">
        <v>3712.88</v>
      </c>
      <c r="H13" s="23" t="n">
        <v>45.54</v>
      </c>
      <c r="I13" s="23" t="n">
        <v>17.05</v>
      </c>
      <c r="J13" s="23" t="n">
        <f aca="false">SUM(G13:I13)</f>
        <v>3775.47</v>
      </c>
      <c r="K13" s="24"/>
      <c r="L13" s="25"/>
      <c r="M13" s="26"/>
      <c r="N13" s="21"/>
      <c r="O13" s="21"/>
      <c r="P13" s="26"/>
      <c r="Q13" s="21"/>
      <c r="R13" s="21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33" customFormat="true" ht="12.75" hidden="false" customHeight="false" outlineLevel="0" collapsed="false">
      <c r="A14" s="17"/>
      <c r="B14" s="27"/>
      <c r="C14" s="28"/>
      <c r="D14" s="35"/>
      <c r="E14" s="30"/>
      <c r="F14" s="31" t="s">
        <v>9</v>
      </c>
      <c r="G14" s="32" t="n">
        <f aca="false">SUM(G8:G13)</f>
        <v>7025.04</v>
      </c>
      <c r="H14" s="32" t="n">
        <f aca="false">SUM(H8:H13)</f>
        <v>186.61</v>
      </c>
      <c r="I14" s="32" t="n">
        <f aca="false">SUM(I8:I13)</f>
        <v>17.05</v>
      </c>
      <c r="J14" s="32" t="n">
        <f aca="false">SUM(J8:J13)</f>
        <v>7228.7</v>
      </c>
      <c r="K14" s="24"/>
      <c r="L14" s="25"/>
      <c r="M14" s="26"/>
      <c r="N14" s="21"/>
      <c r="O14" s="21"/>
      <c r="P14" s="26"/>
      <c r="Q14" s="21"/>
      <c r="R14" s="21"/>
    </row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75" hidden="false" customHeight="true" outlineLevel="0" collapsed="false"/>
    <row r="19" customFormat="false" ht="12.8" hidden="false" customHeight="false" outlineLevel="0" collapsed="false"/>
    <row r="20" customFormat="false" ht="22.5" hidden="false" customHeight="true" outlineLevel="0" collapsed="false"/>
    <row r="21" customFormat="false" ht="12.8" hidden="false" customHeight="false" outlineLevel="0" collapsed="false"/>
    <row r="22" customFormat="false" ht="33.75" hidden="false" customHeight="true" outlineLevel="0" collapsed="false"/>
    <row r="23" customFormat="false" ht="12.8" hidden="false" customHeight="false" outlineLevel="0" collapsed="false"/>
    <row r="24" customFormat="false" ht="12.75" hidden="false" customHeight="tru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75" hidden="false" customHeight="tru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75" hidden="false" customHeight="tru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75" hidden="false" customHeight="tru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33.75" hidden="false" customHeight="true" outlineLevel="0" collapsed="false"/>
    <row r="54" customFormat="false" ht="12.8" hidden="false" customHeight="false" outlineLevel="0" collapsed="false"/>
    <row r="55" customFormat="false" ht="22.5" hidden="false" customHeight="true" outlineLevel="0" collapsed="false"/>
    <row r="56" customFormat="false" ht="12.8" hidden="false" customHeight="false" outlineLevel="0" collapsed="false"/>
    <row r="57" customFormat="false" ht="12.75" hidden="false" customHeight="tru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22.5" hidden="false" customHeight="true" outlineLevel="0" collapsed="false"/>
    <row r="68" customFormat="false" ht="12.8" hidden="false" customHeight="false" outlineLevel="0" collapsed="false"/>
    <row r="69" customFormat="false" ht="12.75" hidden="false" customHeight="tru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33.75" hidden="false" customHeight="true" outlineLevel="0" collapsed="false"/>
    <row r="73" customFormat="false" ht="12.8" hidden="false" customHeight="false" outlineLevel="0" collapsed="false"/>
    <row r="74" customFormat="false" ht="33.75" hidden="false" customHeight="true" outlineLevel="0" collapsed="false"/>
    <row r="75" customFormat="false" ht="12.8" hidden="false" customHeight="false" outlineLevel="0" collapsed="false"/>
    <row r="76" customFormat="false" ht="12.75" hidden="false" customHeight="tru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75" hidden="false" customHeight="tru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75" hidden="false" customHeight="tru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75" hidden="false" customHeight="tru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75" hidden="false" customHeight="tru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75" hidden="false" customHeight="tru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22.5" hidden="false" customHeight="true" outlineLevel="0" collapsed="false"/>
    <row r="120" customFormat="false" ht="12.8" hidden="false" customHeight="false" outlineLevel="0" collapsed="false"/>
    <row r="121" customFormat="false" ht="12.75" hidden="false" customHeight="tru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22.5" hidden="false" customHeight="true" outlineLevel="0" collapsed="false"/>
    <row r="130" customFormat="false" ht="12.8" hidden="false" customHeight="false" outlineLevel="0" collapsed="false"/>
    <row r="131" customFormat="false" ht="33.75" hidden="false" customHeight="true" outlineLevel="0" collapsed="false"/>
    <row r="132" customFormat="false" ht="12.8" hidden="false" customHeight="false" outlineLevel="0" collapsed="false"/>
    <row r="133" customFormat="false" ht="72.75" hidden="false" customHeight="true" outlineLevel="0" collapsed="false"/>
    <row r="134" customFormat="false" ht="12.8" hidden="false" customHeight="false" outlineLevel="0" collapsed="false"/>
    <row r="135" customFormat="false" ht="22.5" hidden="false" customHeight="true" outlineLevel="0" collapsed="false"/>
    <row r="136" customFormat="false" ht="12.8" hidden="false" customHeight="false" outlineLevel="0" collapsed="false"/>
    <row r="137" customFormat="false" ht="33.75" hidden="false" customHeight="true" outlineLevel="0" collapsed="false"/>
    <row r="138" customFormat="false" ht="12.8" hidden="false" customHeight="false" outlineLevel="0" collapsed="false"/>
    <row r="139" customFormat="false" ht="22.5" hidden="false" customHeight="true" outlineLevel="0" collapsed="false"/>
    <row r="140" customFormat="false" ht="12.8" hidden="false" customHeight="false" outlineLevel="0" collapsed="false"/>
    <row r="141" customFormat="false" ht="22.5" hidden="false" customHeight="true" outlineLevel="0" collapsed="false"/>
    <row r="142" customFormat="false" ht="12.8" hidden="false" customHeight="false" outlineLevel="0" collapsed="false"/>
    <row r="143" customFormat="false" ht="33.75" hidden="false" customHeight="true" outlineLevel="0" collapsed="false"/>
    <row r="144" customFormat="false" ht="12.8" hidden="false" customHeight="false" outlineLevel="0" collapsed="false"/>
    <row r="145" customFormat="false" ht="22.5" hidden="false" customHeight="true" outlineLevel="0" collapsed="false"/>
    <row r="146" customFormat="false" ht="12.8" hidden="false" customHeight="false" outlineLevel="0" collapsed="false"/>
    <row r="147" customFormat="false" ht="12.75" hidden="false" customHeight="tru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75" hidden="false" customHeight="tru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33.75" hidden="false" customHeight="true" outlineLevel="0" collapsed="false"/>
    <row r="159" customFormat="false" ht="12.8" hidden="false" customHeight="false" outlineLevel="0" collapsed="false"/>
    <row r="160" customFormat="false" ht="12.75" hidden="false" customHeight="tru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75" hidden="false" customHeight="tru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75" hidden="false" customHeight="tru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22.5" hidden="false" customHeight="true" outlineLevel="0" collapsed="false"/>
    <row r="175" customFormat="false" ht="12.8" hidden="false" customHeight="false" outlineLevel="0" collapsed="false"/>
    <row r="176" customFormat="false" ht="17.25" hidden="false" customHeight="true" outlineLevel="0" collapsed="false"/>
    <row r="177" customFormat="false" ht="18" hidden="false" customHeight="true" outlineLevel="0" collapsed="false"/>
    <row r="178" customFormat="false" ht="12.8" hidden="false" customHeight="false" outlineLevel="0" collapsed="false"/>
    <row r="179" customFormat="false" ht="22.5" hidden="false" customHeight="true" outlineLevel="0" collapsed="false"/>
    <row r="180" customFormat="false" ht="12.8" hidden="false" customHeight="false" outlineLevel="0" collapsed="false"/>
    <row r="181" customFormat="false" ht="60.75" hidden="false" customHeight="true" outlineLevel="0" collapsed="false"/>
    <row r="182" customFormat="false" ht="31.5" hidden="false" customHeight="true" outlineLevel="0" collapsed="false"/>
    <row r="183" customFormat="false" ht="30" hidden="false" customHeight="true" outlineLevel="0" collapsed="false"/>
    <row r="184" customFormat="false" ht="4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2.8" hidden="false" customHeight="false" outlineLevel="0" collapsed="false"/>
    <row r="188" customFormat="false" ht="12.75" hidden="false" customHeight="tru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22.5" hidden="false" customHeight="true" outlineLevel="0" collapsed="false"/>
    <row r="194" customFormat="false" ht="12.8" hidden="false" customHeight="false" outlineLevel="0" collapsed="false"/>
    <row r="195" customFormat="false" ht="33.75" hidden="false" customHeight="true" outlineLevel="0" collapsed="false"/>
    <row r="196" customFormat="false" ht="12.8" hidden="false" customHeight="false" outlineLevel="0" collapsed="false"/>
    <row r="197" customFormat="false" ht="33.75" hidden="false" customHeight="true" outlineLevel="0" collapsed="false"/>
    <row r="198" customFormat="false" ht="12.8" hidden="false" customHeight="false" outlineLevel="0" collapsed="false"/>
    <row r="199" customFormat="false" ht="12.75" hidden="false" customHeight="tru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22.5" hidden="false" customHeight="tru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33.75" hidden="false" customHeight="true" outlineLevel="0" collapsed="false"/>
    <row r="210" customFormat="false" ht="12.8" hidden="false" customHeight="false" outlineLevel="0" collapsed="false"/>
    <row r="211" customFormat="false" ht="22.5" hidden="false" customHeight="true" outlineLevel="0" collapsed="false"/>
    <row r="212" customFormat="false" ht="12.8" hidden="false" customHeight="false" outlineLevel="0" collapsed="false"/>
    <row r="213" customFormat="false" ht="12.75" hidden="false" customHeight="tru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22.5" hidden="false" customHeight="true" outlineLevel="0" collapsed="false"/>
    <row r="223" customFormat="false" ht="22.5" hidden="false" customHeight="true" outlineLevel="0" collapsed="false"/>
    <row r="224" customFormat="false" ht="22.5" hidden="false" customHeight="tru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33.75" hidden="false" customHeight="true" outlineLevel="0" collapsed="false"/>
    <row r="230" customFormat="false" ht="12.8" hidden="false" customHeight="false" outlineLevel="0" collapsed="false"/>
    <row r="231" customFormat="false" ht="12.75" hidden="false" customHeight="true" outlineLevel="0" collapsed="false"/>
    <row r="232" customFormat="false" ht="12.8" hidden="false" customHeight="false" outlineLevel="0" collapsed="false"/>
    <row r="233" customFormat="false" ht="12.75" hidden="false" customHeight="tru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75" hidden="false" customHeight="tru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75" hidden="false" customHeight="true" outlineLevel="0" collapsed="false"/>
    <row r="244" customFormat="false" ht="22.5" hidden="false" customHeight="true" outlineLevel="0" collapsed="false"/>
    <row r="245" customFormat="false" ht="12.8" hidden="false" customHeight="false" outlineLevel="0" collapsed="false"/>
    <row r="246" customFormat="false" ht="33.75" hidden="false" customHeight="true" outlineLevel="0" collapsed="false"/>
    <row r="247" customFormat="false" ht="12.8" hidden="false" customHeight="false" outlineLevel="0" collapsed="false"/>
    <row r="248" customFormat="false" ht="22.5" hidden="false" customHeight="true" outlineLevel="0" collapsed="false"/>
    <row r="249" customFormat="false" ht="12.8" hidden="false" customHeight="false" outlineLevel="0" collapsed="false"/>
    <row r="250" customFormat="false" ht="12.75" hidden="false" customHeight="tru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75" hidden="false" customHeight="true" outlineLevel="0" collapsed="false"/>
    <row r="254" customFormat="false" ht="21.75" hidden="false" customHeight="true" outlineLevel="0" collapsed="false"/>
    <row r="255" customFormat="false" ht="12.8" hidden="false" customHeight="false" outlineLevel="0" collapsed="false"/>
    <row r="256" customFormat="false" ht="18" hidden="false" customHeight="true" outlineLevel="0" collapsed="false"/>
    <row r="257" customFormat="false" ht="21.75" hidden="false" customHeight="true" outlineLevel="0" collapsed="false"/>
    <row r="258" customFormat="false" ht="12.8" hidden="false" customHeight="false" outlineLevel="0" collapsed="false"/>
    <row r="259" customFormat="false" ht="12.75" hidden="false" customHeight="tru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75" hidden="false" customHeight="tru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75" hidden="false" customHeight="tru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75" hidden="false" customHeight="tru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35.25" hidden="false" customHeight="true" outlineLevel="0" collapsed="false"/>
    <row r="282" customFormat="false" ht="38.25" hidden="false" customHeight="true" outlineLevel="0" collapsed="false"/>
    <row r="283" customFormat="false" ht="36.75" hidden="false" customHeight="true" outlineLevel="0" collapsed="false"/>
    <row r="284" customFormat="false" ht="39" hidden="false" customHeight="true" outlineLevel="0" collapsed="false"/>
    <row r="285" customFormat="false" ht="33" hidden="false" customHeight="true" outlineLevel="0" collapsed="false"/>
    <row r="286" customFormat="false" ht="54.75" hidden="false" customHeight="true" outlineLevel="0" collapsed="false"/>
    <row r="287" customFormat="false" ht="12.75" hidden="false" customHeight="tru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22.5" hidden="false" customHeight="true" outlineLevel="0" collapsed="false"/>
    <row r="292" customFormat="false" ht="12.8" hidden="false" customHeight="false" outlineLevel="0" collapsed="false"/>
    <row r="293" customFormat="false" ht="22.5" hidden="false" customHeight="tru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22.5" hidden="false" customHeight="true" outlineLevel="0" collapsed="false"/>
    <row r="297" customFormat="false" ht="12.8" hidden="false" customHeight="false" outlineLevel="0" collapsed="false"/>
    <row r="298" customFormat="false" ht="33.75" hidden="false" customHeight="true" outlineLevel="0" collapsed="false"/>
    <row r="299" customFormat="false" ht="12.8" hidden="false" customHeight="false" outlineLevel="0" collapsed="false"/>
    <row r="300" customFormat="false" ht="12.75" hidden="false" customHeight="tru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75" hidden="false" customHeight="tru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33.75" hidden="false" customHeight="true" outlineLevel="0" collapsed="false"/>
    <row r="312" customFormat="false" ht="12.8" hidden="false" customHeight="false" outlineLevel="0" collapsed="false"/>
    <row r="313" customFormat="false" ht="12.75" hidden="false" customHeight="tru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75" hidden="false" customHeight="tru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75" hidden="false" customHeight="tru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75" hidden="false" customHeight="tru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22.5" hidden="false" customHeight="true" outlineLevel="0" collapsed="false"/>
    <row r="334" customFormat="false" ht="12.8" hidden="false" customHeight="false" outlineLevel="0" collapsed="false"/>
    <row r="335" customFormat="false" ht="22.5" hidden="false" customHeight="true" outlineLevel="0" collapsed="false"/>
    <row r="336" customFormat="false" ht="12.8" hidden="false" customHeight="false" outlineLevel="0" collapsed="false"/>
    <row r="337" customFormat="false" ht="12.75" hidden="false" customHeight="tru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75" hidden="false" customHeight="tru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22.5" hidden="false" customHeight="true" outlineLevel="0" collapsed="false"/>
    <row r="372" customFormat="false" ht="12.8" hidden="false" customHeight="false" outlineLevel="0" collapsed="false"/>
    <row r="373" customFormat="false" ht="16.5" hidden="false" customHeight="true" outlineLevel="0" collapsed="false"/>
    <row r="374" customFormat="false" ht="21.75" hidden="false" customHeight="true" outlineLevel="0" collapsed="false"/>
    <row r="375" customFormat="false" ht="12.8" hidden="false" customHeight="false" outlineLevel="0" collapsed="false"/>
    <row r="376" customFormat="false" ht="33.75" hidden="false" customHeight="true" outlineLevel="0" collapsed="false"/>
    <row r="377" customFormat="false" ht="12.8" hidden="false" customHeight="false" outlineLevel="0" collapsed="false"/>
    <row r="378" customFormat="false" ht="12.75" hidden="false" customHeight="tru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75" hidden="false" customHeight="tru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22.5" hidden="false" customHeight="true" outlineLevel="0" collapsed="false"/>
    <row r="391" customFormat="false" ht="12.8" hidden="false" customHeight="false" outlineLevel="0" collapsed="false"/>
    <row r="392" customFormat="false" ht="22.5" hidden="false" customHeight="true" outlineLevel="0" collapsed="false"/>
    <row r="393" customFormat="false" ht="12.8" hidden="false" customHeight="false" outlineLevel="0" collapsed="false"/>
    <row r="394" customFormat="false" ht="12.75" hidden="false" customHeight="true" outlineLevel="0" collapsed="false"/>
    <row r="395" customFormat="false" ht="12.8" hidden="false" customHeight="false" outlineLevel="0" collapsed="false"/>
    <row r="396" customFormat="false" ht="45" hidden="false" customHeight="tru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46.25" hidden="false" customHeight="true" outlineLevel="0" collapsed="false"/>
    <row r="400" customFormat="false" ht="12.8" hidden="false" customHeight="false" outlineLevel="0" collapsed="false"/>
    <row r="401" customFormat="false" ht="45" hidden="false" customHeight="true" outlineLevel="0" collapsed="false"/>
    <row r="402" customFormat="false" ht="105.75" hidden="false" customHeight="true" outlineLevel="0" collapsed="false"/>
    <row r="403" customFormat="false" ht="12.8" hidden="false" customHeight="false" outlineLevel="0" collapsed="false"/>
    <row r="404" customFormat="false" ht="78" hidden="false" customHeight="true" outlineLevel="0" collapsed="false"/>
    <row r="405" customFormat="false" ht="57.75" hidden="false" customHeight="true" outlineLevel="0" collapsed="false"/>
    <row r="406" customFormat="false" ht="127.5" hidden="false" customHeight="true" outlineLevel="0" collapsed="false"/>
    <row r="407" customFormat="false" ht="42.75" hidden="false" customHeight="true" outlineLevel="0" collapsed="false"/>
    <row r="408" customFormat="false" ht="54" hidden="false" customHeight="true" outlineLevel="0" collapsed="false"/>
    <row r="409" customFormat="false" ht="52.5" hidden="false" customHeight="true" outlineLevel="0" collapsed="false"/>
    <row r="410" customFormat="false" ht="39.75" hidden="false" customHeight="true" outlineLevel="0" collapsed="false"/>
    <row r="411" customFormat="false" ht="49.5" hidden="false" customHeight="true" outlineLevel="0" collapsed="false"/>
    <row r="412" customFormat="false" ht="54" hidden="false" customHeight="true" outlineLevel="0" collapsed="false"/>
    <row r="413" customFormat="false" ht="22.5" hidden="false" customHeight="true" outlineLevel="0" collapsed="false"/>
    <row r="414" customFormat="false" ht="12.8" hidden="false" customHeight="false" outlineLevel="0" collapsed="false"/>
    <row r="415" customFormat="false" ht="22.5" hidden="false" customHeight="true" outlineLevel="0" collapsed="false"/>
    <row r="416" customFormat="false" ht="12.8" hidden="false" customHeight="false" outlineLevel="0" collapsed="false"/>
    <row r="417" customFormat="false" ht="33.75" hidden="false" customHeight="true" outlineLevel="0" collapsed="false"/>
    <row r="418" customFormat="false" ht="12.8" hidden="false" customHeight="false" outlineLevel="0" collapsed="false"/>
    <row r="419" customFormat="false" ht="22.5" hidden="false" customHeight="true" outlineLevel="0" collapsed="false"/>
    <row r="420" customFormat="false" ht="12.8" hidden="false" customHeight="false" outlineLevel="0" collapsed="false"/>
    <row r="421" customFormat="false" ht="22.5" hidden="false" customHeight="true" outlineLevel="0" collapsed="false"/>
    <row r="422" customFormat="false" ht="12.8" hidden="false" customHeight="false" outlineLevel="0" collapsed="false"/>
    <row r="423" customFormat="false" ht="12.75" hidden="false" customHeight="tru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75" hidden="false" customHeight="tru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22.5" hidden="false" customHeight="tru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22.5" hidden="false" customHeight="tru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33.75" hidden="false" customHeight="true" outlineLevel="0" collapsed="false"/>
    <row r="477" customFormat="false" ht="12.8" hidden="false" customHeight="false" outlineLevel="0" collapsed="false"/>
    <row r="478" customFormat="false" ht="12.75" hidden="false" customHeight="tru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22.5" hidden="false" customHeight="true" outlineLevel="0" collapsed="false"/>
    <row r="487" customFormat="false" ht="12.8" hidden="false" customHeight="false" outlineLevel="0" collapsed="false"/>
    <row r="488" customFormat="false" ht="22.5" hidden="false" customHeight="true" outlineLevel="0" collapsed="false"/>
    <row r="489" customFormat="false" ht="12.8" hidden="false" customHeight="false" outlineLevel="0" collapsed="false"/>
    <row r="490" customFormat="false" ht="12.75" hidden="false" customHeight="tru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75" hidden="false" customHeight="tru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22.5" hidden="false" customHeight="true" outlineLevel="0" collapsed="false"/>
    <row r="498" customFormat="false" ht="22.5" hidden="false" customHeight="true" outlineLevel="0" collapsed="false"/>
    <row r="499" customFormat="false" ht="12.8" hidden="false" customHeight="false" outlineLevel="0" collapsed="false"/>
    <row r="500" customFormat="false" ht="22.5" hidden="false" customHeight="true" outlineLevel="0" collapsed="false"/>
    <row r="501" customFormat="false" ht="12.8" hidden="false" customHeight="false" outlineLevel="0" collapsed="false"/>
    <row r="502" customFormat="false" ht="22.5" hidden="false" customHeight="true" outlineLevel="0" collapsed="false"/>
    <row r="503" customFormat="false" ht="12.8" hidden="false" customHeight="false" outlineLevel="0" collapsed="false"/>
    <row r="504" customFormat="false" ht="12.75" hidden="false" customHeight="true" outlineLevel="0" collapsed="false"/>
    <row r="505" customFormat="false" ht="12.8" hidden="false" customHeight="false" outlineLevel="0" collapsed="false"/>
    <row r="506" customFormat="false" ht="22.5" hidden="false" customHeight="true" outlineLevel="0" collapsed="false"/>
    <row r="507" customFormat="false" ht="12.8" hidden="false" customHeight="false" outlineLevel="0" collapsed="false"/>
    <row r="508" customFormat="false" ht="22.5" hidden="false" customHeight="true" outlineLevel="0" collapsed="false"/>
    <row r="509" customFormat="false" ht="12.8" hidden="false" customHeight="false" outlineLevel="0" collapsed="false"/>
    <row r="510" customFormat="false" ht="22.5" hidden="false" customHeight="true" outlineLevel="0" collapsed="false"/>
    <row r="511" customFormat="false" ht="12.8" hidden="false" customHeight="false" outlineLevel="0" collapsed="false"/>
    <row r="512" customFormat="false" ht="22.5" hidden="false" customHeight="true" outlineLevel="0" collapsed="false"/>
    <row r="513" customFormat="false" ht="12.8" hidden="false" customHeight="false" outlineLevel="0" collapsed="false"/>
    <row r="514" customFormat="false" ht="12.75" hidden="false" customHeight="tru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38.25" hidden="false" customHeight="true" outlineLevel="0" collapsed="false"/>
    <row r="518" customFormat="false" ht="12.8" hidden="false" customHeight="false" outlineLevel="0" collapsed="false"/>
    <row r="519" customFormat="false" ht="38.25" hidden="false" customHeight="true" outlineLevel="0" collapsed="false"/>
    <row r="520" customFormat="false" ht="12.8" hidden="false" customHeight="false" outlineLevel="0" collapsed="false"/>
    <row r="521" customFormat="false" ht="25.5" hidden="false" customHeight="tru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</sheetData>
  <mergeCells count="36">
    <mergeCell ref="A2:A4"/>
    <mergeCell ref="B2:B3"/>
    <mergeCell ref="C2:C3"/>
    <mergeCell ref="D2:D3"/>
    <mergeCell ref="K2:K4"/>
    <mergeCell ref="L2:L4"/>
    <mergeCell ref="M2:M4"/>
    <mergeCell ref="N2:N4"/>
    <mergeCell ref="O2:O4"/>
    <mergeCell ref="P2:P4"/>
    <mergeCell ref="Q2:Q4"/>
    <mergeCell ref="R2:R4"/>
    <mergeCell ref="A5:A7"/>
    <mergeCell ref="B5:B6"/>
    <mergeCell ref="C5:C6"/>
    <mergeCell ref="D5:D6"/>
    <mergeCell ref="K5:K7"/>
    <mergeCell ref="L5:L7"/>
    <mergeCell ref="M5:M7"/>
    <mergeCell ref="N5:N7"/>
    <mergeCell ref="O5:O7"/>
    <mergeCell ref="P5:P7"/>
    <mergeCell ref="Q5:Q7"/>
    <mergeCell ref="R5:R7"/>
    <mergeCell ref="A8:A14"/>
    <mergeCell ref="B8:B13"/>
    <mergeCell ref="C8:C13"/>
    <mergeCell ref="D8:D13"/>
    <mergeCell ref="K8:K14"/>
    <mergeCell ref="L8:L14"/>
    <mergeCell ref="M8:M14"/>
    <mergeCell ref="N8:N14"/>
    <mergeCell ref="O8:O14"/>
    <mergeCell ref="P8:P14"/>
    <mergeCell ref="Q8:Q14"/>
    <mergeCell ref="R8:R14"/>
  </mergeCell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8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2017-01-27T08:27:52Z</dcterms:created>
  <dc:creator>Krzanicka, Anna</dc:creator>
  <dc:description/>
  <dc:language>en-US</dc:language>
  <cp:lastModifiedBy/>
  <cp:lastPrinted>2017-05-05T12:18:31Z</cp:lastPrinted>
  <dcterms:modified xsi:type="dcterms:W3CDTF">2017-05-07T22:08:53Z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