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8" i="1" l="1"/>
  <c r="D28" i="1"/>
  <c r="K28" i="1"/>
  <c r="J28" i="1"/>
  <c r="I28" i="1"/>
  <c r="K21" i="1"/>
  <c r="J21" i="1"/>
  <c r="I21" i="1"/>
  <c r="K14" i="1"/>
  <c r="J14" i="1"/>
  <c r="I14" i="1"/>
  <c r="K7" i="1"/>
  <c r="J7" i="1"/>
  <c r="I7" i="1"/>
  <c r="H21" i="1"/>
  <c r="H14" i="1"/>
  <c r="H7" i="1"/>
  <c r="C14" i="1" l="1"/>
  <c r="E14" i="1"/>
  <c r="G14" i="1"/>
  <c r="F7" i="1"/>
  <c r="D7" i="1"/>
  <c r="B7" i="1"/>
  <c r="F14" i="1"/>
  <c r="D14" i="1"/>
  <c r="B14" i="1"/>
  <c r="B21" i="1"/>
  <c r="F21" i="1"/>
  <c r="D21" i="1"/>
  <c r="G28" i="1"/>
  <c r="F28" i="1"/>
  <c r="B28" i="1"/>
  <c r="C28" i="1"/>
  <c r="C21" i="1"/>
  <c r="G21" i="1"/>
  <c r="E21" i="1"/>
  <c r="C7" i="1"/>
  <c r="E7" i="1"/>
  <c r="G7" i="1"/>
</calcChain>
</file>

<file path=xl/sharedStrings.xml><?xml version="1.0" encoding="utf-8"?>
<sst xmlns="http://schemas.openxmlformats.org/spreadsheetml/2006/main" count="18" uniqueCount="15">
  <si>
    <t>ProtoI-Ser</t>
  </si>
  <si>
    <t>ProtoII-ser</t>
  </si>
  <si>
    <t>ProtoI-Recv</t>
  </si>
  <si>
    <t>ProtoII-Recv</t>
  </si>
  <si>
    <t>Average</t>
  </si>
  <si>
    <t>ProtoI-RT</t>
  </si>
  <si>
    <t>ProtoIIRT</t>
  </si>
  <si>
    <t>Run1-4cms</t>
  </si>
  <si>
    <t>Run2-8cms</t>
  </si>
  <si>
    <t>Run3-12cms</t>
  </si>
  <si>
    <t>Run4-16cms</t>
  </si>
  <si>
    <t>ProtoIIDeSer</t>
  </si>
  <si>
    <t>ProtoIDeSer</t>
  </si>
  <si>
    <t>ProtoIIDecomp</t>
  </si>
  <si>
    <t>ProtoIIComp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</si>
</sst>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H28" sqref="H28"/>
    </sheetView>
  </sheetViews>
  <sheetFormatPr defaultRowHeight="15" x14ac:dyDescent="0.25"/>
  <cols>
    <col min="1" max="1" width="11.5703125" bestFit="1" customWidth="1"/>
    <col min="2" max="2" width="13.7109375" customWidth="1"/>
    <col min="3" max="3" width="17.140625" customWidth="1"/>
    <col min="4" max="4" width="11.28515625" bestFit="1" customWidth="1"/>
    <col min="5" max="5" width="11.85546875" bestFit="1" customWidth="1"/>
    <col min="6" max="6" width="11" bestFit="1" customWidth="1"/>
    <col min="8" max="8" width="11.7109375" bestFit="1" customWidth="1"/>
    <col min="9" max="9" width="12.28515625" bestFit="1" customWidth="1"/>
    <col min="10" max="10" width="14.42578125" bestFit="1" customWidth="1"/>
    <col min="11" max="11" width="12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12</v>
      </c>
      <c r="I1" t="s">
        <v>11</v>
      </c>
      <c r="J1" t="s">
        <v>13</v>
      </c>
      <c r="K1" t="s">
        <v>14</v>
      </c>
    </row>
    <row r="2" spans="1:11" x14ac:dyDescent="0.25">
      <c r="A2" t="s">
        <v>7</v>
      </c>
      <c r="B2">
        <v>42.310899999999997</v>
      </c>
      <c r="C2">
        <v>0.19</v>
      </c>
      <c r="D2">
        <v>63.3611</v>
      </c>
      <c r="E2">
        <v>32.1006</v>
      </c>
      <c r="F2">
        <v>82.590800000000002</v>
      </c>
      <c r="G2">
        <v>68.149100000000004</v>
      </c>
      <c r="H2">
        <v>2.4895999999999998</v>
      </c>
      <c r="I2">
        <v>0.116131</v>
      </c>
      <c r="J2">
        <v>1.3294900000000001</v>
      </c>
      <c r="K2">
        <v>0.74983200000000005</v>
      </c>
    </row>
    <row r="3" spans="1:11" x14ac:dyDescent="0.25">
      <c r="B3">
        <v>44.224800000000002</v>
      </c>
      <c r="C3">
        <v>0.21948400000000001</v>
      </c>
      <c r="D3">
        <v>57.909199999999998</v>
      </c>
      <c r="E3">
        <v>39.232399999999998</v>
      </c>
      <c r="F3">
        <v>82.692999999999998</v>
      </c>
      <c r="G3">
        <v>67.738</v>
      </c>
      <c r="H3">
        <v>1.72624</v>
      </c>
      <c r="I3">
        <v>0.10713499999999999</v>
      </c>
      <c r="J3">
        <v>1.2135</v>
      </c>
      <c r="K3">
        <v>0.68778399999999995</v>
      </c>
    </row>
    <row r="4" spans="1:11" x14ac:dyDescent="0.25">
      <c r="B4">
        <v>47.065199999999997</v>
      </c>
      <c r="C4">
        <v>0.14468200000000001</v>
      </c>
      <c r="D4">
        <v>70.87</v>
      </c>
      <c r="E4">
        <v>27.321899999999999</v>
      </c>
      <c r="F4">
        <v>84.323999999999998</v>
      </c>
      <c r="G4">
        <v>69.550399999999996</v>
      </c>
      <c r="H4">
        <v>1.4156200000000001</v>
      </c>
      <c r="I4">
        <v>0.10810400000000001</v>
      </c>
      <c r="J4">
        <v>1.26159</v>
      </c>
      <c r="K4">
        <v>0.81270399999999998</v>
      </c>
    </row>
    <row r="5" spans="1:11" x14ac:dyDescent="0.25">
      <c r="B5">
        <v>43.665700000000001</v>
      </c>
      <c r="C5">
        <v>0.32563999999999999</v>
      </c>
      <c r="D5">
        <v>36.789099999999998</v>
      </c>
      <c r="E5">
        <v>31.853000000000002</v>
      </c>
      <c r="F5">
        <v>85.495500000000007</v>
      </c>
      <c r="G5">
        <v>71.450400000000002</v>
      </c>
      <c r="H5">
        <v>1.41181</v>
      </c>
      <c r="I5">
        <v>0.10324700000000001</v>
      </c>
      <c r="J5">
        <v>1.2093100000000001</v>
      </c>
      <c r="K5">
        <v>0.78124899999999997</v>
      </c>
    </row>
    <row r="6" spans="1:11" x14ac:dyDescent="0.25">
      <c r="B6">
        <v>44.005400000000002</v>
      </c>
      <c r="C6">
        <v>0.23760000000000001</v>
      </c>
      <c r="D6">
        <v>32.547370000000001</v>
      </c>
      <c r="E6">
        <v>32.302300000000002</v>
      </c>
      <c r="F6">
        <v>83.145300000000006</v>
      </c>
      <c r="G6">
        <v>68.990399999999994</v>
      </c>
      <c r="H6">
        <v>1.7576000000000001</v>
      </c>
      <c r="I6">
        <v>0.11247600000000001</v>
      </c>
      <c r="J6">
        <v>1.22081</v>
      </c>
      <c r="K6">
        <v>0.78241899999999998</v>
      </c>
    </row>
    <row r="7" spans="1:11" x14ac:dyDescent="0.25">
      <c r="A7" t="s">
        <v>4</v>
      </c>
      <c r="B7">
        <f t="shared" ref="B7:G7" si="0">AVERAGE(B2:B6)</f>
        <v>44.254399999999997</v>
      </c>
      <c r="C7">
        <f t="shared" si="0"/>
        <v>0.22348120000000002</v>
      </c>
      <c r="D7">
        <f t="shared" si="0"/>
        <v>52.295353999999996</v>
      </c>
      <c r="E7">
        <f t="shared" si="0"/>
        <v>32.562040000000003</v>
      </c>
      <c r="F7">
        <f t="shared" si="0"/>
        <v>83.649720000000002</v>
      </c>
      <c r="G7">
        <f t="shared" si="0"/>
        <v>69.175659999999993</v>
      </c>
      <c r="H7">
        <f>AVERAGE(H2:H6)</f>
        <v>1.7601739999999999</v>
      </c>
      <c r="I7">
        <f>AVERAGE(I2:I6)</f>
        <v>0.1094186</v>
      </c>
      <c r="J7">
        <f>AVERAGE(J2:J6)</f>
        <v>1.2469399999999999</v>
      </c>
      <c r="K7">
        <f>AVERAGE(K2:K6)</f>
        <v>0.76279759999999996</v>
      </c>
    </row>
    <row r="9" spans="1:11" x14ac:dyDescent="0.25">
      <c r="A9" t="s">
        <v>8</v>
      </c>
      <c r="B9">
        <v>356.64299999999997</v>
      </c>
      <c r="C9">
        <v>2.7649400000000002</v>
      </c>
      <c r="D9">
        <v>327.11399999999998</v>
      </c>
      <c r="E9">
        <v>183.57599999999999</v>
      </c>
      <c r="F9">
        <v>415.17099999999999</v>
      </c>
      <c r="G9">
        <v>248.416</v>
      </c>
      <c r="H9">
        <v>7.1117800000000004</v>
      </c>
      <c r="I9">
        <v>1.54094</v>
      </c>
      <c r="J9">
        <v>9.6738800000000005</v>
      </c>
      <c r="K9">
        <v>5.6885199999999996</v>
      </c>
    </row>
    <row r="10" spans="1:11" x14ac:dyDescent="0.25">
      <c r="B10">
        <v>317.947</v>
      </c>
      <c r="C10">
        <v>2.84341</v>
      </c>
      <c r="D10">
        <v>327.99</v>
      </c>
      <c r="E10">
        <v>182.55500000000001</v>
      </c>
      <c r="F10">
        <v>378.74700000000001</v>
      </c>
      <c r="G10">
        <v>247.73500000000001</v>
      </c>
      <c r="H10">
        <v>6.1056299999999997</v>
      </c>
      <c r="I10">
        <v>1.53424</v>
      </c>
      <c r="J10">
        <v>9.6019900000000007</v>
      </c>
      <c r="K10">
        <v>4.9849600000000001</v>
      </c>
    </row>
    <row r="11" spans="1:11" x14ac:dyDescent="0.25">
      <c r="B11">
        <v>321.24400000000003</v>
      </c>
      <c r="C11">
        <v>2.4456000000000002</v>
      </c>
      <c r="D11">
        <v>323.553</v>
      </c>
      <c r="E11">
        <v>181.768</v>
      </c>
      <c r="F11">
        <v>383.18299999999999</v>
      </c>
      <c r="G11">
        <v>246.947</v>
      </c>
      <c r="H11">
        <v>6.1662400000000002</v>
      </c>
      <c r="I11">
        <v>1.6345000000000001</v>
      </c>
      <c r="J11">
        <v>9.7534200000000002</v>
      </c>
      <c r="K11">
        <v>4.8745599999999998</v>
      </c>
    </row>
    <row r="12" spans="1:11" x14ac:dyDescent="0.25">
      <c r="B12">
        <v>323.87799999999999</v>
      </c>
      <c r="C12">
        <v>2.6784300000000001</v>
      </c>
      <c r="D12">
        <v>313.45299999999997</v>
      </c>
      <c r="E12">
        <v>185.48500000000001</v>
      </c>
      <c r="F12">
        <v>383.76799999999997</v>
      </c>
      <c r="G12">
        <v>245.328</v>
      </c>
      <c r="H12">
        <v>7.4561999999999999</v>
      </c>
      <c r="I12">
        <v>1.3451</v>
      </c>
      <c r="J12">
        <v>9.2364099999999993</v>
      </c>
      <c r="K12">
        <v>4.6743399999999999</v>
      </c>
    </row>
    <row r="13" spans="1:11" x14ac:dyDescent="0.25">
      <c r="B13">
        <v>317.548</v>
      </c>
      <c r="C13">
        <v>2.52345</v>
      </c>
      <c r="D13">
        <v>333.65300000000002</v>
      </c>
      <c r="E13">
        <v>183.233</v>
      </c>
      <c r="F13">
        <v>393.92500000000001</v>
      </c>
      <c r="G13">
        <v>242.56700000000001</v>
      </c>
      <c r="H13">
        <v>6.6063000000000001</v>
      </c>
      <c r="I13">
        <v>1.6577999999999999</v>
      </c>
      <c r="J13">
        <v>9.5433199999999996</v>
      </c>
      <c r="K13">
        <v>4.2340999999999998</v>
      </c>
    </row>
    <row r="14" spans="1:11" x14ac:dyDescent="0.25">
      <c r="A14" t="s">
        <v>4</v>
      </c>
      <c r="B14">
        <f t="shared" ref="B14:G14" si="1">AVERAGE(B9:B13)</f>
        <v>327.452</v>
      </c>
      <c r="C14">
        <f t="shared" si="1"/>
        <v>2.6511660000000004</v>
      </c>
      <c r="D14">
        <f t="shared" si="1"/>
        <v>325.15260000000001</v>
      </c>
      <c r="E14">
        <f t="shared" si="1"/>
        <v>183.32339999999999</v>
      </c>
      <c r="F14">
        <f t="shared" si="1"/>
        <v>390.9588</v>
      </c>
      <c r="G14">
        <f t="shared" si="1"/>
        <v>246.1986</v>
      </c>
      <c r="H14">
        <f>AVERAGE(H9:H13)</f>
        <v>6.6892300000000002</v>
      </c>
      <c r="I14">
        <f>AVERAGE(I9:I13)</f>
        <v>1.5425160000000002</v>
      </c>
      <c r="J14">
        <f>AVERAGE(J9:J13)</f>
        <v>9.5618040000000004</v>
      </c>
      <c r="K14">
        <f>AVERAGE(K9:K13)</f>
        <v>4.8912959999999996</v>
      </c>
    </row>
    <row r="16" spans="1:11" x14ac:dyDescent="0.25">
      <c r="A16" t="s">
        <v>9</v>
      </c>
      <c r="B16">
        <v>1182.9100000000001</v>
      </c>
      <c r="C16">
        <v>10.195399999999999</v>
      </c>
      <c r="D16">
        <v>1014.61</v>
      </c>
      <c r="E16">
        <v>563.92899999999997</v>
      </c>
      <c r="F16">
        <v>1288.99</v>
      </c>
      <c r="G16">
        <v>701.85299999999995</v>
      </c>
      <c r="H16">
        <v>18.779699999999998</v>
      </c>
      <c r="I16">
        <v>5.9682599999999999</v>
      </c>
      <c r="J16">
        <v>31.657299999999999</v>
      </c>
      <c r="K16">
        <v>18.485600000000002</v>
      </c>
    </row>
    <row r="17" spans="1:11" x14ac:dyDescent="0.25">
      <c r="B17">
        <v>1176.47</v>
      </c>
      <c r="C17">
        <v>12.547800000000001</v>
      </c>
      <c r="D17">
        <v>969.60799999999995</v>
      </c>
      <c r="E17">
        <v>572.16399999999999</v>
      </c>
      <c r="F17">
        <v>1283.56</v>
      </c>
      <c r="G17">
        <v>688.23400000000004</v>
      </c>
      <c r="H17">
        <v>16.325299999999999</v>
      </c>
      <c r="I17">
        <v>5.9589999999999996</v>
      </c>
      <c r="J17">
        <v>31.958500000000001</v>
      </c>
      <c r="K17">
        <v>17.674199999999999</v>
      </c>
    </row>
    <row r="18" spans="1:11" x14ac:dyDescent="0.25">
      <c r="B18">
        <v>1072.3900000000001</v>
      </c>
      <c r="C18">
        <v>8.4350000000000005</v>
      </c>
      <c r="D18">
        <v>839.30799999999999</v>
      </c>
      <c r="E18">
        <v>558.24300000000005</v>
      </c>
      <c r="F18">
        <v>1182.56</v>
      </c>
      <c r="G18">
        <v>698.452</v>
      </c>
      <c r="H18">
        <v>15.123100000000001</v>
      </c>
      <c r="I18">
        <v>5.4092799999999999</v>
      </c>
      <c r="J18">
        <v>31.978899999999999</v>
      </c>
      <c r="K18">
        <v>17.5855</v>
      </c>
    </row>
    <row r="19" spans="1:11" x14ac:dyDescent="0.25">
      <c r="B19">
        <v>1072.3900000000001</v>
      </c>
      <c r="C19">
        <v>9.3423499999999997</v>
      </c>
      <c r="D19">
        <v>979.34500000000003</v>
      </c>
      <c r="E19">
        <v>564.55600000000004</v>
      </c>
      <c r="F19">
        <v>1196.51</v>
      </c>
      <c r="G19">
        <v>709.83399999999995</v>
      </c>
      <c r="H19">
        <v>19.567599999999999</v>
      </c>
      <c r="I19">
        <v>5.8764500000000002</v>
      </c>
      <c r="J19">
        <v>31.456700000000001</v>
      </c>
      <c r="K19">
        <v>17.321400000000001</v>
      </c>
    </row>
    <row r="20" spans="1:11" x14ac:dyDescent="0.25">
      <c r="B20">
        <v>1083.76</v>
      </c>
      <c r="C20">
        <v>10.673</v>
      </c>
      <c r="D20">
        <v>876.78899999999999</v>
      </c>
      <c r="E20">
        <v>570.12400000000002</v>
      </c>
      <c r="F20">
        <v>1254.5476000000001</v>
      </c>
      <c r="G20">
        <v>707.12300000000005</v>
      </c>
      <c r="H20">
        <v>18.128900000000002</v>
      </c>
      <c r="I20">
        <v>5.3245100000000001</v>
      </c>
      <c r="J20">
        <v>31.7864</v>
      </c>
      <c r="K20">
        <v>17.567399999999999</v>
      </c>
    </row>
    <row r="21" spans="1:11" x14ac:dyDescent="0.25">
      <c r="A21" t="s">
        <v>4</v>
      </c>
      <c r="B21">
        <f t="shared" ref="B21:G21" si="2">AVERAGE(B16:B20)</f>
        <v>1117.5840000000003</v>
      </c>
      <c r="C21">
        <f t="shared" si="2"/>
        <v>10.238710000000001</v>
      </c>
      <c r="D21">
        <f t="shared" si="2"/>
        <v>935.93200000000002</v>
      </c>
      <c r="E21">
        <f t="shared" si="2"/>
        <v>565.80319999999995</v>
      </c>
      <c r="F21">
        <f t="shared" si="2"/>
        <v>1241.23352</v>
      </c>
      <c r="G21">
        <f t="shared" si="2"/>
        <v>701.09919999999988</v>
      </c>
      <c r="H21">
        <f>AVERAGE(H16:H20)</f>
        <v>17.58492</v>
      </c>
      <c r="I21">
        <f>AVERAGE(I16:I20)</f>
        <v>5.7074999999999996</v>
      </c>
      <c r="J21">
        <f>AVERAGE(J16:J20)</f>
        <v>31.767560000000003</v>
      </c>
      <c r="K21">
        <f>AVERAGE(K16:K20)</f>
        <v>17.726819999999996</v>
      </c>
    </row>
    <row r="23" spans="1:11" x14ac:dyDescent="0.25">
      <c r="A23" t="s">
        <v>10</v>
      </c>
      <c r="B23">
        <v>2849.73</v>
      </c>
      <c r="C23">
        <v>23.7835</v>
      </c>
      <c r="D23">
        <v>1272.06</v>
      </c>
      <c r="E23">
        <v>1313.88</v>
      </c>
      <c r="F23">
        <v>3314.81</v>
      </c>
      <c r="G23">
        <v>1846.85</v>
      </c>
      <c r="H23">
        <v>2187.27</v>
      </c>
      <c r="I23">
        <v>16.400400000000001</v>
      </c>
      <c r="J23">
        <v>79.368600000000001</v>
      </c>
      <c r="K23">
        <v>46.267899999999997</v>
      </c>
    </row>
    <row r="24" spans="1:11" x14ac:dyDescent="0.25">
      <c r="B24">
        <v>3005.78</v>
      </c>
      <c r="C24">
        <v>23.5944</v>
      </c>
      <c r="D24">
        <v>1195.92</v>
      </c>
      <c r="E24">
        <v>1300.21</v>
      </c>
      <c r="F24">
        <v>3402.41</v>
      </c>
      <c r="G24">
        <v>2076</v>
      </c>
      <c r="H24">
        <v>1902.55</v>
      </c>
      <c r="I24">
        <v>14.515499999999999</v>
      </c>
      <c r="J24">
        <v>76.305300000000003</v>
      </c>
      <c r="K24">
        <v>45.412999999999997</v>
      </c>
    </row>
    <row r="25" spans="1:11" x14ac:dyDescent="0.25">
      <c r="B25">
        <v>2818.15</v>
      </c>
      <c r="C25">
        <v>22.643999999999998</v>
      </c>
      <c r="D25">
        <v>1186.1099999999999</v>
      </c>
      <c r="E25">
        <v>1317.45</v>
      </c>
      <c r="F25">
        <v>3229.96</v>
      </c>
      <c r="G25">
        <v>1764.7895000000001</v>
      </c>
      <c r="H25">
        <v>1872.93</v>
      </c>
      <c r="I25">
        <v>15.2134</v>
      </c>
      <c r="J25">
        <v>76.305300000000003</v>
      </c>
      <c r="K25">
        <v>47.811700000000002</v>
      </c>
    </row>
    <row r="26" spans="1:11" x14ac:dyDescent="0.25">
      <c r="B26">
        <v>3038.23</v>
      </c>
      <c r="C26">
        <v>28.243200000000002</v>
      </c>
      <c r="D26">
        <v>1220.4559999999999</v>
      </c>
      <c r="E26">
        <v>1310.3399999999999</v>
      </c>
      <c r="F26">
        <v>3472.1</v>
      </c>
      <c r="G26">
        <v>1978.345</v>
      </c>
      <c r="H26">
        <v>1952.67</v>
      </c>
      <c r="I26">
        <v>16.5121</v>
      </c>
      <c r="J26">
        <v>76.305300000000003</v>
      </c>
      <c r="K26">
        <v>47.759599999999999</v>
      </c>
    </row>
    <row r="27" spans="1:11" x14ac:dyDescent="0.25">
      <c r="B27">
        <v>3041.52</v>
      </c>
      <c r="C27">
        <v>21.978000000000002</v>
      </c>
      <c r="D27">
        <v>1183.6780000000001</v>
      </c>
      <c r="E27">
        <v>1302.8900000000001</v>
      </c>
      <c r="F27">
        <v>3449.42</v>
      </c>
      <c r="G27">
        <v>1876.2339999999999</v>
      </c>
      <c r="H27">
        <v>2087.712</v>
      </c>
      <c r="I27">
        <v>18.256799999999998</v>
      </c>
      <c r="J27">
        <v>76.305300000000003</v>
      </c>
      <c r="K27">
        <v>44.324100000000001</v>
      </c>
    </row>
    <row r="28" spans="1:11" x14ac:dyDescent="0.25">
      <c r="A28" t="s">
        <v>4</v>
      </c>
      <c r="B28">
        <f>AVERAGE(B23:B27)</f>
        <v>2950.6819999999998</v>
      </c>
      <c r="C28">
        <f>AVERAGE(C23:C27)</f>
        <v>24.04862</v>
      </c>
      <c r="D28">
        <f>AVERAGE(D23:D27)</f>
        <v>1211.6448</v>
      </c>
      <c r="E28">
        <v>1308.9540000000002</v>
      </c>
      <c r="F28">
        <f>AVERAGE(F23:F27)</f>
        <v>3373.7400000000002</v>
      </c>
      <c r="G28">
        <f>AVERAGE(G23:G27)</f>
        <v>1908.4437000000003</v>
      </c>
      <c r="H28">
        <f>AVERAGE(H23:H27)</f>
        <v>2000.6263999999999</v>
      </c>
      <c r="I28">
        <f>AVERAGE(I23:I27)</f>
        <v>16.179639999999999</v>
      </c>
      <c r="J28">
        <f>AVERAGE(J23:J27)</f>
        <v>76.917959999999994</v>
      </c>
      <c r="K28">
        <f>AVERAGE(K23:K27)</f>
        <v>46.315260000000002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2017-02-05T14:24:10Z</dcterms:modified>
</cp:coreProperties>
</file>